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65521" windowWidth="14070" windowHeight="7545" tabRatio="722" activeTab="0"/>
  </bookViews>
  <sheets>
    <sheet name="第１表　地域別都道府県別主要指標" sheetId="1" r:id="rId1"/>
    <sheet name="第２表　年　　　　齢" sheetId="2" r:id="rId2"/>
    <sheet name="第３表　職　　　　業" sheetId="3" r:id="rId3"/>
    <sheet name="第４表　家　族　数" sheetId="4" r:id="rId4"/>
    <sheet name="第５表　世 帯 の 年 収" sheetId="5" r:id="rId5"/>
    <sheet name="第６表　本 人 の 年 収" sheetId="6" r:id="rId6"/>
    <sheet name="第７表　世帯年収五分位・十分位階級区分" sheetId="7" r:id="rId7"/>
    <sheet name="第８表　住宅の必要理由" sheetId="8" r:id="rId8"/>
    <sheet name="第９表　従前住宅の種類" sheetId="9" r:id="rId9"/>
    <sheet name="第10表　従前住宅の面積" sheetId="10" r:id="rId10"/>
    <sheet name="第11表　住 宅 面 積" sheetId="11" r:id="rId11"/>
    <sheet name="第12表　１人当たり住宅面積" sheetId="12" r:id="rId12"/>
    <sheet name="第13表　購入住宅の居住水準" sheetId="13" r:id="rId13"/>
    <sheet name="第14表　購入価額（土地費を含む）" sheetId="14" r:id="rId14"/>
    <sheet name="第15表　購入価額の年収倍率（購入価額÷世帯年収）" sheetId="15" r:id="rId15"/>
    <sheet name="第16表　資金調達タイプ" sheetId="16" r:id="rId16"/>
    <sheet name="第17表　手持金" sheetId="17" r:id="rId17"/>
    <sheet name="第18表　機構買取・付保金" sheetId="18" r:id="rId18"/>
    <sheet name="第19表　機構買取・付保金の割合（機構買取・付保金÷購入価額）" sheetId="19" r:id="rId19"/>
    <sheet name="第20表　その他からの借入金（合計）" sheetId="20" r:id="rId20"/>
    <sheet name="第21表　その他からの借入金（内訳）" sheetId="21" r:id="rId21"/>
    <sheet name="第22表　１か月当たり予定返済額" sheetId="22" r:id="rId22"/>
    <sheet name="第23表　総返済負担率" sheetId="23" r:id="rId23"/>
    <sheet name="第24表　償還方法・償還期間" sheetId="24" r:id="rId24"/>
    <sheet name="第25表　ボーナス併用償還希望の有無" sheetId="25" r:id="rId25"/>
    <sheet name="第26表　敷地面積" sheetId="26" r:id="rId26"/>
    <sheet name="第27-1表　距離帯×住宅面積" sheetId="27" r:id="rId27"/>
    <sheet name="第27-2表　距離帯×住宅面積（構成比）" sheetId="28" r:id="rId28"/>
    <sheet name="第28-1表　距離帯×購入価額" sheetId="29" r:id="rId29"/>
    <sheet name="第28-2表　距離帯×購入価額（構成比）" sheetId="30" r:id="rId30"/>
  </sheets>
  <definedNames>
    <definedName name="_xlnm.Print_Area" localSheetId="9">'第10表　従前住宅の面積'!$A$1:$AE$69</definedName>
    <definedName name="_xlnm.Print_Area" localSheetId="10">'第11表　住 宅 面 積'!$A$1:$AM$69</definedName>
    <definedName name="_xlnm.Print_Area" localSheetId="12">'第13表　購入住宅の居住水準'!$A$1:$G$69</definedName>
    <definedName name="_xlnm.Print_Area" localSheetId="13">'第14表　購入価額（土地費を含む）'!$A$1:$AV$69</definedName>
    <definedName name="_xlnm.Print_Area" localSheetId="14">'第15表　購入価額の年収倍率（購入価額÷世帯年収）'!$A$1:$AC$69</definedName>
    <definedName name="_xlnm.Print_Area" localSheetId="15">'第16表　資金調達タイプ'!$A$1:$I$69</definedName>
    <definedName name="_xlnm.Print_Area" localSheetId="16">'第17表　手持金'!$A$1:$BH$69</definedName>
    <definedName name="_xlnm.Print_Area" localSheetId="17">'第18表　機構買取・付保金'!$A$1:$AG$69</definedName>
    <definedName name="_xlnm.Print_Area" localSheetId="18">'第19表　機構買取・付保金の割合（機構買取・付保金÷購入価額）'!$A$1:$Z$69</definedName>
    <definedName name="_xlnm.Print_Area" localSheetId="0">'第１表　地域別都道府県別主要指標'!$A$1:$S$70</definedName>
    <definedName name="_xlnm.Print_Area" localSheetId="19">'第20表　その他からの借入金（合計）'!$A$1:$AL$69</definedName>
    <definedName name="_xlnm.Print_Area" localSheetId="20">'第21表　その他からの借入金（内訳）'!$A$1:$P$71</definedName>
    <definedName name="_xlnm.Print_Area" localSheetId="21">'第22表　１か月当たり予定返済額'!$A$1:$AJ$69</definedName>
    <definedName name="_xlnm.Print_Area" localSheetId="22">'第23表　総返済負担率'!$A$1:$N$69</definedName>
    <definedName name="_xlnm.Print_Area" localSheetId="23">'第24表　償還方法・償還期間'!$A$1:$X$70</definedName>
    <definedName name="_xlnm.Print_Area" localSheetId="24">'第25表　ボーナス併用償還希望の有無'!$A$1:$G$69</definedName>
    <definedName name="_xlnm.Print_Area" localSheetId="25">'第26表　敷地面積'!$A$1:$BG$69</definedName>
    <definedName name="_xlnm.Print_Area" localSheetId="26">'第27-1表　距離帯×住宅面積'!$A$1:$AN$28</definedName>
    <definedName name="_xlnm.Print_Area" localSheetId="27">'第27-2表　距離帯×住宅面積（構成比）'!$A$1:$AK$28</definedName>
    <definedName name="_xlnm.Print_Area" localSheetId="28">'第28-1表　距離帯×購入価額'!$A$1:$AY$28</definedName>
    <definedName name="_xlnm.Print_Area" localSheetId="29">'第28-2表　距離帯×購入価額（構成比）'!$A$1:$AW$28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購入住宅の居住水準'!$B:$C</definedName>
    <definedName name="_xlnm.Print_Titles" localSheetId="13">'第14表　購入価額（土地費を含む）'!$B:$C</definedName>
    <definedName name="_xlnm.Print_Titles" localSheetId="14">'第15表　購入価額の年収倍率（購入価額÷世帯年収）'!$B:$C</definedName>
    <definedName name="_xlnm.Print_Titles" localSheetId="15">'第16表　資金調達タイプ'!$B:$C</definedName>
    <definedName name="_xlnm.Print_Titles" localSheetId="16">'第17表　手持金'!$B:$C</definedName>
    <definedName name="_xlnm.Print_Titles" localSheetId="17">'第18表　機構買取・付保金'!$B:$C</definedName>
    <definedName name="_xlnm.Print_Titles" localSheetId="18">'第19表　機構買取・付保金の割合（機構買取・付保金÷購入価額）'!$B:$C</definedName>
    <definedName name="_xlnm.Print_Titles" localSheetId="0">'第１表　地域別都道府県別主要指標'!$B:$C</definedName>
    <definedName name="_xlnm.Print_Titles" localSheetId="19">'第20表　その他からの借入金（合計）'!$B:$C</definedName>
    <definedName name="_xlnm.Print_Titles" localSheetId="20">'第21表　その他からの借入金（内訳）'!$B:$C</definedName>
    <definedName name="_xlnm.Print_Titles" localSheetId="21">'第22表　１か月当たり予定返済額'!$B:$C</definedName>
    <definedName name="_xlnm.Print_Titles" localSheetId="22">'第23表　総返済負担率'!$B:$C</definedName>
    <definedName name="_xlnm.Print_Titles" localSheetId="23">'第24表　償還方法・償還期間'!$B:$C</definedName>
    <definedName name="_xlnm.Print_Titles" localSheetId="24">'第25表　ボーナス併用償還希望の有無'!$B:$C</definedName>
    <definedName name="_xlnm.Print_Titles" localSheetId="25">'第26表　敷地面積'!$B:$C</definedName>
    <definedName name="_xlnm.Print_Titles" localSheetId="26">'第27-1表　距離帯×住宅面積'!$B:$D</definedName>
    <definedName name="_xlnm.Print_Titles" localSheetId="27">'第27-2表　距離帯×住宅面積（構成比）'!$B:$D</definedName>
    <definedName name="_xlnm.Print_Titles" localSheetId="28">'第28-1表　距離帯×購入価額'!$B:$D</definedName>
    <definedName name="_xlnm.Print_Titles" localSheetId="29">'第28-2表　距離帯×購入価額（構成比）'!$B:$D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fullCalcOnLoad="1"/>
</workbook>
</file>

<file path=xl/sharedStrings.xml><?xml version="1.0" encoding="utf-8"?>
<sst xmlns="http://schemas.openxmlformats.org/spreadsheetml/2006/main" count="2965" uniqueCount="371">
  <si>
    <t>総計</t>
  </si>
  <si>
    <t>不明</t>
  </si>
  <si>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</si>
  <si>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</si>
  <si>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</si>
  <si>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</si>
  <si>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</si>
  <si>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</si>
  <si>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</si>
  <si>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</si>
  <si>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</si>
  <si>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</si>
  <si>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</si>
  <si>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</si>
  <si>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</si>
  <si>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</si>
  <si>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</si>
  <si>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</si>
  <si>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</si>
  <si>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</si>
  <si>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</si>
  <si>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</si>
  <si>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</si>
  <si>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</si>
  <si>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</si>
  <si>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</si>
  <si>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</si>
  <si>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</si>
  <si>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</si>
  <si>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</si>
  <si>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</si>
  <si>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</si>
  <si>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</si>
  <si>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</si>
  <si>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</si>
  <si>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</si>
  <si>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</si>
  <si>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</si>
  <si>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</si>
  <si>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</si>
  <si>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</si>
  <si>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</si>
  <si>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</si>
  <si>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</si>
  <si>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</si>
  <si>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</si>
  <si>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</si>
  <si>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</si>
  <si>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</si>
  <si>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</si>
  <si>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</si>
  <si>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</si>
  <si>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</si>
  <si>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</si>
  <si>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三大都市圏計</t>
  </si>
  <si>
    <t>東京圏</t>
  </si>
  <si>
    <t>大阪圏</t>
  </si>
  <si>
    <t>名古屋圏</t>
  </si>
  <si>
    <t>中央値</t>
  </si>
  <si>
    <t>標準偏差</t>
  </si>
  <si>
    <t>その他</t>
  </si>
  <si>
    <t>平均</t>
  </si>
  <si>
    <t>希望あり</t>
  </si>
  <si>
    <t>希望なし</t>
  </si>
  <si>
    <t>手持金型</t>
  </si>
  <si>
    <t>勤務先型</t>
  </si>
  <si>
    <t>その他型</t>
  </si>
  <si>
    <t>最低居住水準未満</t>
  </si>
  <si>
    <t>最低居住水準以上誘導居住水準未満</t>
  </si>
  <si>
    <t>誘導居住水準以上</t>
  </si>
  <si>
    <t>親族の家に居住</t>
  </si>
  <si>
    <t>持家</t>
  </si>
  <si>
    <t>公営住宅</t>
  </si>
  <si>
    <t>民間木造アパート</t>
  </si>
  <si>
    <t>社宅・官舎</t>
  </si>
  <si>
    <t>結婚</t>
  </si>
  <si>
    <t>１人</t>
  </si>
  <si>
    <t>２人</t>
  </si>
  <si>
    <t>３人</t>
  </si>
  <si>
    <t>４人</t>
  </si>
  <si>
    <t>５人</t>
  </si>
  <si>
    <t>６人</t>
  </si>
  <si>
    <t>７人～</t>
  </si>
  <si>
    <t>自営業</t>
  </si>
  <si>
    <t>公務員</t>
  </si>
  <si>
    <t>会社員</t>
  </si>
  <si>
    <t>短期社員</t>
  </si>
  <si>
    <t>勤務先</t>
  </si>
  <si>
    <t>手持金</t>
  </si>
  <si>
    <t>（歳）</t>
  </si>
  <si>
    <t>（万円）</t>
  </si>
  <si>
    <t>（㎡）</t>
  </si>
  <si>
    <t>（千円）</t>
  </si>
  <si>
    <t>（％）</t>
  </si>
  <si>
    <t>～</t>
  </si>
  <si>
    <t>（歳）</t>
  </si>
  <si>
    <t>99.9
万円</t>
  </si>
  <si>
    <t>（千円）</t>
  </si>
  <si>
    <t>1,500.0
万円</t>
  </si>
  <si>
    <t>99.9
万円</t>
  </si>
  <si>
    <t>（㎡）</t>
  </si>
  <si>
    <t>（㎡）</t>
  </si>
  <si>
    <t>（万円）</t>
  </si>
  <si>
    <t>1,599
万円</t>
  </si>
  <si>
    <t>11.0
倍</t>
  </si>
  <si>
    <t>（倍）</t>
  </si>
  <si>
    <t>なし</t>
  </si>
  <si>
    <t>3,000
万円</t>
  </si>
  <si>
    <t>平均（万円）</t>
  </si>
  <si>
    <t>199
万円</t>
  </si>
  <si>
    <t>全体</t>
  </si>
  <si>
    <t>該当者
のみ</t>
  </si>
  <si>
    <t>平均（万円）</t>
  </si>
  <si>
    <t>標準偏差
該当者
のみ</t>
  </si>
  <si>
    <t>（％）</t>
  </si>
  <si>
    <t>親・親戚
・知人</t>
  </si>
  <si>
    <t>項目</t>
  </si>
  <si>
    <t>件数</t>
  </si>
  <si>
    <t>年齢</t>
  </si>
  <si>
    <t>家族数</t>
  </si>
  <si>
    <t>（人）</t>
  </si>
  <si>
    <t>第１表</t>
  </si>
  <si>
    <t>敷地
面積</t>
  </si>
  <si>
    <t>首都圏</t>
  </si>
  <si>
    <t>近畿圏</t>
  </si>
  <si>
    <t>東海圏</t>
  </si>
  <si>
    <t>第２表</t>
  </si>
  <si>
    <t>第３表　</t>
  </si>
  <si>
    <t>職　　　　業</t>
  </si>
  <si>
    <t>第４表　</t>
  </si>
  <si>
    <t>家　族　数</t>
  </si>
  <si>
    <t>中央値</t>
  </si>
  <si>
    <t>平均</t>
  </si>
  <si>
    <t>標準偏差</t>
  </si>
  <si>
    <t>（人）</t>
  </si>
  <si>
    <t>　</t>
  </si>
  <si>
    <t>第５表</t>
  </si>
  <si>
    <t>世 帯 の 年 収（つづき）</t>
  </si>
  <si>
    <t>世帯の年収</t>
  </si>
  <si>
    <t>世 帯 の 年 収</t>
  </si>
  <si>
    <t>第６表</t>
  </si>
  <si>
    <t>本人の年収</t>
  </si>
  <si>
    <t>本 人 の 年 収</t>
  </si>
  <si>
    <t>本 人 の 年 収（つづき）</t>
  </si>
  <si>
    <t>第８表</t>
  </si>
  <si>
    <t>住宅の必要
理由</t>
  </si>
  <si>
    <t>住宅の必要理由</t>
  </si>
  <si>
    <t>（結婚を
除く）</t>
  </si>
  <si>
    <t>第９表</t>
  </si>
  <si>
    <t>従前住宅の
種類</t>
  </si>
  <si>
    <t>民間借家</t>
  </si>
  <si>
    <t>従前住宅の種類</t>
  </si>
  <si>
    <t>第10表</t>
  </si>
  <si>
    <t>従前住宅の
面積</t>
  </si>
  <si>
    <t>（㎡）</t>
  </si>
  <si>
    <t>従前住宅の面積</t>
  </si>
  <si>
    <t>従前住宅の面積（つづき）</t>
  </si>
  <si>
    <t>住宅面積</t>
  </si>
  <si>
    <t>住 宅 面 積</t>
  </si>
  <si>
    <t>住 宅 面 積（つづき）</t>
  </si>
  <si>
    <t>１人当たり
住宅面積</t>
  </si>
  <si>
    <t>１人当たり住宅面積</t>
  </si>
  <si>
    <t>購入価額（土地費を含む）</t>
  </si>
  <si>
    <t>購入価額</t>
  </si>
  <si>
    <t>購入価額（土地費を含む）（つづき）</t>
  </si>
  <si>
    <t>購入価額の年収倍率（購入価額／世帯年収）</t>
  </si>
  <si>
    <t>購入価額の年収倍率（購入価額／世帯年収）（つづき）</t>
  </si>
  <si>
    <t>資金調達
タイプ</t>
  </si>
  <si>
    <t>資金調達タイプ</t>
  </si>
  <si>
    <t>手  持  金</t>
  </si>
  <si>
    <t>手  持  金（つづき）</t>
  </si>
  <si>
    <t>該当者
のみ</t>
  </si>
  <si>
    <t>第20表</t>
  </si>
  <si>
    <t>第24表</t>
  </si>
  <si>
    <t>なし</t>
  </si>
  <si>
    <t>199
万円</t>
  </si>
  <si>
    <t>第25表</t>
  </si>
  <si>
    <t>民間金融機関</t>
  </si>
  <si>
    <t>勤務先</t>
  </si>
  <si>
    <t>親・親戚・知人</t>
  </si>
  <si>
    <t>なし</t>
  </si>
  <si>
    <t>１か月当たり
予定返済額</t>
  </si>
  <si>
    <t>１か月当たり予定返済額</t>
  </si>
  <si>
    <t>300
千円</t>
  </si>
  <si>
    <t>29
千円</t>
  </si>
  <si>
    <t>（千円）</t>
  </si>
  <si>
    <t>１か月当たり予定返済額（つづき）</t>
  </si>
  <si>
    <t>（％）</t>
  </si>
  <si>
    <t>償還方法・
償還期間</t>
  </si>
  <si>
    <t>償還方法・償還期間</t>
  </si>
  <si>
    <t>総計</t>
  </si>
  <si>
    <t>小計</t>
  </si>
  <si>
    <t>10年</t>
  </si>
  <si>
    <t>11～
15年</t>
  </si>
  <si>
    <t>16～
20年</t>
  </si>
  <si>
    <t>21～
25年</t>
  </si>
  <si>
    <t>26～
30年</t>
  </si>
  <si>
    <t>31～
35年</t>
  </si>
  <si>
    <t>（年）</t>
  </si>
  <si>
    <t>ボーナス併用
償還</t>
  </si>
  <si>
    <t>ボーナス併用償還希望の有無</t>
  </si>
  <si>
    <t>600
㎡</t>
  </si>
  <si>
    <t>（㎡）</t>
  </si>
  <si>
    <t>世帯の
年収</t>
  </si>
  <si>
    <t>購入
価額</t>
  </si>
  <si>
    <t>資　金　調　達　の　内　訳　（　万　円　）</t>
  </si>
  <si>
    <r>
      <t>民 間</t>
    </r>
    <r>
      <rPr>
        <sz val="10"/>
        <rFont val="ＭＳ Ｐゴシック"/>
        <family val="3"/>
      </rPr>
      <t>金融</t>
    </r>
    <r>
      <rPr>
        <sz val="10"/>
        <rFont val="ＭＳ Ｐゴシック"/>
        <family val="3"/>
      </rPr>
      <t>機</t>
    </r>
    <r>
      <rPr>
        <sz val="10"/>
        <rFont val="ＭＳ Ｐゴシック"/>
        <family val="3"/>
      </rPr>
      <t>関</t>
    </r>
  </si>
  <si>
    <t>年金
受給者</t>
  </si>
  <si>
    <t>パート
アルバイト</t>
  </si>
  <si>
    <t>農林
漁業主</t>
  </si>
  <si>
    <t>五　　分　　位</t>
  </si>
  <si>
    <t>十　　分　　位</t>
  </si>
  <si>
    <t>第Ⅰ分位</t>
  </si>
  <si>
    <t>第Ⅱ分位</t>
  </si>
  <si>
    <t>第Ⅲ分位</t>
  </si>
  <si>
    <t>第Ⅳ分位</t>
  </si>
  <si>
    <t>第Ⅴ分位</t>
  </si>
  <si>
    <t>第Ⅵ分位</t>
  </si>
  <si>
    <t>第Ⅶ分位</t>
  </si>
  <si>
    <t>第Ⅷ分位</t>
  </si>
  <si>
    <t>第Ⅸ分位</t>
  </si>
  <si>
    <t>第Ⅹ分位</t>
  </si>
  <si>
    <t>第７表　</t>
  </si>
  <si>
    <t>世帯年収五分位・十分位階級区分</t>
  </si>
  <si>
    <t>三大都市圏</t>
  </si>
  <si>
    <t>世帯年収五分位・十分位階級区分（つづき）</t>
  </si>
  <si>
    <t>敷 地 面 積</t>
  </si>
  <si>
    <t>敷 地 面 積（つづき）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</si>
  <si>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</si>
  <si>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</si>
  <si>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</si>
  <si>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</si>
  <si>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</si>
  <si>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</si>
  <si>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</si>
  <si>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購入価額の
年収倍率</t>
  </si>
  <si>
    <t>標準偏差
該当者のみ</t>
  </si>
  <si>
    <t>世帯年収
階級区分</t>
  </si>
  <si>
    <t>購入住宅の居住水準</t>
  </si>
  <si>
    <t>購入住宅の
居住水準</t>
  </si>
  <si>
    <t>～</t>
  </si>
  <si>
    <t>元　利　均　等　償　還</t>
  </si>
  <si>
    <t>元　金　均　等　償　還</t>
  </si>
  <si>
    <t>派遣会社の
派遣職員</t>
  </si>
  <si>
    <t>住宅が
古い</t>
  </si>
  <si>
    <t>住宅が
狭い</t>
  </si>
  <si>
    <t>世帯を
分ける</t>
  </si>
  <si>
    <t>環境が
悪い</t>
  </si>
  <si>
    <t>家賃が
高い</t>
  </si>
  <si>
    <t>立退き
要求</t>
  </si>
  <si>
    <t>通勤・通学
に不便</t>
  </si>
  <si>
    <t>借間・下宿</t>
  </si>
  <si>
    <t>14.9
㎡</t>
  </si>
  <si>
    <t>70.0
㎡</t>
  </si>
  <si>
    <t>0.9
倍</t>
  </si>
  <si>
    <t>9
％</t>
  </si>
  <si>
    <t>4.9
％</t>
  </si>
  <si>
    <t>99
㎡</t>
  </si>
  <si>
    <t>年　　　　齢</t>
  </si>
  <si>
    <t>公団・公社等賃貸
住宅</t>
  </si>
  <si>
    <t>（民間木造
アパートを除く）</t>
  </si>
  <si>
    <t>距離帯×購入価額</t>
  </si>
  <si>
    <t>距離帯×購入価額（つづき）</t>
  </si>
  <si>
    <t>24
歳</t>
  </si>
  <si>
    <t>65
歳</t>
  </si>
  <si>
    <t>5,000
万円</t>
  </si>
  <si>
    <t>標準
偏差</t>
  </si>
  <si>
    <t>29
㎡</t>
  </si>
  <si>
    <t>240
㎡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</si>
  <si>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</si>
  <si>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</si>
  <si>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</si>
  <si>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</si>
  <si>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</si>
  <si>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</si>
  <si>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</si>
  <si>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距離帯×住宅面積</t>
  </si>
  <si>
    <t>距離帯×住宅面積（つづき）</t>
  </si>
  <si>
    <t>第11表</t>
  </si>
  <si>
    <t>第12表</t>
  </si>
  <si>
    <t>第13表　</t>
  </si>
  <si>
    <t>第14表</t>
  </si>
  <si>
    <t>第15表　</t>
  </si>
  <si>
    <t>第16表　</t>
  </si>
  <si>
    <t>第17表　</t>
  </si>
  <si>
    <t>第18表</t>
  </si>
  <si>
    <t>第19表</t>
  </si>
  <si>
    <t>第23表</t>
  </si>
  <si>
    <t>標準
偏差</t>
  </si>
  <si>
    <t>その他
からの
借入金
（合計）</t>
  </si>
  <si>
    <t>69.99㎡</t>
  </si>
  <si>
    <t>220.00
㎡</t>
  </si>
  <si>
    <t>9,400
万円</t>
  </si>
  <si>
    <t>99
万円</t>
  </si>
  <si>
    <t>その他からの借入金（合計）</t>
  </si>
  <si>
    <t>その他からの
借入金
(合計）</t>
  </si>
  <si>
    <t>その他からの借入金（合計）（つづき）</t>
  </si>
  <si>
    <t>その他からの
借入金
（内訳）</t>
  </si>
  <si>
    <t>その他からの借入金（内訳）</t>
  </si>
  <si>
    <t>不明</t>
  </si>
  <si>
    <t>距 離 帯</t>
  </si>
  <si>
    <t xml:space="preserve">住 宅 面 積
</t>
  </si>
  <si>
    <t>69.99
㎡</t>
  </si>
  <si>
    <t xml:space="preserve">購 入 価 額
</t>
  </si>
  <si>
    <t>住宅
面積</t>
  </si>
  <si>
    <t>職 業</t>
  </si>
  <si>
    <t>年 齢</t>
  </si>
  <si>
    <t>家 族 数</t>
  </si>
  <si>
    <t>手 持 金</t>
  </si>
  <si>
    <t>敷 地 面 積</t>
  </si>
  <si>
    <t>民間金融
機関型</t>
  </si>
  <si>
    <t>償還方法・償還期間（つづき）</t>
  </si>
  <si>
    <t>沖縄県</t>
  </si>
  <si>
    <t>90
％</t>
  </si>
  <si>
    <t>公的機関</t>
  </si>
  <si>
    <t>公的機関型</t>
  </si>
  <si>
    <t>公的機関</t>
  </si>
  <si>
    <t>北海道</t>
  </si>
  <si>
    <t>東北</t>
  </si>
  <si>
    <t>北関東信越</t>
  </si>
  <si>
    <t>南関東</t>
  </si>
  <si>
    <t>東海</t>
  </si>
  <si>
    <t>北陸</t>
  </si>
  <si>
    <t>近畿</t>
  </si>
  <si>
    <t>中国</t>
  </si>
  <si>
    <t>四国</t>
  </si>
  <si>
    <t>南九州</t>
  </si>
  <si>
    <t>地域別都道府県別主要指標</t>
  </si>
  <si>
    <t>地域・
都道府県</t>
  </si>
  <si>
    <t>１か月当たり予定
返済額</t>
  </si>
  <si>
    <t>距離帯×住宅面積（構成比：単位％）</t>
  </si>
  <si>
    <t>距離帯×住宅面積（構成比：単位％）（つづき）</t>
  </si>
  <si>
    <t>距離帯×購入価額（構成比：単位％）</t>
  </si>
  <si>
    <t>距離帯×購入価額（構成比：単位％）（つづき）</t>
  </si>
  <si>
    <t>距離帯×購入価額（構成比：単位％）（つづき）</t>
  </si>
  <si>
    <t>30.0
％</t>
  </si>
  <si>
    <t>第21表　</t>
  </si>
  <si>
    <t>第22表</t>
  </si>
  <si>
    <t>第26表　</t>
  </si>
  <si>
    <t>機構
買取・
付保金</t>
  </si>
  <si>
    <t>機 構 買 取 ・付 保 金</t>
  </si>
  <si>
    <t>機 構 買 取 ・付 保 金（つづき）</t>
  </si>
  <si>
    <t>機構買取・付保金の割合（機構買取・付保金／購入価額）</t>
  </si>
  <si>
    <t>機構買取・付保金の割合（機構買取・付保金／購入価額）（つづき）</t>
  </si>
  <si>
    <t>機構買取・
付保金</t>
  </si>
  <si>
    <t>機構買取金等
の割合</t>
  </si>
  <si>
    <t>北部九州</t>
  </si>
  <si>
    <t>総返済
負担率</t>
  </si>
  <si>
    <t>総　返　済　負　担　率</t>
  </si>
  <si>
    <t>総返済負担率</t>
  </si>
  <si>
    <t>（～337
万円）</t>
  </si>
  <si>
    <t>(337～
447万円）</t>
  </si>
  <si>
    <t>(447～
596万円）</t>
  </si>
  <si>
    <t>（596～
822万円）</t>
  </si>
  <si>
    <t>(822万円～）</t>
  </si>
  <si>
    <t>（～279
万円）</t>
  </si>
  <si>
    <t>(279～
337万円）</t>
  </si>
  <si>
    <t>(337～
389万円）</t>
  </si>
  <si>
    <t>(389～
447万円）</t>
  </si>
  <si>
    <t>(447～
514万円）</t>
  </si>
  <si>
    <t>(514～
596万円）</t>
  </si>
  <si>
    <t>(596～
695万円）</t>
  </si>
  <si>
    <t>(695～
822万円）</t>
  </si>
  <si>
    <t>(822～
1,044万円）</t>
  </si>
  <si>
    <t>(1,044
万円～）</t>
  </si>
  <si>
    <t>第27-1表　</t>
  </si>
  <si>
    <t>第27-2表　</t>
  </si>
  <si>
    <t>第28-1表　</t>
  </si>
  <si>
    <t>第28-2表　</t>
  </si>
  <si>
    <t>-</t>
  </si>
  <si>
    <t>フラット３５
のみで調達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</si>
</sst>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#,##0.000;[Red]\-#,##0.000"/>
    <numFmt numFmtId="184" formatCode="#,##0.0000;[Red]\-#,##0.0000"/>
    <numFmt numFmtId="185" formatCode="#,##0.00000;[Red]\-#,##0.00000"/>
    <numFmt numFmtId="186" formatCode="0.00_ "/>
    <numFmt numFmtId="187" formatCode="0.0_ "/>
    <numFmt numFmtId="188" formatCode="0;_簀"/>
    <numFmt numFmtId="189" formatCode="0;_氀"/>
    <numFmt numFmtId="190" formatCode="0.0;_氀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_ "/>
  </numFmts>
  <fonts count="45"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38" fontId="2" fillId="0" borderId="0" xfId="49" applyFont="1" applyAlignment="1">
      <alignment/>
    </xf>
    <xf numFmtId="38" fontId="3" fillId="0" borderId="0" xfId="49" applyFont="1" applyAlignment="1">
      <alignment/>
    </xf>
    <xf numFmtId="38" fontId="2" fillId="0" borderId="0" xfId="49" applyFont="1" applyAlignment="1">
      <alignment vertical="center" wrapText="1"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38" fontId="0" fillId="0" borderId="12" xfId="49" applyFont="1" applyBorder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177" fontId="0" fillId="0" borderId="12" xfId="49" applyNumberFormat="1" applyFont="1" applyBorder="1" applyAlignment="1">
      <alignment/>
    </xf>
    <xf numFmtId="177" fontId="0" fillId="0" borderId="0" xfId="49" applyNumberFormat="1" applyFont="1" applyAlignment="1">
      <alignment/>
    </xf>
    <xf numFmtId="177" fontId="0" fillId="0" borderId="10" xfId="49" applyNumberFormat="1" applyFont="1" applyBorder="1" applyAlignment="1">
      <alignment/>
    </xf>
    <xf numFmtId="38" fontId="0" fillId="0" borderId="13" xfId="49" applyFont="1" applyBorder="1" applyAlignment="1">
      <alignment horizontal="center"/>
    </xf>
    <xf numFmtId="38" fontId="0" fillId="0" borderId="14" xfId="49" applyFont="1" applyBorder="1" applyAlignment="1">
      <alignment vertical="center" textRotation="255"/>
    </xf>
    <xf numFmtId="38" fontId="0" fillId="0" borderId="15" xfId="49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7" xfId="49" applyFont="1" applyBorder="1" applyAlignment="1">
      <alignment/>
    </xf>
    <xf numFmtId="177" fontId="0" fillId="0" borderId="15" xfId="49" applyNumberFormat="1" applyFont="1" applyBorder="1" applyAlignment="1">
      <alignment horizontal="center" vertical="center"/>
    </xf>
    <xf numFmtId="177" fontId="0" fillId="0" borderId="18" xfId="49" applyNumberFormat="1" applyFont="1" applyBorder="1" applyAlignment="1">
      <alignment/>
    </xf>
    <xf numFmtId="177" fontId="0" fillId="0" borderId="14" xfId="49" applyNumberFormat="1" applyFont="1" applyBorder="1" applyAlignment="1">
      <alignment/>
    </xf>
    <xf numFmtId="177" fontId="0" fillId="0" borderId="0" xfId="49" applyNumberFormat="1" applyFont="1" applyBorder="1" applyAlignment="1">
      <alignment/>
    </xf>
    <xf numFmtId="177" fontId="0" fillId="0" borderId="13" xfId="49" applyNumberFormat="1" applyFont="1" applyBorder="1" applyAlignment="1">
      <alignment/>
    </xf>
    <xf numFmtId="177" fontId="0" fillId="0" borderId="16" xfId="49" applyNumberFormat="1" applyFont="1" applyBorder="1" applyAlignment="1">
      <alignment/>
    </xf>
    <xf numFmtId="177" fontId="0" fillId="0" borderId="17" xfId="49" applyNumberFormat="1" applyFont="1" applyBorder="1" applyAlignment="1">
      <alignment/>
    </xf>
    <xf numFmtId="0" fontId="4" fillId="0" borderId="0" xfId="0" applyFont="1" applyAlignment="1">
      <alignment/>
    </xf>
    <xf numFmtId="177" fontId="0" fillId="0" borderId="13" xfId="49" applyNumberFormat="1" applyFont="1" applyBorder="1" applyAlignment="1">
      <alignment horizontal="center"/>
    </xf>
    <xf numFmtId="177" fontId="0" fillId="0" borderId="19" xfId="49" applyNumberFormat="1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top" wrapText="1"/>
    </xf>
    <xf numFmtId="177" fontId="0" fillId="0" borderId="14" xfId="49" applyNumberFormat="1" applyFont="1" applyBorder="1" applyAlignment="1">
      <alignment vertical="center" textRotation="255"/>
    </xf>
    <xf numFmtId="177" fontId="0" fillId="0" borderId="20" xfId="49" applyNumberFormat="1" applyFont="1" applyBorder="1" applyAlignment="1">
      <alignment vertical="center" textRotation="255"/>
    </xf>
    <xf numFmtId="177" fontId="0" fillId="0" borderId="20" xfId="49" applyNumberFormat="1" applyFont="1" applyBorder="1" applyAlignment="1">
      <alignment horizontal="center" vertical="center" textRotation="255"/>
    </xf>
    <xf numFmtId="38" fontId="0" fillId="0" borderId="10" xfId="49" applyFont="1" applyBorder="1" applyAlignment="1">
      <alignment horizontal="center" wrapText="1"/>
    </xf>
    <xf numFmtId="38" fontId="0" fillId="0" borderId="15" xfId="49" applyNumberFormat="1" applyFont="1" applyBorder="1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38" fontId="0" fillId="0" borderId="13" xfId="49" applyNumberFormat="1" applyFont="1" applyBorder="1" applyAlignment="1">
      <alignment horizontal="center" vertical="center" wrapText="1"/>
    </xf>
    <xf numFmtId="38" fontId="0" fillId="0" borderId="13" xfId="49" applyFont="1" applyBorder="1" applyAlignment="1">
      <alignment horizontal="distributed" vertical="center"/>
    </xf>
    <xf numFmtId="40" fontId="0" fillId="0" borderId="13" xfId="49" applyNumberFormat="1" applyFont="1" applyBorder="1" applyAlignment="1">
      <alignment horizontal="center" vertical="center"/>
    </xf>
    <xf numFmtId="40" fontId="0" fillId="0" borderId="15" xfId="49" applyNumberFormat="1" applyFont="1" applyBorder="1" applyAlignment="1">
      <alignment horizontal="center" vertical="center"/>
    </xf>
    <xf numFmtId="40" fontId="0" fillId="0" borderId="19" xfId="49" applyNumberFormat="1" applyFont="1" applyBorder="1" applyAlignment="1">
      <alignment horizontal="center" vertical="center"/>
    </xf>
    <xf numFmtId="40" fontId="0" fillId="0" borderId="13" xfId="49" applyNumberFormat="1" applyFont="1" applyBorder="1" applyAlignment="1">
      <alignment horizontal="center" vertical="center" wrapText="1"/>
    </xf>
    <xf numFmtId="40" fontId="0" fillId="0" borderId="10" xfId="49" applyNumberFormat="1" applyFont="1" applyBorder="1" applyAlignment="1">
      <alignment horizontal="distributed" vertical="center"/>
    </xf>
    <xf numFmtId="40" fontId="0" fillId="0" borderId="13" xfId="49" applyNumberFormat="1" applyFont="1" applyBorder="1" applyAlignment="1">
      <alignment horizontal="distributed" vertical="center"/>
    </xf>
    <xf numFmtId="40" fontId="0" fillId="0" borderId="14" xfId="49" applyNumberFormat="1" applyFont="1" applyBorder="1" applyAlignment="1">
      <alignment vertical="center" textRotation="255"/>
    </xf>
    <xf numFmtId="40" fontId="0" fillId="0" borderId="20" xfId="49" applyNumberFormat="1" applyFont="1" applyBorder="1" applyAlignment="1">
      <alignment vertical="center" textRotation="255"/>
    </xf>
    <xf numFmtId="40" fontId="0" fillId="0" borderId="20" xfId="49" applyNumberFormat="1" applyFont="1" applyBorder="1" applyAlignment="1">
      <alignment horizontal="center" vertical="center" textRotation="255"/>
    </xf>
    <xf numFmtId="40" fontId="0" fillId="0" borderId="15" xfId="49" applyNumberFormat="1" applyFont="1" applyBorder="1" applyAlignment="1">
      <alignment horizontal="distributed" vertical="center"/>
    </xf>
    <xf numFmtId="40" fontId="0" fillId="0" borderId="19" xfId="49" applyNumberFormat="1" applyFont="1" applyBorder="1" applyAlignment="1">
      <alignment horizontal="center" vertical="center" wrapText="1"/>
    </xf>
    <xf numFmtId="38" fontId="0" fillId="0" borderId="19" xfId="49" applyNumberFormat="1" applyFont="1" applyBorder="1" applyAlignment="1">
      <alignment horizontal="center" vertical="center"/>
    </xf>
    <xf numFmtId="177" fontId="0" fillId="0" borderId="19" xfId="49" applyNumberFormat="1" applyFont="1" applyBorder="1" applyAlignment="1">
      <alignment horizontal="center" vertical="center" wrapText="1"/>
    </xf>
    <xf numFmtId="38" fontId="0" fillId="0" borderId="20" xfId="49" applyNumberFormat="1" applyFont="1" applyBorder="1" applyAlignment="1">
      <alignment vertical="center" textRotation="255"/>
    </xf>
    <xf numFmtId="38" fontId="0" fillId="0" borderId="20" xfId="49" applyNumberFormat="1" applyFont="1" applyBorder="1" applyAlignment="1">
      <alignment horizontal="center" vertical="center" textRotation="255"/>
    </xf>
    <xf numFmtId="38" fontId="0" fillId="0" borderId="14" xfId="49" applyNumberFormat="1" applyFont="1" applyBorder="1" applyAlignment="1">
      <alignment vertical="center" textRotation="255"/>
    </xf>
    <xf numFmtId="177" fontId="0" fillId="0" borderId="15" xfId="49" applyNumberFormat="1" applyFont="1" applyBorder="1" applyAlignment="1">
      <alignment horizontal="center" vertical="center" wrapText="1"/>
    </xf>
    <xf numFmtId="177" fontId="0" fillId="0" borderId="19" xfId="49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38" fontId="0" fillId="0" borderId="17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77" fontId="0" fillId="0" borderId="17" xfId="49" applyNumberFormat="1" applyFont="1" applyBorder="1" applyAlignment="1">
      <alignment horizontal="center" vertical="center"/>
    </xf>
    <xf numFmtId="38" fontId="2" fillId="0" borderId="0" xfId="49" applyFont="1" applyFill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7" fontId="0" fillId="0" borderId="0" xfId="49" applyNumberFormat="1" applyFont="1" applyFill="1" applyAlignment="1">
      <alignment/>
    </xf>
    <xf numFmtId="38" fontId="0" fillId="0" borderId="14" xfId="49" applyFont="1" applyBorder="1" applyAlignment="1">
      <alignment horizontal="left" vertical="center" indent="1"/>
    </xf>
    <xf numFmtId="0" fontId="0" fillId="0" borderId="21" xfId="0" applyBorder="1" applyAlignment="1">
      <alignment horizontal="distributed" vertical="center"/>
    </xf>
    <xf numFmtId="38" fontId="6" fillId="0" borderId="13" xfId="49" applyFont="1" applyBorder="1" applyAlignment="1">
      <alignment/>
    </xf>
    <xf numFmtId="38" fontId="6" fillId="0" borderId="16" xfId="49" applyFont="1" applyBorder="1" applyAlignment="1">
      <alignment horizontal="right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38" fontId="0" fillId="0" borderId="14" xfId="49" applyFont="1" applyBorder="1" applyAlignment="1">
      <alignment vertical="center"/>
    </xf>
    <xf numFmtId="0" fontId="0" fillId="0" borderId="19" xfId="0" applyBorder="1" applyAlignment="1">
      <alignment horizontal="distributed" wrapText="1"/>
    </xf>
    <xf numFmtId="38" fontId="0" fillId="0" borderId="15" xfId="0" applyNumberForma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38" fontId="0" fillId="0" borderId="15" xfId="49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0" xfId="0" applyFont="1" applyFill="1" applyAlignment="1">
      <alignment/>
    </xf>
    <xf numFmtId="38" fontId="0" fillId="0" borderId="0" xfId="49" applyNumberFormat="1" applyFont="1" applyFill="1" applyAlignment="1">
      <alignment horizontal="right"/>
    </xf>
    <xf numFmtId="177" fontId="0" fillId="0" borderId="0" xfId="49" applyNumberFormat="1" applyFont="1" applyFill="1" applyAlignment="1">
      <alignment horizontal="right"/>
    </xf>
    <xf numFmtId="177" fontId="0" fillId="0" borderId="14" xfId="49" applyNumberFormat="1" applyFont="1" applyFill="1" applyBorder="1" applyAlignment="1">
      <alignment horizontal="right"/>
    </xf>
    <xf numFmtId="177" fontId="0" fillId="0" borderId="0" xfId="49" applyNumberFormat="1" applyFont="1" applyFill="1" applyBorder="1" applyAlignment="1">
      <alignment horizontal="right"/>
    </xf>
    <xf numFmtId="38" fontId="0" fillId="0" borderId="18" xfId="49" applyFont="1" applyBorder="1" applyAlignment="1">
      <alignment/>
    </xf>
    <xf numFmtId="38" fontId="2" fillId="0" borderId="14" xfId="49" applyFont="1" applyBorder="1" applyAlignment="1">
      <alignment/>
    </xf>
    <xf numFmtId="38" fontId="0" fillId="0" borderId="21" xfId="49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7" fontId="0" fillId="0" borderId="0" xfId="49" applyNumberFormat="1" applyFont="1" applyBorder="1" applyAlignment="1">
      <alignment horizontal="center" vertical="center"/>
    </xf>
    <xf numFmtId="182" fontId="0" fillId="0" borderId="0" xfId="0" applyNumberFormat="1" applyAlignment="1">
      <alignment/>
    </xf>
    <xf numFmtId="176" fontId="0" fillId="0" borderId="14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7" fontId="0" fillId="0" borderId="15" xfId="49" applyNumberFormat="1" applyFont="1" applyBorder="1" applyAlignment="1">
      <alignment horizontal="center" vertical="distributed"/>
    </xf>
    <xf numFmtId="176" fontId="0" fillId="0" borderId="0" xfId="0" applyNumberFormat="1" applyFill="1" applyAlignment="1">
      <alignment horizontal="right"/>
    </xf>
    <xf numFmtId="38" fontId="0" fillId="0" borderId="15" xfId="49" applyNumberFormat="1" applyFont="1" applyFill="1" applyBorder="1" applyAlignment="1">
      <alignment horizontal="center" vertical="center"/>
    </xf>
    <xf numFmtId="38" fontId="0" fillId="0" borderId="16" xfId="49" applyNumberFormat="1" applyFont="1" applyFill="1" applyBorder="1" applyAlignment="1">
      <alignment horizontal="right"/>
    </xf>
    <xf numFmtId="177" fontId="0" fillId="0" borderId="16" xfId="49" applyNumberFormat="1" applyFont="1" applyFill="1" applyBorder="1" applyAlignment="1">
      <alignment horizontal="right"/>
    </xf>
    <xf numFmtId="38" fontId="0" fillId="0" borderId="0" xfId="49" applyNumberFormat="1" applyFont="1" applyFill="1" applyBorder="1" applyAlignment="1">
      <alignment horizontal="right"/>
    </xf>
    <xf numFmtId="38" fontId="0" fillId="0" borderId="10" xfId="49" applyNumberFormat="1" applyFont="1" applyFill="1" applyBorder="1" applyAlignment="1">
      <alignment horizontal="right"/>
    </xf>
    <xf numFmtId="177" fontId="0" fillId="0" borderId="10" xfId="49" applyNumberFormat="1" applyFont="1" applyFill="1" applyBorder="1" applyAlignment="1">
      <alignment horizontal="right"/>
    </xf>
    <xf numFmtId="38" fontId="7" fillId="0" borderId="0" xfId="49" applyFont="1" applyAlignment="1">
      <alignment/>
    </xf>
    <xf numFmtId="38" fontId="8" fillId="0" borderId="0" xfId="49" applyFont="1" applyAlignment="1">
      <alignment/>
    </xf>
    <xf numFmtId="38" fontId="8" fillId="0" borderId="0" xfId="49" applyFont="1" applyFill="1" applyAlignment="1">
      <alignment/>
    </xf>
    <xf numFmtId="9" fontId="0" fillId="0" borderId="15" xfId="49" applyNumberFormat="1" applyFont="1" applyBorder="1" applyAlignment="1" quotePrefix="1">
      <alignment horizontal="center" vertical="center" wrapText="1"/>
    </xf>
    <xf numFmtId="182" fontId="0" fillId="0" borderId="15" xfId="49" applyNumberFormat="1" applyFont="1" applyBorder="1" applyAlignment="1" quotePrefix="1">
      <alignment horizontal="center" vertical="center" wrapText="1"/>
    </xf>
    <xf numFmtId="38" fontId="3" fillId="0" borderId="0" xfId="49" applyFont="1" applyAlignment="1">
      <alignment/>
    </xf>
    <xf numFmtId="0" fontId="2" fillId="0" borderId="15" xfId="0" applyFont="1" applyBorder="1" applyAlignment="1">
      <alignment horizontal="distributed" vertical="top" wrapText="1"/>
    </xf>
    <xf numFmtId="38" fontId="0" fillId="0" borderId="12" xfId="49" applyNumberFormat="1" applyFont="1" applyBorder="1" applyAlignment="1">
      <alignment/>
    </xf>
    <xf numFmtId="177" fontId="0" fillId="0" borderId="12" xfId="49" applyNumberFormat="1" applyFont="1" applyBorder="1" applyAlignment="1">
      <alignment/>
    </xf>
    <xf numFmtId="177" fontId="0" fillId="0" borderId="12" xfId="49" applyNumberFormat="1" applyFont="1" applyFill="1" applyBorder="1" applyAlignment="1">
      <alignment/>
    </xf>
    <xf numFmtId="176" fontId="0" fillId="0" borderId="10" xfId="0" applyNumberFormat="1" applyFont="1" applyBorder="1" applyAlignment="1">
      <alignment/>
    </xf>
    <xf numFmtId="38" fontId="0" fillId="0" borderId="0" xfId="49" applyNumberFormat="1" applyFont="1" applyAlignment="1">
      <alignment/>
    </xf>
    <xf numFmtId="177" fontId="0" fillId="0" borderId="0" xfId="49" applyNumberFormat="1" applyFont="1" applyAlignment="1">
      <alignment/>
    </xf>
    <xf numFmtId="177" fontId="0" fillId="0" borderId="0" xfId="49" applyNumberFormat="1" applyFont="1" applyFill="1" applyAlignment="1">
      <alignment/>
    </xf>
    <xf numFmtId="176" fontId="0" fillId="0" borderId="0" xfId="0" applyNumberFormat="1" applyFont="1" applyAlignment="1">
      <alignment/>
    </xf>
    <xf numFmtId="38" fontId="0" fillId="0" borderId="10" xfId="49" applyNumberFormat="1" applyFont="1" applyBorder="1" applyAlignment="1">
      <alignment/>
    </xf>
    <xf numFmtId="177" fontId="0" fillId="0" borderId="10" xfId="49" applyNumberFormat="1" applyFont="1" applyBorder="1" applyAlignment="1">
      <alignment/>
    </xf>
    <xf numFmtId="177" fontId="0" fillId="0" borderId="10" xfId="49" applyNumberFormat="1" applyFont="1" applyFill="1" applyBorder="1" applyAlignment="1">
      <alignment/>
    </xf>
    <xf numFmtId="38" fontId="0" fillId="0" borderId="0" xfId="49" applyNumberFormat="1" applyFont="1" applyFill="1" applyAlignment="1">
      <alignment horizontal="right"/>
    </xf>
    <xf numFmtId="177" fontId="0" fillId="0" borderId="0" xfId="49" applyNumberFormat="1" applyFont="1" applyFill="1" applyAlignment="1">
      <alignment horizontal="right"/>
    </xf>
    <xf numFmtId="177" fontId="0" fillId="0" borderId="0" xfId="49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0" fontId="0" fillId="0" borderId="15" xfId="0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177" fontId="0" fillId="0" borderId="14" xfId="49" applyNumberFormat="1" applyFont="1" applyBorder="1" applyAlignment="1">
      <alignment horizontal="right"/>
    </xf>
    <xf numFmtId="177" fontId="0" fillId="0" borderId="0" xfId="49" applyNumberFormat="1" applyFont="1" applyBorder="1" applyAlignment="1">
      <alignment horizontal="right"/>
    </xf>
    <xf numFmtId="177" fontId="0" fillId="0" borderId="0" xfId="49" applyNumberFormat="1" applyFont="1" applyAlignment="1">
      <alignment horizontal="right"/>
    </xf>
    <xf numFmtId="38" fontId="0" fillId="0" borderId="0" xfId="49" applyNumberFormat="1" applyFont="1" applyAlignment="1">
      <alignment/>
    </xf>
    <xf numFmtId="176" fontId="0" fillId="0" borderId="14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38" fontId="0" fillId="0" borderId="21" xfId="49" applyNumberFormat="1" applyFont="1" applyFill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38" fontId="0" fillId="0" borderId="18" xfId="49" applyFont="1" applyBorder="1" applyAlignment="1">
      <alignment/>
    </xf>
    <xf numFmtId="38" fontId="0" fillId="0" borderId="12" xfId="49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38" fontId="0" fillId="0" borderId="14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NumberFormat="1" applyFont="1" applyBorder="1" applyAlignment="1">
      <alignment/>
    </xf>
    <xf numFmtId="38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/>
    </xf>
    <xf numFmtId="189" fontId="0" fillId="0" borderId="16" xfId="0" applyNumberFormat="1" applyBorder="1" applyAlignment="1">
      <alignment/>
    </xf>
    <xf numFmtId="189" fontId="0" fillId="0" borderId="12" xfId="0" applyNumberFormat="1" applyBorder="1" applyAlignment="1">
      <alignment/>
    </xf>
    <xf numFmtId="189" fontId="0" fillId="0" borderId="0" xfId="0" applyNumberFormat="1" applyBorder="1" applyAlignment="1">
      <alignment/>
    </xf>
    <xf numFmtId="40" fontId="0" fillId="0" borderId="15" xfId="49" applyNumberFormat="1" applyFont="1" applyBorder="1" applyAlignment="1">
      <alignment horizontal="distributed" vertical="center" wrapText="1"/>
    </xf>
    <xf numFmtId="0" fontId="0" fillId="0" borderId="22" xfId="0" applyBorder="1" applyAlignment="1">
      <alignment/>
    </xf>
    <xf numFmtId="0" fontId="0" fillId="0" borderId="19" xfId="0" applyFill="1" applyBorder="1" applyAlignment="1">
      <alignment horizontal="distributed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 wrapText="1"/>
    </xf>
    <xf numFmtId="38" fontId="0" fillId="0" borderId="19" xfId="49" applyNumberFormat="1" applyFont="1" applyBorder="1" applyAlignment="1">
      <alignment/>
    </xf>
    <xf numFmtId="38" fontId="0" fillId="0" borderId="20" xfId="49" applyNumberFormat="1" applyFont="1" applyBorder="1" applyAlignment="1">
      <alignment/>
    </xf>
    <xf numFmtId="38" fontId="0" fillId="0" borderId="15" xfId="49" applyNumberFormat="1" applyFont="1" applyBorder="1" applyAlignment="1">
      <alignment/>
    </xf>
    <xf numFmtId="38" fontId="0" fillId="0" borderId="20" xfId="49" applyNumberFormat="1" applyFont="1" applyBorder="1" applyAlignment="1">
      <alignment horizontal="right"/>
    </xf>
    <xf numFmtId="187" fontId="0" fillId="0" borderId="13" xfId="0" applyNumberFormat="1" applyBorder="1" applyAlignment="1">
      <alignment/>
    </xf>
    <xf numFmtId="187" fontId="0" fillId="0" borderId="0" xfId="0" applyNumberFormat="1" applyAlignment="1">
      <alignment/>
    </xf>
    <xf numFmtId="187" fontId="0" fillId="0" borderId="18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0" borderId="14" xfId="0" applyNumberFormat="1" applyBorder="1" applyAlignment="1">
      <alignment/>
    </xf>
    <xf numFmtId="38" fontId="2" fillId="0" borderId="0" xfId="49" applyFont="1" applyBorder="1" applyAlignment="1">
      <alignment/>
    </xf>
    <xf numFmtId="0" fontId="0" fillId="0" borderId="0" xfId="0" applyFill="1" applyBorder="1" applyAlignment="1">
      <alignment/>
    </xf>
    <xf numFmtId="38" fontId="0" fillId="0" borderId="0" xfId="49" applyFont="1" applyAlignment="1">
      <alignment horizontal="right"/>
    </xf>
    <xf numFmtId="38" fontId="0" fillId="0" borderId="16" xfId="49" applyFont="1" applyBorder="1" applyAlignment="1">
      <alignment horizontal="right"/>
    </xf>
    <xf numFmtId="177" fontId="0" fillId="0" borderId="13" xfId="49" applyNumberFormat="1" applyFont="1" applyBorder="1" applyAlignment="1">
      <alignment horizontal="right"/>
    </xf>
    <xf numFmtId="177" fontId="0" fillId="0" borderId="16" xfId="49" applyNumberFormat="1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10" xfId="49" applyFont="1" applyBorder="1" applyAlignment="1">
      <alignment horizontal="right"/>
    </xf>
    <xf numFmtId="177" fontId="0" fillId="0" borderId="17" xfId="49" applyNumberFormat="1" applyFont="1" applyBorder="1" applyAlignment="1">
      <alignment horizontal="right"/>
    </xf>
    <xf numFmtId="177" fontId="0" fillId="0" borderId="10" xfId="49" applyNumberFormat="1" applyFont="1" applyBorder="1" applyAlignment="1">
      <alignment horizontal="right"/>
    </xf>
    <xf numFmtId="38" fontId="0" fillId="0" borderId="14" xfId="49" applyFont="1" applyBorder="1" applyAlignment="1">
      <alignment horizontal="right"/>
    </xf>
    <xf numFmtId="38" fontId="0" fillId="0" borderId="17" xfId="49" applyFon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17" xfId="0" applyNumberFormat="1" applyFill="1" applyBorder="1" applyAlignment="1">
      <alignment horizontal="right"/>
    </xf>
    <xf numFmtId="38" fontId="0" fillId="0" borderId="0" xfId="49" applyNumberFormat="1" applyFont="1" applyAlignment="1">
      <alignment horizontal="right"/>
    </xf>
    <xf numFmtId="38" fontId="0" fillId="0" borderId="0" xfId="49" applyNumberFormat="1" applyFont="1" applyBorder="1" applyAlignment="1">
      <alignment horizontal="right"/>
    </xf>
    <xf numFmtId="177" fontId="0" fillId="0" borderId="0" xfId="49" applyNumberFormat="1" applyFont="1" applyBorder="1" applyAlignment="1">
      <alignment horizontal="right"/>
    </xf>
    <xf numFmtId="177" fontId="0" fillId="0" borderId="0" xfId="49" applyNumberFormat="1" applyFont="1" applyFill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177" fontId="0" fillId="0" borderId="18" xfId="49" applyNumberFormat="1" applyFont="1" applyBorder="1" applyAlignment="1">
      <alignment horizontal="right"/>
    </xf>
    <xf numFmtId="177" fontId="0" fillId="0" borderId="12" xfId="49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3" xfId="0" applyBorder="1" applyAlignment="1">
      <alignment horizontal="right"/>
    </xf>
    <xf numFmtId="38" fontId="0" fillId="0" borderId="13" xfId="49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4" xfId="0" applyBorder="1" applyAlignment="1">
      <alignment horizontal="right"/>
    </xf>
    <xf numFmtId="38" fontId="0" fillId="0" borderId="16" xfId="49" applyNumberFormat="1" applyFont="1" applyBorder="1" applyAlignment="1">
      <alignment horizontal="right"/>
    </xf>
    <xf numFmtId="38" fontId="0" fillId="0" borderId="23" xfId="49" applyNumberFormat="1" applyFont="1" applyBorder="1" applyAlignment="1">
      <alignment horizontal="right"/>
    </xf>
    <xf numFmtId="38" fontId="0" fillId="0" borderId="0" xfId="49" applyNumberFormat="1" applyFont="1" applyBorder="1" applyAlignment="1">
      <alignment horizontal="right"/>
    </xf>
    <xf numFmtId="38" fontId="0" fillId="0" borderId="21" xfId="49" applyNumberFormat="1" applyFont="1" applyBorder="1" applyAlignment="1">
      <alignment horizontal="right"/>
    </xf>
    <xf numFmtId="38" fontId="0" fillId="0" borderId="10" xfId="49" applyNumberFormat="1" applyFont="1" applyBorder="1" applyAlignment="1">
      <alignment horizontal="right"/>
    </xf>
    <xf numFmtId="38" fontId="0" fillId="0" borderId="24" xfId="49" applyNumberFormat="1" applyFont="1" applyBorder="1" applyAlignment="1">
      <alignment horizontal="right"/>
    </xf>
    <xf numFmtId="38" fontId="0" fillId="0" borderId="22" xfId="49" applyFont="1" applyBorder="1" applyAlignment="1">
      <alignment horizontal="right"/>
    </xf>
    <xf numFmtId="187" fontId="0" fillId="0" borderId="0" xfId="0" applyNumberFormat="1" applyAlignment="1">
      <alignment horizontal="right"/>
    </xf>
    <xf numFmtId="38" fontId="0" fillId="0" borderId="15" xfId="49" applyNumberFormat="1" applyFont="1" applyBorder="1" applyAlignment="1">
      <alignment horizontal="right"/>
    </xf>
    <xf numFmtId="38" fontId="0" fillId="0" borderId="0" xfId="49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10" xfId="0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38" fontId="0" fillId="0" borderId="14" xfId="49" applyFont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38" fontId="0" fillId="0" borderId="14" xfId="49" applyFon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38" fontId="0" fillId="0" borderId="17" xfId="49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38" fontId="0" fillId="0" borderId="19" xfId="49" applyFont="1" applyBorder="1" applyAlignment="1">
      <alignment horizontal="distributed" vertical="center" wrapText="1"/>
    </xf>
    <xf numFmtId="0" fontId="0" fillId="0" borderId="15" xfId="0" applyFont="1" applyBorder="1" applyAlignment="1">
      <alignment vertical="center" wrapText="1"/>
    </xf>
    <xf numFmtId="38" fontId="0" fillId="0" borderId="19" xfId="49" applyFont="1" applyBorder="1" applyAlignment="1">
      <alignment horizontal="center" vertical="center" wrapText="1"/>
    </xf>
    <xf numFmtId="38" fontId="0" fillId="0" borderId="11" xfId="49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vertical="center"/>
    </xf>
    <xf numFmtId="38" fontId="0" fillId="0" borderId="19" xfId="49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/>
    </xf>
    <xf numFmtId="38" fontId="0" fillId="0" borderId="19" xfId="49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/>
    </xf>
    <xf numFmtId="38" fontId="0" fillId="0" borderId="18" xfId="49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38" fontId="0" fillId="0" borderId="19" xfId="49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/>
    </xf>
    <xf numFmtId="0" fontId="0" fillId="0" borderId="20" xfId="0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38" fontId="0" fillId="0" borderId="13" xfId="49" applyFont="1" applyBorder="1" applyAlignment="1">
      <alignment horizontal="distributed" vertical="center" wrapText="1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38" fontId="0" fillId="0" borderId="12" xfId="49" applyFont="1" applyBorder="1" applyAlignment="1">
      <alignment horizontal="center" vertical="center" wrapText="1"/>
    </xf>
    <xf numFmtId="38" fontId="0" fillId="0" borderId="22" xfId="49" applyFont="1" applyBorder="1" applyAlignment="1">
      <alignment horizontal="center" vertical="center" wrapText="1"/>
    </xf>
    <xf numFmtId="38" fontId="0" fillId="0" borderId="11" xfId="49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/>
    </xf>
    <xf numFmtId="38" fontId="0" fillId="0" borderId="18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19" xfId="49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/>
    </xf>
    <xf numFmtId="38" fontId="6" fillId="0" borderId="13" xfId="49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21" xfId="0" applyFont="1" applyBorder="1" applyAlignment="1">
      <alignment horizontal="right" vertical="top"/>
    </xf>
    <xf numFmtId="38" fontId="6" fillId="0" borderId="14" xfId="49" applyFont="1" applyBorder="1" applyAlignment="1">
      <alignment horizontal="left" wrapText="1"/>
    </xf>
    <xf numFmtId="0" fontId="6" fillId="0" borderId="2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0" fillId="0" borderId="11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 wrapText="1"/>
    </xf>
    <xf numFmtId="0" fontId="0" fillId="0" borderId="23" xfId="0" applyBorder="1" applyAlignment="1">
      <alignment horizontal="right" vertical="top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7" fontId="0" fillId="0" borderId="19" xfId="49" applyNumberFormat="1" applyFont="1" applyBorder="1" applyAlignment="1">
      <alignment horizontal="distributed" vertical="center"/>
    </xf>
    <xf numFmtId="177" fontId="0" fillId="0" borderId="20" xfId="49" applyNumberFormat="1" applyFont="1" applyBorder="1" applyAlignment="1">
      <alignment horizontal="distributed" vertical="center"/>
    </xf>
    <xf numFmtId="38" fontId="0" fillId="0" borderId="19" xfId="49" applyFont="1" applyBorder="1" applyAlignment="1">
      <alignment horizontal="distributed" vertical="center"/>
    </xf>
    <xf numFmtId="38" fontId="0" fillId="0" borderId="20" xfId="49" applyFont="1" applyBorder="1" applyAlignment="1">
      <alignment horizontal="distributed" vertical="center"/>
    </xf>
    <xf numFmtId="38" fontId="0" fillId="0" borderId="15" xfId="49" applyFont="1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6" fillId="0" borderId="13" xfId="49" applyFont="1" applyBorder="1" applyAlignment="1">
      <alignment horizontal="right" vertical="top" wrapText="1"/>
    </xf>
    <xf numFmtId="38" fontId="0" fillId="0" borderId="13" xfId="49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7" xfId="0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distributed" wrapText="1"/>
    </xf>
    <xf numFmtId="0" fontId="0" fillId="0" borderId="20" xfId="0" applyBorder="1" applyAlignment="1">
      <alignment horizontal="distributed" wrapText="1"/>
    </xf>
    <xf numFmtId="0" fontId="0" fillId="0" borderId="14" xfId="0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5" fillId="0" borderId="20" xfId="0" applyFont="1" applyBorder="1" applyAlignment="1">
      <alignment horizontal="distributed" vertical="top" wrapText="1"/>
    </xf>
    <xf numFmtId="0" fontId="0" fillId="0" borderId="15" xfId="0" applyBorder="1" applyAlignment="1">
      <alignment horizontal="distributed" vertical="top"/>
    </xf>
    <xf numFmtId="0" fontId="6" fillId="0" borderId="14" xfId="0" applyFont="1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left"/>
    </xf>
    <xf numFmtId="177" fontId="0" fillId="0" borderId="19" xfId="49" applyNumberFormat="1" applyFont="1" applyBorder="1" applyAlignment="1">
      <alignment horizontal="distributed" vertical="center" wrapText="1"/>
    </xf>
    <xf numFmtId="177" fontId="0" fillId="0" borderId="19" xfId="49" applyNumberFormat="1" applyFont="1" applyBorder="1" applyAlignment="1">
      <alignment horizontal="distributed" vertical="center" wrapText="1"/>
    </xf>
    <xf numFmtId="177" fontId="0" fillId="0" borderId="20" xfId="49" applyNumberFormat="1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8" fontId="0" fillId="0" borderId="19" xfId="49" applyNumberFormat="1" applyFont="1" applyBorder="1" applyAlignment="1">
      <alignment horizontal="distributed" vertical="center"/>
    </xf>
    <xf numFmtId="38" fontId="0" fillId="0" borderId="11" xfId="49" applyFont="1" applyBorder="1" applyAlignment="1">
      <alignment horizontal="distributed" vertical="center" wrapText="1"/>
    </xf>
    <xf numFmtId="38" fontId="0" fillId="0" borderId="11" xfId="49" applyFont="1" applyBorder="1" applyAlignment="1">
      <alignment horizontal="distributed" vertical="center"/>
    </xf>
    <xf numFmtId="38" fontId="0" fillId="0" borderId="19" xfId="49" applyNumberFormat="1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38" fontId="0" fillId="0" borderId="19" xfId="49" applyNumberFormat="1" applyFont="1" applyBorder="1" applyAlignment="1">
      <alignment horizontal="distributed" vertical="center" wrapText="1"/>
    </xf>
    <xf numFmtId="38" fontId="2" fillId="0" borderId="13" xfId="49" applyFont="1" applyBorder="1" applyAlignment="1">
      <alignment horizontal="right" vertical="top" wrapText="1"/>
    </xf>
    <xf numFmtId="0" fontId="2" fillId="0" borderId="23" xfId="0" applyFont="1" applyBorder="1" applyAlignment="1">
      <alignment horizontal="right" vertical="top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 wrapText="1"/>
    </xf>
    <xf numFmtId="0" fontId="2" fillId="0" borderId="14" xfId="0" applyFont="1" applyBorder="1" applyAlignment="1">
      <alignment horizontal="right" vertical="top"/>
    </xf>
    <xf numFmtId="0" fontId="2" fillId="0" borderId="21" xfId="0" applyFont="1" applyBorder="1" applyAlignment="1">
      <alignment horizontal="right" vertical="top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7" xfId="0" applyBorder="1" applyAlignment="1">
      <alignment/>
    </xf>
    <xf numFmtId="38" fontId="0" fillId="0" borderId="19" xfId="49" applyNumberFormat="1" applyFont="1" applyBorder="1" applyAlignment="1">
      <alignment horizontal="distributed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distributed" wrapText="1"/>
    </xf>
    <xf numFmtId="0" fontId="0" fillId="0" borderId="20" xfId="0" applyBorder="1" applyAlignment="1">
      <alignment horizontal="distributed"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8" fontId="6" fillId="0" borderId="16" xfId="49" applyFont="1" applyBorder="1" applyAlignment="1">
      <alignment horizontal="right" vertical="top" wrapText="1"/>
    </xf>
    <xf numFmtId="0" fontId="0" fillId="0" borderId="1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7" fontId="0" fillId="0" borderId="0" xfId="49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38" fontId="2" fillId="0" borderId="0" xfId="49" applyFont="1" applyAlignment="1">
      <alignment horizontal="right"/>
    </xf>
    <xf numFmtId="38" fontId="2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1057275" y="15525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>
      <xdr:nvSpPr>
        <xdr:cNvPr id="2" name="Line 4"/>
        <xdr:cNvSpPr>
          <a:spLocks/>
        </xdr:cNvSpPr>
      </xdr:nvSpPr>
      <xdr:spPr>
        <a:xfrm>
          <a:off x="180975" y="485775"/>
          <a:ext cx="87630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>
      <xdr:nvSpPr>
        <xdr:cNvPr id="1" name="Line 3"/>
        <xdr:cNvSpPr>
          <a:spLocks/>
        </xdr:cNvSpPr>
      </xdr:nvSpPr>
      <xdr:spPr>
        <a:xfrm>
          <a:off x="180975" y="457200"/>
          <a:ext cx="8858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47675"/>
          <a:ext cx="8667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38150"/>
          <a:ext cx="876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47675"/>
          <a:ext cx="8763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381000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6672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tabSelected="1" zoomScalePageLayoutView="0" workbookViewId="0" topLeftCell="A49">
      <selection activeCell="D72" sqref="D72:D73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4" width="6.8515625" style="15" bestFit="1" customWidth="1"/>
    <col min="5" max="6" width="6.00390625" style="15" bestFit="1" customWidth="1"/>
    <col min="7" max="7" width="7.421875" style="15" customWidth="1"/>
    <col min="8" max="8" width="6.7109375" style="72" customWidth="1"/>
    <col min="9" max="9" width="7.57421875" style="72" customWidth="1"/>
    <col min="10" max="10" width="8.00390625" style="15" customWidth="1"/>
    <col min="11" max="17" width="8.7109375" style="15" customWidth="1"/>
    <col min="18" max="18" width="7.7109375" style="15" customWidth="1"/>
    <col min="19" max="19" width="7.7109375" style="0" customWidth="1"/>
  </cols>
  <sheetData>
    <row r="1" spans="2:17" s="1" customFormat="1" ht="21">
      <c r="B1" s="2" t="s">
        <v>121</v>
      </c>
      <c r="C1" s="112"/>
      <c r="D1" s="116" t="s">
        <v>327</v>
      </c>
      <c r="E1" s="112"/>
      <c r="F1" s="112"/>
      <c r="G1" s="112"/>
      <c r="H1" s="113"/>
      <c r="I1" s="113"/>
      <c r="J1" s="112"/>
      <c r="Q1" s="69"/>
    </row>
    <row r="2" spans="3:18" s="1" customFormat="1" ht="17.25">
      <c r="C2" s="2"/>
      <c r="H2" s="69"/>
      <c r="I2" s="69"/>
      <c r="R2" s="69"/>
    </row>
    <row r="3" spans="2:19" s="1" customFormat="1" ht="16.5" customHeight="1">
      <c r="B3" s="255" t="s">
        <v>116</v>
      </c>
      <c r="C3" s="256"/>
      <c r="D3" s="248" t="s">
        <v>117</v>
      </c>
      <c r="E3" s="226" t="s">
        <v>118</v>
      </c>
      <c r="F3" s="226" t="s">
        <v>119</v>
      </c>
      <c r="G3" s="248" t="s">
        <v>203</v>
      </c>
      <c r="H3" s="229" t="s">
        <v>304</v>
      </c>
      <c r="I3" s="229" t="s">
        <v>122</v>
      </c>
      <c r="J3" s="232" t="s">
        <v>204</v>
      </c>
      <c r="K3" s="250" t="s">
        <v>205</v>
      </c>
      <c r="L3" s="251"/>
      <c r="M3" s="251"/>
      <c r="N3" s="251"/>
      <c r="O3" s="251"/>
      <c r="P3" s="251"/>
      <c r="Q3" s="252"/>
      <c r="R3" s="253" t="s">
        <v>329</v>
      </c>
      <c r="S3" s="236" t="s">
        <v>347</v>
      </c>
    </row>
    <row r="4" spans="2:19" s="3" customFormat="1" ht="12" customHeight="1">
      <c r="B4" s="257"/>
      <c r="C4" s="258"/>
      <c r="D4" s="249"/>
      <c r="E4" s="227"/>
      <c r="F4" s="227"/>
      <c r="G4" s="263"/>
      <c r="H4" s="230"/>
      <c r="I4" s="230"/>
      <c r="J4" s="233"/>
      <c r="K4" s="225" t="s">
        <v>88</v>
      </c>
      <c r="L4" s="223" t="s">
        <v>339</v>
      </c>
      <c r="M4" s="243" t="s">
        <v>289</v>
      </c>
      <c r="N4" s="246"/>
      <c r="O4" s="246"/>
      <c r="P4" s="246"/>
      <c r="Q4" s="247"/>
      <c r="R4" s="254"/>
      <c r="S4" s="237"/>
    </row>
    <row r="5" spans="2:19" s="3" customFormat="1" ht="38.25" customHeight="1">
      <c r="B5" s="259" t="s">
        <v>328</v>
      </c>
      <c r="C5" s="260"/>
      <c r="D5" s="249"/>
      <c r="E5" s="228"/>
      <c r="F5" s="228"/>
      <c r="G5" s="228"/>
      <c r="H5" s="231"/>
      <c r="I5" s="231"/>
      <c r="J5" s="233"/>
      <c r="K5" s="239"/>
      <c r="L5" s="241"/>
      <c r="M5" s="244"/>
      <c r="N5" s="225" t="s">
        <v>314</v>
      </c>
      <c r="O5" s="223" t="s">
        <v>206</v>
      </c>
      <c r="P5" s="225" t="s">
        <v>87</v>
      </c>
      <c r="Q5" s="225" t="s">
        <v>115</v>
      </c>
      <c r="R5" s="238"/>
      <c r="S5" s="238"/>
    </row>
    <row r="6" spans="2:19" s="3" customFormat="1" ht="17.25" customHeight="1">
      <c r="B6" s="261"/>
      <c r="C6" s="262"/>
      <c r="D6" s="249"/>
      <c r="E6" s="70" t="s">
        <v>89</v>
      </c>
      <c r="F6" s="70" t="s">
        <v>120</v>
      </c>
      <c r="G6" s="70" t="s">
        <v>90</v>
      </c>
      <c r="H6" s="71" t="s">
        <v>91</v>
      </c>
      <c r="I6" s="71" t="s">
        <v>91</v>
      </c>
      <c r="J6" s="70" t="s">
        <v>90</v>
      </c>
      <c r="K6" s="240"/>
      <c r="L6" s="242"/>
      <c r="M6" s="245"/>
      <c r="N6" s="224"/>
      <c r="O6" s="224"/>
      <c r="P6" s="224"/>
      <c r="Q6" s="224"/>
      <c r="R6" s="71" t="s">
        <v>92</v>
      </c>
      <c r="S6" s="70" t="s">
        <v>93</v>
      </c>
    </row>
    <row r="7" spans="2:21" ht="15.75" customHeight="1">
      <c r="B7" s="234" t="s">
        <v>2</v>
      </c>
      <c r="C7" s="235"/>
      <c r="D7" s="118">
        <v>11115</v>
      </c>
      <c r="E7" s="119">
        <v>39.0536212325686</v>
      </c>
      <c r="F7" s="119">
        <v>3.2104363472784527</v>
      </c>
      <c r="G7" s="119">
        <v>566.8095502024291</v>
      </c>
      <c r="H7" s="120">
        <v>100.76150517318881</v>
      </c>
      <c r="I7" s="121">
        <v>134.10880431848972</v>
      </c>
      <c r="J7" s="119">
        <v>3280.0313990103464</v>
      </c>
      <c r="K7" s="119">
        <v>449.95429599640124</v>
      </c>
      <c r="L7" s="119">
        <v>2675.294376968061</v>
      </c>
      <c r="M7" s="119">
        <v>154.78272604588395</v>
      </c>
      <c r="N7" s="119">
        <v>7.032928475033739</v>
      </c>
      <c r="O7" s="119">
        <v>146.8782726045884</v>
      </c>
      <c r="P7" s="119">
        <v>0.11965811965811966</v>
      </c>
      <c r="Q7" s="119">
        <v>0.7518668466036887</v>
      </c>
      <c r="R7" s="119">
        <v>95.80651201079633</v>
      </c>
      <c r="S7" s="119">
        <v>21.60039703184301</v>
      </c>
      <c r="U7" s="4"/>
    </row>
    <row r="8" spans="2:19" ht="15.75" customHeight="1">
      <c r="B8" s="217" t="s">
        <v>3</v>
      </c>
      <c r="C8" s="218"/>
      <c r="D8" s="122">
        <v>9356</v>
      </c>
      <c r="E8" s="123">
        <v>39.10613510047029</v>
      </c>
      <c r="F8" s="123">
        <v>3.2071398033347585</v>
      </c>
      <c r="G8" s="123">
        <v>577.726011233433</v>
      </c>
      <c r="H8" s="124">
        <v>99.37392154766947</v>
      </c>
      <c r="I8" s="125">
        <v>122.90484395040656</v>
      </c>
      <c r="J8" s="123">
        <v>3391.3308037622915</v>
      </c>
      <c r="K8" s="123">
        <v>465.96280461735785</v>
      </c>
      <c r="L8" s="123">
        <v>2758.3244976485676</v>
      </c>
      <c r="M8" s="123">
        <v>167.04350149636596</v>
      </c>
      <c r="N8" s="123">
        <v>7.903163745190252</v>
      </c>
      <c r="O8" s="123">
        <v>158.38894826849082</v>
      </c>
      <c r="P8" s="123">
        <v>0.12077811030354853</v>
      </c>
      <c r="Q8" s="123">
        <v>0.6306113723813596</v>
      </c>
      <c r="R8" s="123">
        <v>98.97356188542109</v>
      </c>
      <c r="S8" s="123">
        <v>21.846572609225298</v>
      </c>
    </row>
    <row r="9" spans="2:19" ht="15.75" customHeight="1">
      <c r="B9" s="73"/>
      <c r="C9" s="74" t="s">
        <v>123</v>
      </c>
      <c r="D9" s="122">
        <v>6686</v>
      </c>
      <c r="E9" s="123">
        <v>39.17903081064912</v>
      </c>
      <c r="F9" s="123">
        <v>3.198324857912055</v>
      </c>
      <c r="G9" s="123">
        <v>594.3843285671553</v>
      </c>
      <c r="H9" s="124">
        <v>96.89352378103492</v>
      </c>
      <c r="I9" s="125">
        <v>116.42370026921901</v>
      </c>
      <c r="J9" s="123">
        <v>3544.7040083757106</v>
      </c>
      <c r="K9" s="123">
        <v>501.8691295243793</v>
      </c>
      <c r="L9" s="123">
        <v>2863.044720311098</v>
      </c>
      <c r="M9" s="123">
        <v>179.79015854023334</v>
      </c>
      <c r="N9" s="123">
        <v>9.204606640741849</v>
      </c>
      <c r="O9" s="123">
        <v>169.5341011067903</v>
      </c>
      <c r="P9" s="123">
        <v>0.16900987137301823</v>
      </c>
      <c r="Q9" s="123">
        <v>0.8824409213281483</v>
      </c>
      <c r="R9" s="123">
        <v>102.9939980556386</v>
      </c>
      <c r="S9" s="123">
        <v>22.097214173625353</v>
      </c>
    </row>
    <row r="10" spans="2:19" ht="15.75" customHeight="1">
      <c r="B10" s="73"/>
      <c r="C10" s="74" t="s">
        <v>124</v>
      </c>
      <c r="D10" s="122">
        <v>1449</v>
      </c>
      <c r="E10" s="123">
        <v>38.823326432022085</v>
      </c>
      <c r="F10" s="123">
        <v>3.222912353347136</v>
      </c>
      <c r="G10" s="123">
        <v>540.6538789510007</v>
      </c>
      <c r="H10" s="124">
        <v>103.18296066252562</v>
      </c>
      <c r="I10" s="125">
        <v>122.98507936507919</v>
      </c>
      <c r="J10" s="123">
        <v>3133.663216011042</v>
      </c>
      <c r="K10" s="123">
        <v>402.9875776397516</v>
      </c>
      <c r="L10" s="123">
        <v>2589.790890269151</v>
      </c>
      <c r="M10" s="123">
        <v>140.8847481021394</v>
      </c>
      <c r="N10" s="123">
        <v>5.700483091787439</v>
      </c>
      <c r="O10" s="123">
        <v>135.18426501035196</v>
      </c>
      <c r="P10" s="123">
        <v>0</v>
      </c>
      <c r="Q10" s="123">
        <v>0</v>
      </c>
      <c r="R10" s="123">
        <v>92.47645410628006</v>
      </c>
      <c r="S10" s="123">
        <v>21.958315634457534</v>
      </c>
    </row>
    <row r="11" spans="2:19" ht="15.75" customHeight="1">
      <c r="B11" s="73"/>
      <c r="C11" s="74" t="s">
        <v>125</v>
      </c>
      <c r="D11" s="122">
        <v>1221</v>
      </c>
      <c r="E11" s="123">
        <v>39.042588042588044</v>
      </c>
      <c r="F11" s="123">
        <v>3.236691236691237</v>
      </c>
      <c r="G11" s="123">
        <v>530.5024321867321</v>
      </c>
      <c r="H11" s="124">
        <v>108.43587223587208</v>
      </c>
      <c r="I11" s="125">
        <v>158.29932841932882</v>
      </c>
      <c r="J11" s="123">
        <v>2857.266175266175</v>
      </c>
      <c r="K11" s="123">
        <v>344.08026208026206</v>
      </c>
      <c r="L11" s="123">
        <v>2384.897624897625</v>
      </c>
      <c r="M11" s="123">
        <v>128.2882882882883</v>
      </c>
      <c r="N11" s="123">
        <v>3.3906633906633905</v>
      </c>
      <c r="O11" s="123">
        <v>124.8976248976249</v>
      </c>
      <c r="P11" s="123">
        <v>0</v>
      </c>
      <c r="Q11" s="123">
        <v>0</v>
      </c>
      <c r="R11" s="123">
        <v>84.66862571662568</v>
      </c>
      <c r="S11" s="123">
        <v>20.341490591911565</v>
      </c>
    </row>
    <row r="12" spans="2:19" ht="15.75" customHeight="1">
      <c r="B12" s="221" t="s">
        <v>7</v>
      </c>
      <c r="C12" s="222"/>
      <c r="D12" s="126">
        <v>1759</v>
      </c>
      <c r="E12" s="127">
        <v>38.77430358158044</v>
      </c>
      <c r="F12" s="127">
        <v>3.227970437748721</v>
      </c>
      <c r="G12" s="127">
        <v>508.7456449118817</v>
      </c>
      <c r="H12" s="128">
        <v>108.14196702671964</v>
      </c>
      <c r="I12" s="121">
        <v>193.70189880613964</v>
      </c>
      <c r="J12" s="127">
        <v>2688.0375213189313</v>
      </c>
      <c r="K12" s="127">
        <v>364.8061398521887</v>
      </c>
      <c r="L12" s="127">
        <v>2233.6628766344515</v>
      </c>
      <c r="M12" s="127">
        <v>89.56850483229107</v>
      </c>
      <c r="N12" s="127">
        <v>2.404206935758954</v>
      </c>
      <c r="O12" s="127">
        <v>85.65378055713474</v>
      </c>
      <c r="P12" s="127">
        <v>0.1137009664582149</v>
      </c>
      <c r="Q12" s="127">
        <v>1.39681637293917</v>
      </c>
      <c r="R12" s="127">
        <v>78.96119158612855</v>
      </c>
      <c r="S12" s="127">
        <v>20.29100606993947</v>
      </c>
    </row>
    <row r="13" spans="2:19" ht="15.75" customHeight="1">
      <c r="B13" s="217" t="s">
        <v>317</v>
      </c>
      <c r="C13" s="218"/>
      <c r="D13" s="122">
        <v>148</v>
      </c>
      <c r="E13" s="123">
        <v>37.945945945945944</v>
      </c>
      <c r="F13" s="123">
        <v>3.22972972972973</v>
      </c>
      <c r="G13" s="123">
        <v>505.6781783783784</v>
      </c>
      <c r="H13" s="124">
        <v>112.21783783783785</v>
      </c>
      <c r="I13" s="125">
        <v>182.8205405405406</v>
      </c>
      <c r="J13" s="123">
        <v>2748.060810810811</v>
      </c>
      <c r="K13" s="123">
        <v>345.30405405405406</v>
      </c>
      <c r="L13" s="123">
        <v>2344.972972972973</v>
      </c>
      <c r="M13" s="123">
        <v>57.78378378378378</v>
      </c>
      <c r="N13" s="123">
        <v>0</v>
      </c>
      <c r="O13" s="123">
        <v>57.78378378378378</v>
      </c>
      <c r="P13" s="123">
        <v>0</v>
      </c>
      <c r="Q13" s="123">
        <v>0</v>
      </c>
      <c r="R13" s="123">
        <v>79.16183783783785</v>
      </c>
      <c r="S13" s="123">
        <v>21.068251047193574</v>
      </c>
    </row>
    <row r="14" spans="2:19" ht="15.75" customHeight="1">
      <c r="B14" s="217" t="s">
        <v>318</v>
      </c>
      <c r="C14" s="218"/>
      <c r="D14" s="122">
        <v>224</v>
      </c>
      <c r="E14" s="123">
        <v>40.09375</v>
      </c>
      <c r="F14" s="123">
        <v>3.3482142857142856</v>
      </c>
      <c r="G14" s="123">
        <v>516.7389700892858</v>
      </c>
      <c r="H14" s="124">
        <v>106.04468750000008</v>
      </c>
      <c r="I14" s="125">
        <v>198.26138392857143</v>
      </c>
      <c r="J14" s="123">
        <v>2606.6071428571427</v>
      </c>
      <c r="K14" s="123">
        <v>336.27232142857144</v>
      </c>
      <c r="L14" s="123">
        <v>2185.7723214285716</v>
      </c>
      <c r="M14" s="123">
        <v>84.5625</v>
      </c>
      <c r="N14" s="123">
        <v>0</v>
      </c>
      <c r="O14" s="123">
        <v>83.66964285714286</v>
      </c>
      <c r="P14" s="123">
        <v>0.8928571428571429</v>
      </c>
      <c r="Q14" s="123">
        <v>0</v>
      </c>
      <c r="R14" s="123">
        <v>77.58910714285719</v>
      </c>
      <c r="S14" s="123">
        <v>19.84581371702843</v>
      </c>
    </row>
    <row r="15" spans="2:19" ht="15.75" customHeight="1">
      <c r="B15" s="217" t="s">
        <v>319</v>
      </c>
      <c r="C15" s="218"/>
      <c r="D15" s="122">
        <v>474</v>
      </c>
      <c r="E15" s="123">
        <v>39.32067510548523</v>
      </c>
      <c r="F15" s="123">
        <v>3.1371308016877637</v>
      </c>
      <c r="G15" s="123">
        <v>469.3305753164557</v>
      </c>
      <c r="H15" s="124">
        <v>106.78402953586505</v>
      </c>
      <c r="I15" s="125">
        <v>207.67012658227844</v>
      </c>
      <c r="J15" s="123">
        <v>2273.8101265822784</v>
      </c>
      <c r="K15" s="123">
        <v>261.0168776371308</v>
      </c>
      <c r="L15" s="123">
        <v>1920.668776371308</v>
      </c>
      <c r="M15" s="123">
        <v>92.12447257383967</v>
      </c>
      <c r="N15" s="123">
        <v>0</v>
      </c>
      <c r="O15" s="123">
        <v>88.60759493670886</v>
      </c>
      <c r="P15" s="123">
        <v>0</v>
      </c>
      <c r="Q15" s="123">
        <v>3.5168776371308015</v>
      </c>
      <c r="R15" s="123">
        <v>68.5487679324895</v>
      </c>
      <c r="S15" s="123">
        <v>19.40830592671088</v>
      </c>
    </row>
    <row r="16" spans="2:19" ht="15.75" customHeight="1">
      <c r="B16" s="217" t="s">
        <v>320</v>
      </c>
      <c r="C16" s="218"/>
      <c r="D16" s="122">
        <v>7040</v>
      </c>
      <c r="E16" s="123">
        <v>39.13565340909091</v>
      </c>
      <c r="F16" s="123">
        <v>3.1992897727272727</v>
      </c>
      <c r="G16" s="123">
        <v>589.04353734375</v>
      </c>
      <c r="H16" s="124">
        <v>97.41024857954513</v>
      </c>
      <c r="I16" s="125">
        <v>120.23644744318165</v>
      </c>
      <c r="J16" s="123">
        <v>3499.9160511363634</v>
      </c>
      <c r="K16" s="123">
        <v>493.8585227272727</v>
      </c>
      <c r="L16" s="123">
        <v>2830.2511363636363</v>
      </c>
      <c r="M16" s="123">
        <v>175.80639204545454</v>
      </c>
      <c r="N16" s="123">
        <v>8.940625</v>
      </c>
      <c r="O16" s="123">
        <v>165.8671875</v>
      </c>
      <c r="P16" s="123">
        <v>0.16051136363636365</v>
      </c>
      <c r="Q16" s="123">
        <v>0.8380681818181818</v>
      </c>
      <c r="R16" s="123">
        <v>101.78891193181818</v>
      </c>
      <c r="S16" s="123">
        <v>22.037653941186647</v>
      </c>
    </row>
    <row r="17" spans="2:19" ht="15.75" customHeight="1">
      <c r="B17" s="217" t="s">
        <v>321</v>
      </c>
      <c r="C17" s="218"/>
      <c r="D17" s="122">
        <v>1084</v>
      </c>
      <c r="E17" s="123">
        <v>39.04612546125461</v>
      </c>
      <c r="F17" s="123">
        <v>3.238007380073801</v>
      </c>
      <c r="G17" s="123">
        <v>537.0300395756458</v>
      </c>
      <c r="H17" s="124">
        <v>109.29536900368979</v>
      </c>
      <c r="I17" s="125">
        <v>158.16112546125493</v>
      </c>
      <c r="J17" s="123">
        <v>2888.4723247232473</v>
      </c>
      <c r="K17" s="123">
        <v>351.9391143911439</v>
      </c>
      <c r="L17" s="123">
        <v>2406.769372693727</v>
      </c>
      <c r="M17" s="123">
        <v>129.76383763837637</v>
      </c>
      <c r="N17" s="123">
        <v>2.5276752767527677</v>
      </c>
      <c r="O17" s="123">
        <v>127.23616236162361</v>
      </c>
      <c r="P17" s="123">
        <v>0</v>
      </c>
      <c r="Q17" s="123">
        <v>0</v>
      </c>
      <c r="R17" s="123">
        <v>85.33255535055349</v>
      </c>
      <c r="S17" s="123">
        <v>20.271949960269456</v>
      </c>
    </row>
    <row r="18" spans="2:19" ht="15.75" customHeight="1">
      <c r="B18" s="217" t="s">
        <v>322</v>
      </c>
      <c r="C18" s="218"/>
      <c r="D18" s="122">
        <v>37</v>
      </c>
      <c r="E18" s="123">
        <v>39.351351351351354</v>
      </c>
      <c r="F18" s="123">
        <v>2.972972972972973</v>
      </c>
      <c r="G18" s="123">
        <v>524.1587</v>
      </c>
      <c r="H18" s="124">
        <v>119.38513513513513</v>
      </c>
      <c r="I18" s="125">
        <v>171.07783783783788</v>
      </c>
      <c r="J18" s="123">
        <v>2677.9189189189187</v>
      </c>
      <c r="K18" s="123">
        <v>486.94594594594594</v>
      </c>
      <c r="L18" s="123">
        <v>2120.9189189189187</v>
      </c>
      <c r="M18" s="123">
        <v>70.05405405405405</v>
      </c>
      <c r="N18" s="123">
        <v>0</v>
      </c>
      <c r="O18" s="123">
        <v>70.05405405405405</v>
      </c>
      <c r="P18" s="123">
        <v>0</v>
      </c>
      <c r="Q18" s="123">
        <v>0</v>
      </c>
      <c r="R18" s="123">
        <v>76.67543243243243</v>
      </c>
      <c r="S18" s="123">
        <v>19.46428887009302</v>
      </c>
    </row>
    <row r="19" spans="2:19" ht="15.75" customHeight="1">
      <c r="B19" s="217" t="s">
        <v>323</v>
      </c>
      <c r="C19" s="218"/>
      <c r="D19" s="122">
        <v>1449</v>
      </c>
      <c r="E19" s="123">
        <v>38.823326432022085</v>
      </c>
      <c r="F19" s="123">
        <v>3.222912353347136</v>
      </c>
      <c r="G19" s="123">
        <v>540.6538789510007</v>
      </c>
      <c r="H19" s="124">
        <v>103.18296066252562</v>
      </c>
      <c r="I19" s="125">
        <v>122.98507936507919</v>
      </c>
      <c r="J19" s="123">
        <v>3133.663216011042</v>
      </c>
      <c r="K19" s="123">
        <v>402.9875776397516</v>
      </c>
      <c r="L19" s="123">
        <v>2589.790890269151</v>
      </c>
      <c r="M19" s="123">
        <v>140.8847481021394</v>
      </c>
      <c r="N19" s="123">
        <v>5.700483091787439</v>
      </c>
      <c r="O19" s="123">
        <v>135.18426501035196</v>
      </c>
      <c r="P19" s="123">
        <v>0</v>
      </c>
      <c r="Q19" s="123">
        <v>0</v>
      </c>
      <c r="R19" s="123">
        <v>92.47645410628006</v>
      </c>
      <c r="S19" s="123">
        <v>21.958315634457534</v>
      </c>
    </row>
    <row r="20" spans="2:19" ht="15.75" customHeight="1">
      <c r="B20" s="217" t="s">
        <v>324</v>
      </c>
      <c r="C20" s="218"/>
      <c r="D20" s="122">
        <v>263</v>
      </c>
      <c r="E20" s="123">
        <v>37.93916349809886</v>
      </c>
      <c r="F20" s="123">
        <v>3.2699619771863118</v>
      </c>
      <c r="G20" s="123">
        <v>547.2575539923955</v>
      </c>
      <c r="H20" s="124">
        <v>108.23338403041821</v>
      </c>
      <c r="I20" s="125">
        <v>166.34536121673003</v>
      </c>
      <c r="J20" s="123">
        <v>3100.0874524714827</v>
      </c>
      <c r="K20" s="123">
        <v>431.20152091254755</v>
      </c>
      <c r="L20" s="123">
        <v>2547.855513307985</v>
      </c>
      <c r="M20" s="123">
        <v>121.03041825095058</v>
      </c>
      <c r="N20" s="123">
        <v>0</v>
      </c>
      <c r="O20" s="123">
        <v>119.54752851711027</v>
      </c>
      <c r="P20" s="123">
        <v>0</v>
      </c>
      <c r="Q20" s="123">
        <v>1.4828897338403042</v>
      </c>
      <c r="R20" s="123">
        <v>90.39207604562735</v>
      </c>
      <c r="S20" s="123">
        <v>21.06856232864504</v>
      </c>
    </row>
    <row r="21" spans="2:19" ht="15.75" customHeight="1">
      <c r="B21" s="217" t="s">
        <v>325</v>
      </c>
      <c r="C21" s="218"/>
      <c r="D21" s="122">
        <v>93</v>
      </c>
      <c r="E21" s="123">
        <v>37.086021505376344</v>
      </c>
      <c r="F21" s="123">
        <v>3.043010752688172</v>
      </c>
      <c r="G21" s="123">
        <v>512.9313387096773</v>
      </c>
      <c r="H21" s="124">
        <v>108.16236559139787</v>
      </c>
      <c r="I21" s="125">
        <v>171.07870967741934</v>
      </c>
      <c r="J21" s="123">
        <v>2884.3763440860216</v>
      </c>
      <c r="K21" s="123">
        <v>556.1290322580645</v>
      </c>
      <c r="L21" s="123">
        <v>2294.8709677419356</v>
      </c>
      <c r="M21" s="123">
        <v>33.376344086021504</v>
      </c>
      <c r="N21" s="123">
        <v>0</v>
      </c>
      <c r="O21" s="123">
        <v>33.376344086021504</v>
      </c>
      <c r="P21" s="123">
        <v>0</v>
      </c>
      <c r="Q21" s="123">
        <v>0</v>
      </c>
      <c r="R21" s="123">
        <v>80.11340860215056</v>
      </c>
      <c r="S21" s="123">
        <v>20.361966503635244</v>
      </c>
    </row>
    <row r="22" spans="2:19" ht="15.75" customHeight="1">
      <c r="B22" s="217" t="s">
        <v>346</v>
      </c>
      <c r="C22" s="218"/>
      <c r="D22" s="122">
        <v>188</v>
      </c>
      <c r="E22" s="123">
        <v>39.148936170212764</v>
      </c>
      <c r="F22" s="123">
        <v>3.3351063829787235</v>
      </c>
      <c r="G22" s="123">
        <v>552.752454787234</v>
      </c>
      <c r="H22" s="124">
        <v>108.5877659574468</v>
      </c>
      <c r="I22" s="125">
        <v>182.1360106382978</v>
      </c>
      <c r="J22" s="123">
        <v>3011.255319148936</v>
      </c>
      <c r="K22" s="123">
        <v>468.72872340425533</v>
      </c>
      <c r="L22" s="123">
        <v>2422.186170212766</v>
      </c>
      <c r="M22" s="123">
        <v>120.34042553191489</v>
      </c>
      <c r="N22" s="123">
        <v>22.49468085106383</v>
      </c>
      <c r="O22" s="123">
        <v>97.84574468085107</v>
      </c>
      <c r="P22" s="123">
        <v>0</v>
      </c>
      <c r="Q22" s="123">
        <v>0</v>
      </c>
      <c r="R22" s="123">
        <v>86.85540425531914</v>
      </c>
      <c r="S22" s="123">
        <v>20.300158247730742</v>
      </c>
    </row>
    <row r="23" spans="2:19" ht="15.75" customHeight="1">
      <c r="B23" s="221" t="s">
        <v>326</v>
      </c>
      <c r="C23" s="222"/>
      <c r="D23" s="126">
        <v>115</v>
      </c>
      <c r="E23" s="127">
        <v>39.19130434782609</v>
      </c>
      <c r="F23" s="127">
        <v>3.356521739130435</v>
      </c>
      <c r="G23" s="127">
        <v>518.9420617391304</v>
      </c>
      <c r="H23" s="128">
        <v>103.24852173913042</v>
      </c>
      <c r="I23" s="121">
        <v>211.90000000000003</v>
      </c>
      <c r="J23" s="127">
        <v>2862.695652173913</v>
      </c>
      <c r="K23" s="127">
        <v>327.2260869565217</v>
      </c>
      <c r="L23" s="127">
        <v>2477.9478260869564</v>
      </c>
      <c r="M23" s="127">
        <v>57.52173913043478</v>
      </c>
      <c r="N23" s="127">
        <v>0</v>
      </c>
      <c r="O23" s="127">
        <v>54.04347826086956</v>
      </c>
      <c r="P23" s="127">
        <v>0</v>
      </c>
      <c r="Q23" s="127">
        <v>3.4782608695652173</v>
      </c>
      <c r="R23" s="127">
        <v>85.38322608695651</v>
      </c>
      <c r="S23" s="127">
        <v>21.01332607671285</v>
      </c>
    </row>
    <row r="24" spans="2:19" ht="15.75" customHeight="1">
      <c r="B24" s="217" t="s">
        <v>8</v>
      </c>
      <c r="C24" s="218"/>
      <c r="D24" s="122">
        <v>148</v>
      </c>
      <c r="E24" s="123">
        <v>37.945945945945944</v>
      </c>
      <c r="F24" s="123">
        <v>3.22972972972973</v>
      </c>
      <c r="G24" s="123">
        <v>505.6781783783784</v>
      </c>
      <c r="H24" s="124">
        <v>112.21783783783785</v>
      </c>
      <c r="I24" s="125">
        <v>182.8205405405406</v>
      </c>
      <c r="J24" s="123">
        <v>2748.060810810811</v>
      </c>
      <c r="K24" s="123">
        <v>345.30405405405406</v>
      </c>
      <c r="L24" s="123">
        <v>2344.972972972973</v>
      </c>
      <c r="M24" s="123">
        <v>57.78378378378378</v>
      </c>
      <c r="N24" s="123">
        <v>0</v>
      </c>
      <c r="O24" s="123">
        <v>57.78378378378378</v>
      </c>
      <c r="P24" s="123">
        <v>0</v>
      </c>
      <c r="Q24" s="123">
        <v>0</v>
      </c>
      <c r="R24" s="123">
        <v>79.16183783783785</v>
      </c>
      <c r="S24" s="123">
        <v>21.068251047193574</v>
      </c>
    </row>
    <row r="25" spans="2:19" ht="15.75" customHeight="1">
      <c r="B25" s="217" t="s">
        <v>9</v>
      </c>
      <c r="C25" s="218"/>
      <c r="D25" s="189">
        <v>7</v>
      </c>
      <c r="E25" s="131">
        <v>34.285714285714285</v>
      </c>
      <c r="F25" s="131">
        <v>3</v>
      </c>
      <c r="G25" s="131">
        <v>428.7811142857143</v>
      </c>
      <c r="H25" s="130">
        <v>106.04714285714284</v>
      </c>
      <c r="I25" s="132">
        <v>257.7714285714286</v>
      </c>
      <c r="J25" s="131">
        <v>2086.8571428571427</v>
      </c>
      <c r="K25" s="131">
        <v>286.85714285714283</v>
      </c>
      <c r="L25" s="131">
        <v>1685.7142857142858</v>
      </c>
      <c r="M25" s="131">
        <v>114.28571428571429</v>
      </c>
      <c r="N25" s="131">
        <v>0</v>
      </c>
      <c r="O25" s="131">
        <v>114.28571428571429</v>
      </c>
      <c r="P25" s="131">
        <v>0</v>
      </c>
      <c r="Q25" s="131">
        <v>0</v>
      </c>
      <c r="R25" s="131">
        <v>61.14342857142857</v>
      </c>
      <c r="S25" s="131">
        <v>17.41368821507527</v>
      </c>
    </row>
    <row r="26" spans="2:19" ht="15.75" customHeight="1">
      <c r="B26" s="217" t="s">
        <v>10</v>
      </c>
      <c r="C26" s="218"/>
      <c r="D26" s="189">
        <v>33</v>
      </c>
      <c r="E26" s="131">
        <v>39.27272727272727</v>
      </c>
      <c r="F26" s="131">
        <v>3.515151515151515</v>
      </c>
      <c r="G26" s="131">
        <v>437.63856060606065</v>
      </c>
      <c r="H26" s="130">
        <v>102.27363636363634</v>
      </c>
      <c r="I26" s="132">
        <v>184.59969696969696</v>
      </c>
      <c r="J26" s="131">
        <v>2139.242424242424</v>
      </c>
      <c r="K26" s="131">
        <v>194.75757575757575</v>
      </c>
      <c r="L26" s="131">
        <v>1853.3939393939395</v>
      </c>
      <c r="M26" s="131">
        <v>91.0909090909091</v>
      </c>
      <c r="N26" s="131">
        <v>0</v>
      </c>
      <c r="O26" s="131">
        <v>85.03030303030303</v>
      </c>
      <c r="P26" s="131">
        <v>6.0606060606060606</v>
      </c>
      <c r="Q26" s="131">
        <v>0</v>
      </c>
      <c r="R26" s="131">
        <v>65.96545454545455</v>
      </c>
      <c r="S26" s="131">
        <v>18.676590458719897</v>
      </c>
    </row>
    <row r="27" spans="2:19" ht="15.75" customHeight="1">
      <c r="B27" s="217" t="s">
        <v>11</v>
      </c>
      <c r="C27" s="218"/>
      <c r="D27" s="189">
        <v>117</v>
      </c>
      <c r="E27" s="131">
        <v>41.8974358974359</v>
      </c>
      <c r="F27" s="131">
        <v>3.452991452991453</v>
      </c>
      <c r="G27" s="131">
        <v>557.4897076923077</v>
      </c>
      <c r="H27" s="130">
        <v>107.4579487179487</v>
      </c>
      <c r="I27" s="132">
        <v>190.50683760683762</v>
      </c>
      <c r="J27" s="131">
        <v>2952.3076923076924</v>
      </c>
      <c r="K27" s="131">
        <v>441.1111111111111</v>
      </c>
      <c r="L27" s="131">
        <v>2427.3675213675215</v>
      </c>
      <c r="M27" s="131">
        <v>83.82905982905983</v>
      </c>
      <c r="N27" s="131">
        <v>0</v>
      </c>
      <c r="O27" s="131">
        <v>83.82905982905983</v>
      </c>
      <c r="P27" s="131">
        <v>0</v>
      </c>
      <c r="Q27" s="131">
        <v>0</v>
      </c>
      <c r="R27" s="131">
        <v>86.93197435897437</v>
      </c>
      <c r="S27" s="131">
        <v>20.304692899397793</v>
      </c>
    </row>
    <row r="28" spans="2:19" ht="15.75" customHeight="1">
      <c r="B28" s="217" t="s">
        <v>12</v>
      </c>
      <c r="C28" s="218"/>
      <c r="D28" s="189">
        <v>23</v>
      </c>
      <c r="E28" s="131">
        <v>37.869565217391305</v>
      </c>
      <c r="F28" s="131">
        <v>2.9130434782608696</v>
      </c>
      <c r="G28" s="131">
        <v>507.2946</v>
      </c>
      <c r="H28" s="130">
        <v>100.55826086956522</v>
      </c>
      <c r="I28" s="132">
        <v>178.56391304347824</v>
      </c>
      <c r="J28" s="131">
        <v>2238.3478260869565</v>
      </c>
      <c r="K28" s="131">
        <v>146.82608695652175</v>
      </c>
      <c r="L28" s="131">
        <v>1984.7826086956522</v>
      </c>
      <c r="M28" s="131">
        <v>106.73913043478261</v>
      </c>
      <c r="N28" s="131">
        <v>0</v>
      </c>
      <c r="O28" s="131">
        <v>106.73913043478261</v>
      </c>
      <c r="P28" s="131">
        <v>0</v>
      </c>
      <c r="Q28" s="131">
        <v>0</v>
      </c>
      <c r="R28" s="131">
        <v>66.2102608695652</v>
      </c>
      <c r="S28" s="131">
        <v>20.35194958485459</v>
      </c>
    </row>
    <row r="29" spans="2:19" ht="15.75" customHeight="1">
      <c r="B29" s="217" t="s">
        <v>13</v>
      </c>
      <c r="C29" s="218"/>
      <c r="D29" s="189">
        <v>18</v>
      </c>
      <c r="E29" s="131">
        <v>38.77777777777778</v>
      </c>
      <c r="F29" s="131">
        <v>3.0555555555555554</v>
      </c>
      <c r="G29" s="131">
        <v>529.9676666666667</v>
      </c>
      <c r="H29" s="130">
        <v>109.4211111111111</v>
      </c>
      <c r="I29" s="132">
        <v>217.26888888888888</v>
      </c>
      <c r="J29" s="131">
        <v>2281.3888888888887</v>
      </c>
      <c r="K29" s="131">
        <v>265.6666666666667</v>
      </c>
      <c r="L29" s="131">
        <v>1959.5555555555557</v>
      </c>
      <c r="M29" s="131">
        <v>56.166666666666664</v>
      </c>
      <c r="N29" s="131">
        <v>0</v>
      </c>
      <c r="O29" s="131">
        <v>56.166666666666664</v>
      </c>
      <c r="P29" s="131">
        <v>0</v>
      </c>
      <c r="Q29" s="131">
        <v>0</v>
      </c>
      <c r="R29" s="131">
        <v>72.61216666666667</v>
      </c>
      <c r="S29" s="131">
        <v>18.844417091055615</v>
      </c>
    </row>
    <row r="30" spans="2:19" ht="15.75" customHeight="1">
      <c r="B30" s="217" t="s">
        <v>14</v>
      </c>
      <c r="C30" s="218"/>
      <c r="D30" s="189">
        <v>26</v>
      </c>
      <c r="E30" s="131">
        <v>37.46153846153846</v>
      </c>
      <c r="F30" s="131">
        <v>3.3461538461538463</v>
      </c>
      <c r="G30" s="131">
        <v>456.6345923076923</v>
      </c>
      <c r="H30" s="130">
        <v>106.98653846153843</v>
      </c>
      <c r="I30" s="132">
        <v>238.74038461538464</v>
      </c>
      <c r="J30" s="131">
        <v>2335</v>
      </c>
      <c r="K30" s="131">
        <v>273.88461538461536</v>
      </c>
      <c r="L30" s="131">
        <v>1989.5</v>
      </c>
      <c r="M30" s="131">
        <v>71.61538461538461</v>
      </c>
      <c r="N30" s="131">
        <v>0</v>
      </c>
      <c r="O30" s="131">
        <v>71.61538461538461</v>
      </c>
      <c r="P30" s="131">
        <v>0</v>
      </c>
      <c r="Q30" s="131">
        <v>0</v>
      </c>
      <c r="R30" s="131">
        <v>68.23846153846152</v>
      </c>
      <c r="S30" s="131">
        <v>20.165213563495737</v>
      </c>
    </row>
    <row r="31" spans="2:19" ht="15.75" customHeight="1">
      <c r="B31" s="217" t="s">
        <v>15</v>
      </c>
      <c r="C31" s="218"/>
      <c r="D31" s="189">
        <v>168</v>
      </c>
      <c r="E31" s="131">
        <v>37.88690476190476</v>
      </c>
      <c r="F31" s="131">
        <v>3.136904761904762</v>
      </c>
      <c r="G31" s="131">
        <v>488.3237375</v>
      </c>
      <c r="H31" s="130">
        <v>109.44398809523818</v>
      </c>
      <c r="I31" s="132">
        <v>211.04892857142855</v>
      </c>
      <c r="J31" s="131">
        <v>2610.845238095238</v>
      </c>
      <c r="K31" s="131">
        <v>341.5416666666667</v>
      </c>
      <c r="L31" s="131">
        <v>2166.0773809523807</v>
      </c>
      <c r="M31" s="131">
        <v>103.22619047619048</v>
      </c>
      <c r="N31" s="131">
        <v>0</v>
      </c>
      <c r="O31" s="131">
        <v>103.22619047619048</v>
      </c>
      <c r="P31" s="131">
        <v>0</v>
      </c>
      <c r="Q31" s="131">
        <v>0</v>
      </c>
      <c r="R31" s="131">
        <v>78.13094047619049</v>
      </c>
      <c r="S31" s="131">
        <v>21.024563705740498</v>
      </c>
    </row>
    <row r="32" spans="2:19" ht="15.75" customHeight="1">
      <c r="B32" s="217" t="s">
        <v>16</v>
      </c>
      <c r="C32" s="218"/>
      <c r="D32" s="189">
        <v>184</v>
      </c>
      <c r="E32" s="131">
        <v>39.57065217391305</v>
      </c>
      <c r="F32" s="131">
        <v>3.027173913043478</v>
      </c>
      <c r="G32" s="131">
        <v>464.16875923913045</v>
      </c>
      <c r="H32" s="130">
        <v>107.4970652173913</v>
      </c>
      <c r="I32" s="132">
        <v>203.10728260869567</v>
      </c>
      <c r="J32" s="131">
        <v>2209.9021739130435</v>
      </c>
      <c r="K32" s="131">
        <v>224.90217391304347</v>
      </c>
      <c r="L32" s="131">
        <v>1897.766304347826</v>
      </c>
      <c r="M32" s="131">
        <v>87.2336956521739</v>
      </c>
      <c r="N32" s="131">
        <v>0</v>
      </c>
      <c r="O32" s="131">
        <v>78.17391304347827</v>
      </c>
      <c r="P32" s="131">
        <v>0</v>
      </c>
      <c r="Q32" s="131">
        <v>9.059782608695652</v>
      </c>
      <c r="R32" s="131">
        <v>68.98833695652169</v>
      </c>
      <c r="S32" s="131">
        <v>19.804317564858653</v>
      </c>
    </row>
    <row r="33" spans="2:19" ht="15.75" customHeight="1">
      <c r="B33" s="217" t="s">
        <v>17</v>
      </c>
      <c r="C33" s="218"/>
      <c r="D33" s="189">
        <v>244</v>
      </c>
      <c r="E33" s="131">
        <v>38.73360655737705</v>
      </c>
      <c r="F33" s="131">
        <v>3.2336065573770494</v>
      </c>
      <c r="G33" s="131">
        <v>467.9023331967213</v>
      </c>
      <c r="H33" s="130">
        <v>106.55036885245907</v>
      </c>
      <c r="I33" s="132">
        <v>206.82295081967214</v>
      </c>
      <c r="J33" s="131">
        <v>2248.6639344262294</v>
      </c>
      <c r="K33" s="131">
        <v>253.75</v>
      </c>
      <c r="L33" s="131">
        <v>1899.3483606557377</v>
      </c>
      <c r="M33" s="131">
        <v>95.56557377049181</v>
      </c>
      <c r="N33" s="131">
        <v>0</v>
      </c>
      <c r="O33" s="131">
        <v>95.56557377049181</v>
      </c>
      <c r="P33" s="131">
        <v>0</v>
      </c>
      <c r="Q33" s="131">
        <v>0</v>
      </c>
      <c r="R33" s="131">
        <v>67.19455737704915</v>
      </c>
      <c r="S33" s="131">
        <v>19.180589600699797</v>
      </c>
    </row>
    <row r="34" spans="2:19" ht="15.75" customHeight="1">
      <c r="B34" s="217" t="s">
        <v>18</v>
      </c>
      <c r="C34" s="218"/>
      <c r="D34" s="189">
        <v>1505</v>
      </c>
      <c r="E34" s="131">
        <v>38.63521594684386</v>
      </c>
      <c r="F34" s="131">
        <v>3.1196013289036544</v>
      </c>
      <c r="G34" s="131">
        <v>516.0514714285714</v>
      </c>
      <c r="H34" s="130">
        <v>99.82598006644521</v>
      </c>
      <c r="I34" s="132">
        <v>130.48170764119575</v>
      </c>
      <c r="J34" s="131">
        <v>2851.805315614618</v>
      </c>
      <c r="K34" s="131">
        <v>371.2232558139535</v>
      </c>
      <c r="L34" s="131">
        <v>2350.919601328904</v>
      </c>
      <c r="M34" s="131">
        <v>129.6624584717608</v>
      </c>
      <c r="N34" s="131">
        <v>3.1561461794019934</v>
      </c>
      <c r="O34" s="131">
        <v>125.88837209302325</v>
      </c>
      <c r="P34" s="131">
        <v>0.6179401993355482</v>
      </c>
      <c r="Q34" s="131">
        <v>0</v>
      </c>
      <c r="R34" s="131">
        <v>84.2046584717608</v>
      </c>
      <c r="S34" s="131">
        <v>20.891334897571703</v>
      </c>
    </row>
    <row r="35" spans="2:19" ht="15.75" customHeight="1">
      <c r="B35" s="217" t="s">
        <v>19</v>
      </c>
      <c r="C35" s="218"/>
      <c r="D35" s="189">
        <v>877</v>
      </c>
      <c r="E35" s="131">
        <v>37.91790193842645</v>
      </c>
      <c r="F35" s="131">
        <v>3.1653363740022806</v>
      </c>
      <c r="G35" s="131">
        <v>538.527002508552</v>
      </c>
      <c r="H35" s="130">
        <v>102.37849486887124</v>
      </c>
      <c r="I35" s="132">
        <v>143.74108323831248</v>
      </c>
      <c r="J35" s="131">
        <v>2975.307867730901</v>
      </c>
      <c r="K35" s="131">
        <v>465.4150513112885</v>
      </c>
      <c r="L35" s="131">
        <v>2329.2041049030786</v>
      </c>
      <c r="M35" s="131">
        <v>180.68871151653363</v>
      </c>
      <c r="N35" s="131">
        <v>11.254275940706956</v>
      </c>
      <c r="O35" s="131">
        <v>169.43443557582668</v>
      </c>
      <c r="P35" s="131">
        <v>0</v>
      </c>
      <c r="Q35" s="131">
        <v>0</v>
      </c>
      <c r="R35" s="131">
        <v>86.68027251995434</v>
      </c>
      <c r="S35" s="131">
        <v>20.5543582280521</v>
      </c>
    </row>
    <row r="36" spans="2:19" ht="15.75" customHeight="1">
      <c r="B36" s="217" t="s">
        <v>20</v>
      </c>
      <c r="C36" s="218"/>
      <c r="D36" s="189">
        <v>2672</v>
      </c>
      <c r="E36" s="131">
        <v>39.76646706586826</v>
      </c>
      <c r="F36" s="131">
        <v>3.253368263473054</v>
      </c>
      <c r="G36" s="131">
        <v>657.6036869760479</v>
      </c>
      <c r="H36" s="130">
        <v>93.62866017964093</v>
      </c>
      <c r="I36" s="132">
        <v>101.85455464071872</v>
      </c>
      <c r="J36" s="131">
        <v>4151.498502994012</v>
      </c>
      <c r="K36" s="131">
        <v>617.3282185628742</v>
      </c>
      <c r="L36" s="131">
        <v>3318.9607035928143</v>
      </c>
      <c r="M36" s="131">
        <v>215.20958083832335</v>
      </c>
      <c r="N36" s="131">
        <v>12.57934131736527</v>
      </c>
      <c r="O36" s="131">
        <v>201.01347305389223</v>
      </c>
      <c r="P36" s="131">
        <v>0.0748502994011976</v>
      </c>
      <c r="Q36" s="131">
        <v>1.5419161676646707</v>
      </c>
      <c r="R36" s="131">
        <v>118.94120658682651</v>
      </c>
      <c r="S36" s="131">
        <v>23.15477394318628</v>
      </c>
    </row>
    <row r="37" spans="2:19" ht="15.75" customHeight="1">
      <c r="B37" s="217" t="s">
        <v>21</v>
      </c>
      <c r="C37" s="218"/>
      <c r="D37" s="189">
        <v>1632</v>
      </c>
      <c r="E37" s="131">
        <v>39.396446078431374</v>
      </c>
      <c r="F37" s="131">
        <v>3.198529411764706</v>
      </c>
      <c r="G37" s="131">
        <v>593.1316933210785</v>
      </c>
      <c r="H37" s="130">
        <v>96.58718137254905</v>
      </c>
      <c r="I37" s="132">
        <v>112.63332720588257</v>
      </c>
      <c r="J37" s="131">
        <v>3496.185661764706</v>
      </c>
      <c r="K37" s="131">
        <v>452.9019607843137</v>
      </c>
      <c r="L37" s="131">
        <v>2875.7401960784314</v>
      </c>
      <c r="M37" s="131">
        <v>167.54350490196077</v>
      </c>
      <c r="N37" s="131">
        <v>8.155637254901961</v>
      </c>
      <c r="O37" s="131">
        <v>158.29718137254903</v>
      </c>
      <c r="P37" s="131">
        <v>0</v>
      </c>
      <c r="Q37" s="131">
        <v>1.0906862745098038</v>
      </c>
      <c r="R37" s="131">
        <v>102.97815992647061</v>
      </c>
      <c r="S37" s="131">
        <v>22.306854657977077</v>
      </c>
    </row>
    <row r="38" spans="2:19" ht="15.75" customHeight="1">
      <c r="B38" s="217" t="s">
        <v>22</v>
      </c>
      <c r="C38" s="218"/>
      <c r="D38" s="189">
        <v>20</v>
      </c>
      <c r="E38" s="131">
        <v>44.35</v>
      </c>
      <c r="F38" s="131">
        <v>3.35</v>
      </c>
      <c r="G38" s="131">
        <v>537.579595</v>
      </c>
      <c r="H38" s="130">
        <v>104.78500000000001</v>
      </c>
      <c r="I38" s="132">
        <v>162.71250000000003</v>
      </c>
      <c r="J38" s="131">
        <v>2474</v>
      </c>
      <c r="K38" s="131">
        <v>341.85</v>
      </c>
      <c r="L38" s="131">
        <v>2047.95</v>
      </c>
      <c r="M38" s="131">
        <v>84.2</v>
      </c>
      <c r="N38" s="131">
        <v>0</v>
      </c>
      <c r="O38" s="131">
        <v>84.2</v>
      </c>
      <c r="P38" s="131">
        <v>0</v>
      </c>
      <c r="Q38" s="131">
        <v>0</v>
      </c>
      <c r="R38" s="131">
        <v>71.33099999999999</v>
      </c>
      <c r="S38" s="131">
        <v>16.92372435428486</v>
      </c>
    </row>
    <row r="39" spans="2:19" ht="15.75" customHeight="1">
      <c r="B39" s="217" t="s">
        <v>23</v>
      </c>
      <c r="C39" s="218"/>
      <c r="D39" s="189">
        <v>5</v>
      </c>
      <c r="E39" s="131">
        <v>35.8</v>
      </c>
      <c r="F39" s="131">
        <v>3.4</v>
      </c>
      <c r="G39" s="131">
        <v>467.85717999999997</v>
      </c>
      <c r="H39" s="130">
        <v>119.26799999999999</v>
      </c>
      <c r="I39" s="132">
        <v>192.74999999999997</v>
      </c>
      <c r="J39" s="131">
        <v>2675.4</v>
      </c>
      <c r="K39" s="131">
        <v>494.6</v>
      </c>
      <c r="L39" s="131">
        <v>2180.8</v>
      </c>
      <c r="M39" s="131">
        <v>0</v>
      </c>
      <c r="N39" s="131">
        <v>0</v>
      </c>
      <c r="O39" s="131">
        <v>0</v>
      </c>
      <c r="P39" s="131">
        <v>0</v>
      </c>
      <c r="Q39" s="131">
        <v>0</v>
      </c>
      <c r="R39" s="131">
        <v>69.1312</v>
      </c>
      <c r="S39" s="131">
        <v>17.765535334608433</v>
      </c>
    </row>
    <row r="40" spans="2:19" ht="15.75" customHeight="1">
      <c r="B40" s="217" t="s">
        <v>24</v>
      </c>
      <c r="C40" s="218"/>
      <c r="D40" s="189">
        <v>8</v>
      </c>
      <c r="E40" s="131">
        <v>39.875</v>
      </c>
      <c r="F40" s="131">
        <v>3.125</v>
      </c>
      <c r="G40" s="131">
        <v>477.207475</v>
      </c>
      <c r="H40" s="130">
        <v>123.305</v>
      </c>
      <c r="I40" s="132">
        <v>154.02124999999998</v>
      </c>
      <c r="J40" s="131">
        <v>2662</v>
      </c>
      <c r="K40" s="131">
        <v>675.5</v>
      </c>
      <c r="L40" s="131">
        <v>1956.75</v>
      </c>
      <c r="M40" s="131">
        <v>29.75</v>
      </c>
      <c r="N40" s="131">
        <v>0</v>
      </c>
      <c r="O40" s="131">
        <v>29.75</v>
      </c>
      <c r="P40" s="131">
        <v>0</v>
      </c>
      <c r="Q40" s="131">
        <v>0</v>
      </c>
      <c r="R40" s="131">
        <v>67.537</v>
      </c>
      <c r="S40" s="131">
        <v>19.337145958664006</v>
      </c>
    </row>
    <row r="41" spans="1:19" s="67" customFormat="1" ht="15.75" customHeight="1">
      <c r="A41" s="69"/>
      <c r="B41" s="219" t="s">
        <v>25</v>
      </c>
      <c r="C41" s="220"/>
      <c r="D41" s="129">
        <v>24</v>
      </c>
      <c r="E41" s="130">
        <v>39.916666666666664</v>
      </c>
      <c r="F41" s="130">
        <v>2.8333333333333335</v>
      </c>
      <c r="G41" s="130">
        <v>551.5385916666667</v>
      </c>
      <c r="H41" s="130">
        <v>118.10291666666666</v>
      </c>
      <c r="I41" s="130">
        <v>172.24833333333333</v>
      </c>
      <c r="J41" s="130">
        <v>2683.75</v>
      </c>
      <c r="K41" s="130">
        <v>422.5</v>
      </c>
      <c r="L41" s="130">
        <v>2163.1666666666665</v>
      </c>
      <c r="M41" s="130">
        <v>98.08333333333333</v>
      </c>
      <c r="N41" s="130">
        <v>0</v>
      </c>
      <c r="O41" s="130">
        <v>98.08333333333333</v>
      </c>
      <c r="P41" s="130">
        <v>0</v>
      </c>
      <c r="Q41" s="130">
        <v>0</v>
      </c>
      <c r="R41" s="130">
        <v>81.29329166666666</v>
      </c>
      <c r="S41" s="130">
        <v>19.860576827128643</v>
      </c>
    </row>
    <row r="42" spans="2:19" ht="15.75" customHeight="1">
      <c r="B42" s="217" t="s">
        <v>26</v>
      </c>
      <c r="C42" s="218"/>
      <c r="D42" s="189">
        <v>49</v>
      </c>
      <c r="E42" s="131">
        <v>37.83673469387755</v>
      </c>
      <c r="F42" s="131">
        <v>3.4693877551020407</v>
      </c>
      <c r="G42" s="131">
        <v>513.7058653061224</v>
      </c>
      <c r="H42" s="130">
        <v>114.8457142857143</v>
      </c>
      <c r="I42" s="132">
        <v>219.6467346938776</v>
      </c>
      <c r="J42" s="131">
        <v>2924.0408163265306</v>
      </c>
      <c r="K42" s="131">
        <v>515.6734693877551</v>
      </c>
      <c r="L42" s="131">
        <v>2361.795918367347</v>
      </c>
      <c r="M42" s="131">
        <v>46.57142857142857</v>
      </c>
      <c r="N42" s="131">
        <v>0</v>
      </c>
      <c r="O42" s="131">
        <v>46.57142857142857</v>
      </c>
      <c r="P42" s="131">
        <v>0</v>
      </c>
      <c r="Q42" s="131">
        <v>0</v>
      </c>
      <c r="R42" s="131">
        <v>81.02385714285715</v>
      </c>
      <c r="S42" s="131">
        <v>20.58809842323788</v>
      </c>
    </row>
    <row r="43" spans="2:19" ht="15.75" customHeight="1">
      <c r="B43" s="217" t="s">
        <v>27</v>
      </c>
      <c r="C43" s="218"/>
      <c r="D43" s="189">
        <v>26</v>
      </c>
      <c r="E43" s="131">
        <v>39.19230769230769</v>
      </c>
      <c r="F43" s="131">
        <v>2.8461538461538463</v>
      </c>
      <c r="G43" s="131">
        <v>466.7646076923077</v>
      </c>
      <c r="H43" s="130">
        <v>105.46846153846157</v>
      </c>
      <c r="I43" s="132">
        <v>282.4942307692308</v>
      </c>
      <c r="J43" s="131">
        <v>2808.076923076923</v>
      </c>
      <c r="K43" s="131">
        <v>522.6153846153846</v>
      </c>
      <c r="L43" s="131">
        <v>2184.923076923077</v>
      </c>
      <c r="M43" s="131">
        <v>100.53846153846153</v>
      </c>
      <c r="N43" s="131">
        <v>0</v>
      </c>
      <c r="O43" s="131">
        <v>100.53846153846153</v>
      </c>
      <c r="P43" s="131">
        <v>0</v>
      </c>
      <c r="Q43" s="131">
        <v>0</v>
      </c>
      <c r="R43" s="131">
        <v>76.00653846153845</v>
      </c>
      <c r="S43" s="131">
        <v>20.654008756558564</v>
      </c>
    </row>
    <row r="44" spans="2:19" ht="15.75" customHeight="1">
      <c r="B44" s="217" t="s">
        <v>28</v>
      </c>
      <c r="C44" s="218"/>
      <c r="D44" s="189">
        <v>149</v>
      </c>
      <c r="E44" s="131">
        <v>38.63758389261745</v>
      </c>
      <c r="F44" s="131">
        <v>3.214765100671141</v>
      </c>
      <c r="G44" s="131">
        <v>458.74754899328866</v>
      </c>
      <c r="H44" s="130">
        <v>112.38610738255032</v>
      </c>
      <c r="I44" s="132">
        <v>193.98912751677852</v>
      </c>
      <c r="J44" s="131">
        <v>2319.087248322148</v>
      </c>
      <c r="K44" s="131">
        <v>280.3489932885906</v>
      </c>
      <c r="L44" s="131">
        <v>1910.9194630872482</v>
      </c>
      <c r="M44" s="131">
        <v>127.81879194630872</v>
      </c>
      <c r="N44" s="131">
        <v>3.3557046979865772</v>
      </c>
      <c r="O44" s="131">
        <v>124.46308724832215</v>
      </c>
      <c r="P44" s="131">
        <v>0</v>
      </c>
      <c r="Q44" s="131">
        <v>0</v>
      </c>
      <c r="R44" s="131">
        <v>69.09067785234903</v>
      </c>
      <c r="S44" s="131">
        <v>19.235430860430842</v>
      </c>
    </row>
    <row r="45" spans="2:19" ht="15.75" customHeight="1">
      <c r="B45" s="217" t="s">
        <v>29</v>
      </c>
      <c r="C45" s="218"/>
      <c r="D45" s="189">
        <v>137</v>
      </c>
      <c r="E45" s="131">
        <v>39.01459854014598</v>
      </c>
      <c r="F45" s="131">
        <v>3.2262773722627736</v>
      </c>
      <c r="G45" s="131">
        <v>478.8533343065693</v>
      </c>
      <c r="H45" s="130">
        <v>101.63518248175184</v>
      </c>
      <c r="I45" s="132">
        <v>159.39284671532846</v>
      </c>
      <c r="J45" s="131">
        <v>2610.3503649635036</v>
      </c>
      <c r="K45" s="131">
        <v>281.8978102189781</v>
      </c>
      <c r="L45" s="131">
        <v>2211.8394160583944</v>
      </c>
      <c r="M45" s="131">
        <v>116.61313868613139</v>
      </c>
      <c r="N45" s="131">
        <v>10.218978102189782</v>
      </c>
      <c r="O45" s="131">
        <v>106.39416058394161</v>
      </c>
      <c r="P45" s="131">
        <v>0</v>
      </c>
      <c r="Q45" s="131">
        <v>0</v>
      </c>
      <c r="R45" s="131">
        <v>79.41534306569348</v>
      </c>
      <c r="S45" s="131">
        <v>20.891724494831365</v>
      </c>
    </row>
    <row r="46" spans="2:19" ht="15.75" customHeight="1">
      <c r="B46" s="217" t="s">
        <v>30</v>
      </c>
      <c r="C46" s="218"/>
      <c r="D46" s="189">
        <v>836</v>
      </c>
      <c r="E46" s="131">
        <v>39.248803827751196</v>
      </c>
      <c r="F46" s="131">
        <v>3.278708133971292</v>
      </c>
      <c r="G46" s="131">
        <v>553.9666711722488</v>
      </c>
      <c r="H46" s="130">
        <v>108.38964114832517</v>
      </c>
      <c r="I46" s="132">
        <v>148.5402511961721</v>
      </c>
      <c r="J46" s="131">
        <v>2994.1782296650717</v>
      </c>
      <c r="K46" s="131">
        <v>357.77272727272725</v>
      </c>
      <c r="L46" s="131">
        <v>2497.9868421052633</v>
      </c>
      <c r="M46" s="131">
        <v>138.41866028708134</v>
      </c>
      <c r="N46" s="131">
        <v>2.6794258373205744</v>
      </c>
      <c r="O46" s="131">
        <v>135.73923444976077</v>
      </c>
      <c r="P46" s="131">
        <v>0</v>
      </c>
      <c r="Q46" s="131">
        <v>0</v>
      </c>
      <c r="R46" s="131">
        <v>88.50451196172259</v>
      </c>
      <c r="S46" s="131">
        <v>20.48383540855199</v>
      </c>
    </row>
    <row r="47" spans="2:19" ht="15.75" customHeight="1">
      <c r="B47" s="217" t="s">
        <v>31</v>
      </c>
      <c r="C47" s="218"/>
      <c r="D47" s="189">
        <v>99</v>
      </c>
      <c r="E47" s="131">
        <v>37.94949494949495</v>
      </c>
      <c r="F47" s="131">
        <v>2.9292929292929295</v>
      </c>
      <c r="G47" s="131">
        <v>511.828696969697</v>
      </c>
      <c r="H47" s="130">
        <v>112.29202020202024</v>
      </c>
      <c r="I47" s="132">
        <v>185.4811111111111</v>
      </c>
      <c r="J47" s="131">
        <v>2852.7979797979797</v>
      </c>
      <c r="K47" s="131">
        <v>410.42424242424244</v>
      </c>
      <c r="L47" s="131">
        <v>2382.7676767676767</v>
      </c>
      <c r="M47" s="131">
        <v>59.60606060606061</v>
      </c>
      <c r="N47" s="131">
        <v>0</v>
      </c>
      <c r="O47" s="131">
        <v>59.60606060606061</v>
      </c>
      <c r="P47" s="131">
        <v>0</v>
      </c>
      <c r="Q47" s="131">
        <v>0</v>
      </c>
      <c r="R47" s="131">
        <v>82.99198989898987</v>
      </c>
      <c r="S47" s="131">
        <v>20.042708658367815</v>
      </c>
    </row>
    <row r="48" spans="2:19" ht="15.75" customHeight="1">
      <c r="B48" s="217" t="s">
        <v>32</v>
      </c>
      <c r="C48" s="218"/>
      <c r="D48" s="189">
        <v>72</v>
      </c>
      <c r="E48" s="131">
        <v>37.611111111111114</v>
      </c>
      <c r="F48" s="131">
        <v>3.013888888888889</v>
      </c>
      <c r="G48" s="131">
        <v>443.4710680555556</v>
      </c>
      <c r="H48" s="130">
        <v>105.52930555555555</v>
      </c>
      <c r="I48" s="131">
        <v>154.0015277777778</v>
      </c>
      <c r="J48" s="131">
        <v>2360.402777777778</v>
      </c>
      <c r="K48" s="131">
        <v>268.7083333333333</v>
      </c>
      <c r="L48" s="131">
        <v>2002.8333333333333</v>
      </c>
      <c r="M48" s="131">
        <v>88.86111111111111</v>
      </c>
      <c r="N48" s="131">
        <v>0</v>
      </c>
      <c r="O48" s="131">
        <v>88.86111111111111</v>
      </c>
      <c r="P48" s="131">
        <v>0</v>
      </c>
      <c r="Q48" s="131">
        <v>0</v>
      </c>
      <c r="R48" s="131">
        <v>69.17893055555555</v>
      </c>
      <c r="S48" s="131">
        <v>19.649198566555075</v>
      </c>
    </row>
    <row r="49" spans="2:19" ht="15.75" customHeight="1">
      <c r="B49" s="217" t="s">
        <v>33</v>
      </c>
      <c r="C49" s="218"/>
      <c r="D49" s="189">
        <v>82</v>
      </c>
      <c r="E49" s="131">
        <v>40.170731707317074</v>
      </c>
      <c r="F49" s="131">
        <v>3.2195121951219514</v>
      </c>
      <c r="G49" s="131">
        <v>561.2668914634147</v>
      </c>
      <c r="H49" s="130">
        <v>103.15439024390241</v>
      </c>
      <c r="I49" s="132">
        <v>141.9950000000001</v>
      </c>
      <c r="J49" s="131">
        <v>3192.5853658536585</v>
      </c>
      <c r="K49" s="131">
        <v>452.7073170731707</v>
      </c>
      <c r="L49" s="131">
        <v>2575.2195121951218</v>
      </c>
      <c r="M49" s="131">
        <v>164.65853658536585</v>
      </c>
      <c r="N49" s="131">
        <v>27.804878048780488</v>
      </c>
      <c r="O49" s="131">
        <v>136.85365853658536</v>
      </c>
      <c r="P49" s="131">
        <v>0</v>
      </c>
      <c r="Q49" s="131">
        <v>0</v>
      </c>
      <c r="R49" s="131">
        <v>92.14262195121948</v>
      </c>
      <c r="S49" s="131">
        <v>21.512511151453477</v>
      </c>
    </row>
    <row r="50" spans="2:19" ht="15.75" customHeight="1">
      <c r="B50" s="217" t="s">
        <v>34</v>
      </c>
      <c r="C50" s="218"/>
      <c r="D50" s="189">
        <v>671</v>
      </c>
      <c r="E50" s="131">
        <v>39.10134128166915</v>
      </c>
      <c r="F50" s="131">
        <v>3.3338301043219074</v>
      </c>
      <c r="G50" s="131">
        <v>551.0652628912072</v>
      </c>
      <c r="H50" s="130">
        <v>102.02095380029819</v>
      </c>
      <c r="I50" s="132">
        <v>103.14508196721317</v>
      </c>
      <c r="J50" s="131">
        <v>3298.4217585692995</v>
      </c>
      <c r="K50" s="131">
        <v>413.8107302533532</v>
      </c>
      <c r="L50" s="131">
        <v>2733.8271236959763</v>
      </c>
      <c r="M50" s="131">
        <v>150.7839046199702</v>
      </c>
      <c r="N50" s="131">
        <v>7.421758569299553</v>
      </c>
      <c r="O50" s="131">
        <v>143.36214605067065</v>
      </c>
      <c r="P50" s="131">
        <v>0</v>
      </c>
      <c r="Q50" s="131">
        <v>0</v>
      </c>
      <c r="R50" s="131">
        <v>97.03793144560359</v>
      </c>
      <c r="S50" s="131">
        <v>22.612413212383466</v>
      </c>
    </row>
    <row r="51" spans="2:19" ht="15.75" customHeight="1">
      <c r="B51" s="217" t="s">
        <v>35</v>
      </c>
      <c r="C51" s="218"/>
      <c r="D51" s="189">
        <v>500</v>
      </c>
      <c r="E51" s="131">
        <v>38.244</v>
      </c>
      <c r="F51" s="131">
        <v>3.19</v>
      </c>
      <c r="G51" s="131">
        <v>548.7869105999999</v>
      </c>
      <c r="H51" s="130">
        <v>103.98370000000004</v>
      </c>
      <c r="I51" s="132">
        <v>131.95004000000017</v>
      </c>
      <c r="J51" s="131">
        <v>3129.556</v>
      </c>
      <c r="K51" s="131">
        <v>405.974</v>
      </c>
      <c r="L51" s="131">
        <v>2589.836</v>
      </c>
      <c r="M51" s="131">
        <v>133.746</v>
      </c>
      <c r="N51" s="131">
        <v>2</v>
      </c>
      <c r="O51" s="131">
        <v>131.746</v>
      </c>
      <c r="P51" s="131">
        <v>0</v>
      </c>
      <c r="Q51" s="131">
        <v>0</v>
      </c>
      <c r="R51" s="131">
        <v>92.86846399999996</v>
      </c>
      <c r="S51" s="131">
        <v>21.720446860647</v>
      </c>
    </row>
    <row r="52" spans="2:19" ht="15.75" customHeight="1">
      <c r="B52" s="217" t="s">
        <v>36</v>
      </c>
      <c r="C52" s="218"/>
      <c r="D52" s="189">
        <v>101</v>
      </c>
      <c r="E52" s="131">
        <v>38.87128712871287</v>
      </c>
      <c r="F52" s="131">
        <v>2.910891089108911</v>
      </c>
      <c r="G52" s="131">
        <v>485.98532376237625</v>
      </c>
      <c r="H52" s="130">
        <v>106.23673267326733</v>
      </c>
      <c r="I52" s="132">
        <v>169.43742574257425</v>
      </c>
      <c r="J52" s="131">
        <v>2716.366336633663</v>
      </c>
      <c r="K52" s="131">
        <v>388.64356435643566</v>
      </c>
      <c r="L52" s="131">
        <v>2179.009900990099</v>
      </c>
      <c r="M52" s="131">
        <v>148.7128712871287</v>
      </c>
      <c r="N52" s="131">
        <v>0</v>
      </c>
      <c r="O52" s="131">
        <v>148.7128712871287</v>
      </c>
      <c r="P52" s="131">
        <v>0</v>
      </c>
      <c r="Q52" s="131">
        <v>0</v>
      </c>
      <c r="R52" s="131">
        <v>80.59188118811878</v>
      </c>
      <c r="S52" s="131">
        <v>21.058642781570228</v>
      </c>
    </row>
    <row r="53" spans="2:19" ht="15.75" customHeight="1">
      <c r="B53" s="217" t="s">
        <v>37</v>
      </c>
      <c r="C53" s="218"/>
      <c r="D53" s="189">
        <v>23</v>
      </c>
      <c r="E53" s="131">
        <v>42.08695652173913</v>
      </c>
      <c r="F53" s="131">
        <v>2.739130434782609</v>
      </c>
      <c r="G53" s="131">
        <v>530.9088782608695</v>
      </c>
      <c r="H53" s="130">
        <v>99.02260869565217</v>
      </c>
      <c r="I53" s="132">
        <v>138.04913043478263</v>
      </c>
      <c r="J53" s="131">
        <v>2459.3478260869565</v>
      </c>
      <c r="K53" s="131">
        <v>328.39130434782606</v>
      </c>
      <c r="L53" s="131">
        <v>2079.9565217391305</v>
      </c>
      <c r="M53" s="131">
        <v>51</v>
      </c>
      <c r="N53" s="131">
        <v>0</v>
      </c>
      <c r="O53" s="131">
        <v>51</v>
      </c>
      <c r="P53" s="131">
        <v>0</v>
      </c>
      <c r="Q53" s="131">
        <v>0</v>
      </c>
      <c r="R53" s="131">
        <v>77.18869565217392</v>
      </c>
      <c r="S53" s="131">
        <v>20.815457667236196</v>
      </c>
    </row>
    <row r="54" spans="2:19" ht="15.75" customHeight="1">
      <c r="B54" s="217" t="s">
        <v>38</v>
      </c>
      <c r="C54" s="218"/>
      <c r="D54" s="189">
        <v>1</v>
      </c>
      <c r="E54" s="131">
        <v>40</v>
      </c>
      <c r="F54" s="131">
        <v>3</v>
      </c>
      <c r="G54" s="131">
        <v>892.0694</v>
      </c>
      <c r="H54" s="130">
        <v>109.51</v>
      </c>
      <c r="I54" s="132">
        <v>220.24</v>
      </c>
      <c r="J54" s="131">
        <v>3270</v>
      </c>
      <c r="K54" s="131">
        <v>327</v>
      </c>
      <c r="L54" s="131">
        <v>2943</v>
      </c>
      <c r="M54" s="131">
        <v>0</v>
      </c>
      <c r="N54" s="131">
        <v>0</v>
      </c>
      <c r="O54" s="131">
        <v>0</v>
      </c>
      <c r="P54" s="131">
        <v>0</v>
      </c>
      <c r="Q54" s="131">
        <v>0</v>
      </c>
      <c r="R54" s="131">
        <v>90.543</v>
      </c>
      <c r="S54" s="131">
        <v>12.179725030361988</v>
      </c>
    </row>
    <row r="55" spans="2:19" ht="15.75" customHeight="1">
      <c r="B55" s="217" t="s">
        <v>39</v>
      </c>
      <c r="C55" s="218"/>
      <c r="D55" s="213">
        <v>1</v>
      </c>
      <c r="E55" s="131">
        <v>63</v>
      </c>
      <c r="F55" s="131">
        <v>2</v>
      </c>
      <c r="G55" s="131">
        <v>599.7898</v>
      </c>
      <c r="H55" s="130">
        <v>115.82</v>
      </c>
      <c r="I55" s="132">
        <v>269.31</v>
      </c>
      <c r="J55" s="131">
        <v>2230</v>
      </c>
      <c r="K55" s="131">
        <v>230</v>
      </c>
      <c r="L55" s="131">
        <v>2000</v>
      </c>
      <c r="M55" s="131">
        <v>0</v>
      </c>
      <c r="N55" s="131">
        <v>0</v>
      </c>
      <c r="O55" s="131">
        <v>0</v>
      </c>
      <c r="P55" s="131">
        <v>0</v>
      </c>
      <c r="Q55" s="131">
        <v>0</v>
      </c>
      <c r="R55" s="131">
        <v>79.866</v>
      </c>
      <c r="S55" s="131">
        <v>15.978797905532904</v>
      </c>
    </row>
    <row r="56" spans="2:19" ht="15.75" customHeight="1">
      <c r="B56" s="217" t="s">
        <v>40</v>
      </c>
      <c r="C56" s="218"/>
      <c r="D56" s="189">
        <v>70</v>
      </c>
      <c r="E56" s="131">
        <v>39.32857142857143</v>
      </c>
      <c r="F56" s="131">
        <v>3.4</v>
      </c>
      <c r="G56" s="131">
        <v>528.6569285714286</v>
      </c>
      <c r="H56" s="130">
        <v>106.08671428571425</v>
      </c>
      <c r="I56" s="132">
        <v>180.62985714285713</v>
      </c>
      <c r="J56" s="131">
        <v>3022.5</v>
      </c>
      <c r="K56" s="131">
        <v>323.0857142857143</v>
      </c>
      <c r="L56" s="131">
        <v>2577.1285714285714</v>
      </c>
      <c r="M56" s="131">
        <v>122.28571428571429</v>
      </c>
      <c r="N56" s="131">
        <v>0</v>
      </c>
      <c r="O56" s="131">
        <v>122.28571428571429</v>
      </c>
      <c r="P56" s="131">
        <v>0</v>
      </c>
      <c r="Q56" s="131">
        <v>0</v>
      </c>
      <c r="R56" s="131">
        <v>91.08239999999999</v>
      </c>
      <c r="S56" s="131">
        <v>22.147101442816272</v>
      </c>
    </row>
    <row r="57" spans="2:19" ht="15.75" customHeight="1">
      <c r="B57" s="217" t="s">
        <v>41</v>
      </c>
      <c r="C57" s="218"/>
      <c r="D57" s="189">
        <v>170</v>
      </c>
      <c r="E57" s="131">
        <v>37.141176470588235</v>
      </c>
      <c r="F57" s="131">
        <v>3.211764705882353</v>
      </c>
      <c r="G57" s="131">
        <v>556.5960535294117</v>
      </c>
      <c r="H57" s="130">
        <v>108.839294117647</v>
      </c>
      <c r="I57" s="132">
        <v>152.53305882352936</v>
      </c>
      <c r="J57" s="131">
        <v>3126.064705882353</v>
      </c>
      <c r="K57" s="131">
        <v>463.8</v>
      </c>
      <c r="L57" s="131">
        <v>2545.329411764706</v>
      </c>
      <c r="M57" s="131">
        <v>116.93529411764706</v>
      </c>
      <c r="N57" s="131">
        <v>0</v>
      </c>
      <c r="O57" s="131">
        <v>114.64117647058823</v>
      </c>
      <c r="P57" s="131">
        <v>0</v>
      </c>
      <c r="Q57" s="131">
        <v>2.2941176470588234</v>
      </c>
      <c r="R57" s="131">
        <v>90.04744705882355</v>
      </c>
      <c r="S57" s="131">
        <v>20.630320740322077</v>
      </c>
    </row>
    <row r="58" spans="2:19" ht="15.75" customHeight="1">
      <c r="B58" s="217" t="s">
        <v>42</v>
      </c>
      <c r="C58" s="218"/>
      <c r="D58" s="189">
        <v>21</v>
      </c>
      <c r="E58" s="131">
        <v>38.476190476190474</v>
      </c>
      <c r="F58" s="131">
        <v>3.380952380952381</v>
      </c>
      <c r="G58" s="131">
        <v>514.7411142857143</v>
      </c>
      <c r="H58" s="130">
        <v>110.06190476190477</v>
      </c>
      <c r="I58" s="132">
        <v>223.07476190476189</v>
      </c>
      <c r="J58" s="131">
        <v>3181.7619047619046</v>
      </c>
      <c r="K58" s="131">
        <v>542.2380952380952</v>
      </c>
      <c r="L58" s="131">
        <v>2478</v>
      </c>
      <c r="M58" s="131">
        <v>161.52380952380952</v>
      </c>
      <c r="N58" s="131">
        <v>0</v>
      </c>
      <c r="O58" s="131">
        <v>161.52380952380952</v>
      </c>
      <c r="P58" s="131">
        <v>0</v>
      </c>
      <c r="Q58" s="131">
        <v>0</v>
      </c>
      <c r="R58" s="131">
        <v>91.37490476190476</v>
      </c>
      <c r="S58" s="131">
        <v>21.686749649802547</v>
      </c>
    </row>
    <row r="59" spans="2:19" ht="15.75" customHeight="1">
      <c r="B59" s="217" t="s">
        <v>43</v>
      </c>
      <c r="C59" s="218"/>
      <c r="D59" s="189">
        <v>12</v>
      </c>
      <c r="E59" s="131">
        <v>33.5</v>
      </c>
      <c r="F59" s="131">
        <v>3</v>
      </c>
      <c r="G59" s="131">
        <v>406.50036666666665</v>
      </c>
      <c r="H59" s="130">
        <v>108.64166666666665</v>
      </c>
      <c r="I59" s="132">
        <v>162.84</v>
      </c>
      <c r="J59" s="131">
        <v>2609.6666666666665</v>
      </c>
      <c r="K59" s="131">
        <v>483</v>
      </c>
      <c r="L59" s="131">
        <v>2126.6666666666665</v>
      </c>
      <c r="M59" s="131">
        <v>0</v>
      </c>
      <c r="N59" s="131">
        <v>0</v>
      </c>
      <c r="O59" s="131">
        <v>0</v>
      </c>
      <c r="P59" s="131">
        <v>0</v>
      </c>
      <c r="Q59" s="131">
        <v>0</v>
      </c>
      <c r="R59" s="131">
        <v>68.61616666666667</v>
      </c>
      <c r="S59" s="131">
        <v>21.25824810594405</v>
      </c>
    </row>
    <row r="60" spans="2:19" ht="15.75" customHeight="1">
      <c r="B60" s="217" t="s">
        <v>44</v>
      </c>
      <c r="C60" s="218"/>
      <c r="D60" s="189">
        <v>32</v>
      </c>
      <c r="E60" s="131">
        <v>36.375</v>
      </c>
      <c r="F60" s="131">
        <v>2.9375</v>
      </c>
      <c r="G60" s="131">
        <v>497.664190625</v>
      </c>
      <c r="H60" s="130">
        <v>111.86562499999997</v>
      </c>
      <c r="I60" s="132">
        <v>194.2521875</v>
      </c>
      <c r="J60" s="131">
        <v>2869.78125</v>
      </c>
      <c r="K60" s="131">
        <v>535.78125</v>
      </c>
      <c r="L60" s="131">
        <v>2295</v>
      </c>
      <c r="M60" s="131">
        <v>39</v>
      </c>
      <c r="N60" s="131">
        <v>0</v>
      </c>
      <c r="O60" s="131">
        <v>39</v>
      </c>
      <c r="P60" s="131">
        <v>0</v>
      </c>
      <c r="Q60" s="131">
        <v>0</v>
      </c>
      <c r="R60" s="131">
        <v>80.22787499999998</v>
      </c>
      <c r="S60" s="131">
        <v>20.620918293374444</v>
      </c>
    </row>
    <row r="61" spans="2:19" ht="15.75" customHeight="1">
      <c r="B61" s="217" t="s">
        <v>45</v>
      </c>
      <c r="C61" s="218"/>
      <c r="D61" s="189">
        <v>21</v>
      </c>
      <c r="E61" s="131">
        <v>38.476190476190474</v>
      </c>
      <c r="F61" s="131">
        <v>2.8095238095238093</v>
      </c>
      <c r="G61" s="131">
        <v>481.5951</v>
      </c>
      <c r="H61" s="130">
        <v>104.9504761904762</v>
      </c>
      <c r="I61" s="132">
        <v>154.6242857142857</v>
      </c>
      <c r="J61" s="131">
        <v>2738.5238095238096</v>
      </c>
      <c r="K61" s="131">
        <v>603.5714285714286</v>
      </c>
      <c r="L61" s="131">
        <v>2085.190476190476</v>
      </c>
      <c r="M61" s="131">
        <v>49.76190476190476</v>
      </c>
      <c r="N61" s="131">
        <v>0</v>
      </c>
      <c r="O61" s="131">
        <v>49.76190476190476</v>
      </c>
      <c r="P61" s="131">
        <v>0</v>
      </c>
      <c r="Q61" s="131">
        <v>0</v>
      </c>
      <c r="R61" s="131">
        <v>76.10895238095239</v>
      </c>
      <c r="S61" s="131">
        <v>20.65704159787729</v>
      </c>
    </row>
    <row r="62" spans="2:19" ht="15.75" customHeight="1">
      <c r="B62" s="217" t="s">
        <v>46</v>
      </c>
      <c r="C62" s="218"/>
      <c r="D62" s="189">
        <v>28</v>
      </c>
      <c r="E62" s="131">
        <v>38.392857142857146</v>
      </c>
      <c r="F62" s="131">
        <v>3.357142857142857</v>
      </c>
      <c r="G62" s="131">
        <v>599.4949607142858</v>
      </c>
      <c r="H62" s="130">
        <v>106.13357142857144</v>
      </c>
      <c r="I62" s="132">
        <v>160.4664285714286</v>
      </c>
      <c r="J62" s="131">
        <v>3128.1785714285716</v>
      </c>
      <c r="K62" s="131">
        <v>575.1428571428571</v>
      </c>
      <c r="L62" s="131">
        <v>2524.0714285714284</v>
      </c>
      <c r="M62" s="131">
        <v>28.964285714285715</v>
      </c>
      <c r="N62" s="131">
        <v>0</v>
      </c>
      <c r="O62" s="131">
        <v>28.964285714285715</v>
      </c>
      <c r="P62" s="131">
        <v>0</v>
      </c>
      <c r="Q62" s="131">
        <v>0</v>
      </c>
      <c r="R62" s="131">
        <v>87.91332142857144</v>
      </c>
      <c r="S62" s="131">
        <v>19.460594593690864</v>
      </c>
    </row>
    <row r="63" spans="2:19" ht="15.75" customHeight="1">
      <c r="B63" s="217" t="s">
        <v>47</v>
      </c>
      <c r="C63" s="218"/>
      <c r="D63" s="189">
        <v>169</v>
      </c>
      <c r="E63" s="131">
        <v>38.905325443786985</v>
      </c>
      <c r="F63" s="131">
        <v>3.3195266272189348</v>
      </c>
      <c r="G63" s="131">
        <v>558.3261804733728</v>
      </c>
      <c r="H63" s="130">
        <v>108.04467455621297</v>
      </c>
      <c r="I63" s="132">
        <v>178.9251479289941</v>
      </c>
      <c r="J63" s="131">
        <v>3007.9289940828403</v>
      </c>
      <c r="K63" s="131">
        <v>482</v>
      </c>
      <c r="L63" s="131">
        <v>2407.201183431953</v>
      </c>
      <c r="M63" s="131">
        <v>118.72781065088758</v>
      </c>
      <c r="N63" s="131">
        <v>25.023668639053255</v>
      </c>
      <c r="O63" s="131">
        <v>93.70414201183432</v>
      </c>
      <c r="P63" s="131">
        <v>0</v>
      </c>
      <c r="Q63" s="131">
        <v>0</v>
      </c>
      <c r="R63" s="131">
        <v>86.725674556213</v>
      </c>
      <c r="S63" s="131">
        <v>20.060374817059703</v>
      </c>
    </row>
    <row r="64" spans="2:19" ht="15.75" customHeight="1">
      <c r="B64" s="217" t="s">
        <v>48</v>
      </c>
      <c r="C64" s="218"/>
      <c r="D64" s="189">
        <v>14</v>
      </c>
      <c r="E64" s="131">
        <v>39.357142857142854</v>
      </c>
      <c r="F64" s="131">
        <v>3.4285714285714284</v>
      </c>
      <c r="G64" s="131">
        <v>509.0028</v>
      </c>
      <c r="H64" s="130">
        <v>112.09785714285715</v>
      </c>
      <c r="I64" s="132">
        <v>198.12142857142857</v>
      </c>
      <c r="J64" s="131">
        <v>2944.4285714285716</v>
      </c>
      <c r="K64" s="131">
        <v>428.7857142857143</v>
      </c>
      <c r="L64" s="131">
        <v>2405.4285714285716</v>
      </c>
      <c r="M64" s="131">
        <v>110.21428571428571</v>
      </c>
      <c r="N64" s="131">
        <v>0</v>
      </c>
      <c r="O64" s="131">
        <v>110.21428571428571</v>
      </c>
      <c r="P64" s="131">
        <v>0</v>
      </c>
      <c r="Q64" s="131">
        <v>0</v>
      </c>
      <c r="R64" s="131">
        <v>83.44078571428572</v>
      </c>
      <c r="S64" s="131">
        <v>21.32260956716282</v>
      </c>
    </row>
    <row r="65" spans="2:19" ht="15.75" customHeight="1">
      <c r="B65" s="217" t="s">
        <v>49</v>
      </c>
      <c r="C65" s="218"/>
      <c r="D65" s="189">
        <v>5</v>
      </c>
      <c r="E65" s="131">
        <v>46.8</v>
      </c>
      <c r="F65" s="131">
        <v>3.6</v>
      </c>
      <c r="G65" s="131">
        <v>486.85956</v>
      </c>
      <c r="H65" s="130">
        <v>117.11600000000001</v>
      </c>
      <c r="I65" s="132">
        <v>245.904</v>
      </c>
      <c r="J65" s="131">
        <v>3310.8</v>
      </c>
      <c r="K65" s="131">
        <v>132</v>
      </c>
      <c r="L65" s="131">
        <v>2975.6</v>
      </c>
      <c r="M65" s="131">
        <v>203.2</v>
      </c>
      <c r="N65" s="131">
        <v>0</v>
      </c>
      <c r="O65" s="131">
        <v>203.2</v>
      </c>
      <c r="P65" s="131">
        <v>0</v>
      </c>
      <c r="Q65" s="131">
        <v>0</v>
      </c>
      <c r="R65" s="131">
        <v>100.80120000000001</v>
      </c>
      <c r="S65" s="131">
        <v>25.541974510001914</v>
      </c>
    </row>
    <row r="66" spans="2:19" ht="15.75" customHeight="1">
      <c r="B66" s="217" t="s">
        <v>50</v>
      </c>
      <c r="C66" s="218"/>
      <c r="D66" s="189">
        <v>24</v>
      </c>
      <c r="E66" s="131">
        <v>42.375</v>
      </c>
      <c r="F66" s="131">
        <v>3.3333333333333335</v>
      </c>
      <c r="G66" s="131">
        <v>587.437825</v>
      </c>
      <c r="H66" s="130">
        <v>107.74583333333332</v>
      </c>
      <c r="I66" s="132">
        <v>219.18750000000003</v>
      </c>
      <c r="J66" s="131">
        <v>3019.3333333333335</v>
      </c>
      <c r="K66" s="131">
        <v>403.0416666666667</v>
      </c>
      <c r="L66" s="131">
        <v>2566.9166666666665</v>
      </c>
      <c r="M66" s="131">
        <v>49.375</v>
      </c>
      <c r="N66" s="131">
        <v>0</v>
      </c>
      <c r="O66" s="131">
        <v>49.375</v>
      </c>
      <c r="P66" s="131">
        <v>0</v>
      </c>
      <c r="Q66" s="131">
        <v>0</v>
      </c>
      <c r="R66" s="131">
        <v>92.87362500000002</v>
      </c>
      <c r="S66" s="131">
        <v>20.156807687078434</v>
      </c>
    </row>
    <row r="67" spans="2:19" ht="15.75" customHeight="1">
      <c r="B67" s="217" t="s">
        <v>51</v>
      </c>
      <c r="C67" s="218"/>
      <c r="D67" s="189">
        <v>29</v>
      </c>
      <c r="E67" s="131">
        <v>39.86206896551724</v>
      </c>
      <c r="F67" s="131">
        <v>3.2413793103448274</v>
      </c>
      <c r="G67" s="131">
        <v>497.91416896551726</v>
      </c>
      <c r="H67" s="130">
        <v>102.47758620689656</v>
      </c>
      <c r="I67" s="132">
        <v>190.17551724137928</v>
      </c>
      <c r="J67" s="131">
        <v>2607.2758620689656</v>
      </c>
      <c r="K67" s="131">
        <v>234.44827586206895</v>
      </c>
      <c r="L67" s="131">
        <v>2278.448275862069</v>
      </c>
      <c r="M67" s="131">
        <v>94.37931034482759</v>
      </c>
      <c r="N67" s="131">
        <v>0</v>
      </c>
      <c r="O67" s="131">
        <v>94.37931034482759</v>
      </c>
      <c r="P67" s="131">
        <v>0</v>
      </c>
      <c r="Q67" s="131">
        <v>0</v>
      </c>
      <c r="R67" s="131">
        <v>78.4676551724138</v>
      </c>
      <c r="S67" s="131">
        <v>20.554893020575545</v>
      </c>
    </row>
    <row r="68" spans="2:19" ht="15.75" customHeight="1">
      <c r="B68" s="217" t="s">
        <v>52</v>
      </c>
      <c r="C68" s="218"/>
      <c r="D68" s="213">
        <v>10</v>
      </c>
      <c r="E68" s="137">
        <v>39</v>
      </c>
      <c r="F68" s="137">
        <v>3.4</v>
      </c>
      <c r="G68" s="137">
        <v>480.98435</v>
      </c>
      <c r="H68" s="92">
        <v>99.62899999999999</v>
      </c>
      <c r="I68" s="214">
        <v>237.96400000000003</v>
      </c>
      <c r="J68" s="137">
        <v>2326.5</v>
      </c>
      <c r="K68" s="137">
        <v>159.2</v>
      </c>
      <c r="L68" s="137">
        <v>2113.9</v>
      </c>
      <c r="M68" s="137">
        <v>53.4</v>
      </c>
      <c r="N68" s="137">
        <v>0</v>
      </c>
      <c r="O68" s="137">
        <v>53.4</v>
      </c>
      <c r="P68" s="137">
        <v>0</v>
      </c>
      <c r="Q68" s="137">
        <v>0</v>
      </c>
      <c r="R68" s="137">
        <v>77.26020000000001</v>
      </c>
      <c r="S68" s="137">
        <v>20.85036376255807</v>
      </c>
    </row>
    <row r="69" spans="2:19" ht="15.75" customHeight="1">
      <c r="B69" s="217" t="s">
        <v>53</v>
      </c>
      <c r="C69" s="218"/>
      <c r="D69" s="190">
        <v>39</v>
      </c>
      <c r="E69" s="191">
        <v>37.256410256410255</v>
      </c>
      <c r="F69" s="191">
        <v>3.1794871794871793</v>
      </c>
      <c r="G69" s="191">
        <v>459.2445564102564</v>
      </c>
      <c r="H69" s="192">
        <v>100.6676923076923</v>
      </c>
      <c r="I69" s="193">
        <v>223.6902564102564</v>
      </c>
      <c r="J69" s="191">
        <v>2882.4615384615386</v>
      </c>
      <c r="K69" s="191">
        <v>345.15384615384613</v>
      </c>
      <c r="L69" s="191">
        <v>2516.2820512820513</v>
      </c>
      <c r="M69" s="191">
        <v>21.025641025641026</v>
      </c>
      <c r="N69" s="191">
        <v>0</v>
      </c>
      <c r="O69" s="191">
        <v>21.025641025641026</v>
      </c>
      <c r="P69" s="191">
        <v>0</v>
      </c>
      <c r="Q69" s="191">
        <v>0</v>
      </c>
      <c r="R69" s="191">
        <v>82.00702564102563</v>
      </c>
      <c r="S69" s="191">
        <v>22.02271434531647</v>
      </c>
    </row>
    <row r="70" spans="1:19" s="8" customFormat="1" ht="15.75" customHeight="1">
      <c r="A70" s="170"/>
      <c r="B70" s="221" t="s">
        <v>312</v>
      </c>
      <c r="C70" s="222"/>
      <c r="D70" s="208">
        <v>13</v>
      </c>
      <c r="E70" s="179">
        <v>37.76923076923077</v>
      </c>
      <c r="F70" s="179">
        <v>4.153846153846154</v>
      </c>
      <c r="G70" s="179">
        <v>647.6874769230769</v>
      </c>
      <c r="H70" s="110">
        <v>107.1923076923077</v>
      </c>
      <c r="I70" s="215">
        <v>191.48846153846154</v>
      </c>
      <c r="J70" s="179">
        <v>3496.4615384615386</v>
      </c>
      <c r="K70" s="179">
        <v>469.6923076923077</v>
      </c>
      <c r="L70" s="179">
        <v>2923.769230769231</v>
      </c>
      <c r="M70" s="179">
        <v>103</v>
      </c>
      <c r="N70" s="179">
        <v>0</v>
      </c>
      <c r="O70" s="179">
        <v>72.23076923076923</v>
      </c>
      <c r="P70" s="179">
        <v>0</v>
      </c>
      <c r="Q70" s="179">
        <v>30.76923076923077</v>
      </c>
      <c r="R70" s="179">
        <v>103.35892307692309</v>
      </c>
      <c r="S70" s="179">
        <v>20.71443997249856</v>
      </c>
    </row>
    <row r="72" ht="12">
      <c r="D72" s="344">
        <f>D7</f>
        <v>11115</v>
      </c>
    </row>
    <row r="73" ht="12">
      <c r="D73" s="344" t="str">
        <f>IF(D72=SUM(D9:D12,D13:D23,D24:D70)/3,"OK","NG")</f>
        <v>OK</v>
      </c>
    </row>
  </sheetData>
  <sheetProtection/>
  <mergeCells count="81">
    <mergeCell ref="D3:D6"/>
    <mergeCell ref="E3:E5"/>
    <mergeCell ref="Q5:Q6"/>
    <mergeCell ref="K3:Q3"/>
    <mergeCell ref="B70:C70"/>
    <mergeCell ref="R3:R5"/>
    <mergeCell ref="B3:C4"/>
    <mergeCell ref="B5:C6"/>
    <mergeCell ref="G3:G5"/>
    <mergeCell ref="H3:H5"/>
    <mergeCell ref="I3:I5"/>
    <mergeCell ref="J3:J5"/>
    <mergeCell ref="B7:C7"/>
    <mergeCell ref="B8:C8"/>
    <mergeCell ref="S3:S5"/>
    <mergeCell ref="K4:K6"/>
    <mergeCell ref="L4:L6"/>
    <mergeCell ref="M4:M6"/>
    <mergeCell ref="N4:Q4"/>
    <mergeCell ref="N5:N6"/>
    <mergeCell ref="O5:O6"/>
    <mergeCell ref="P5:P6"/>
    <mergeCell ref="B17:C17"/>
    <mergeCell ref="B18:C18"/>
    <mergeCell ref="B19:C19"/>
    <mergeCell ref="B20:C20"/>
    <mergeCell ref="F3:F5"/>
    <mergeCell ref="B14:C14"/>
    <mergeCell ref="B15:C15"/>
    <mergeCell ref="B16:C16"/>
    <mergeCell ref="B13:C13"/>
    <mergeCell ref="B12:C12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B69:C69"/>
    <mergeCell ref="B64:C64"/>
    <mergeCell ref="B65:C65"/>
    <mergeCell ref="B66:C66"/>
    <mergeCell ref="B67:C67"/>
    <mergeCell ref="B61:C61"/>
    <mergeCell ref="B62:C62"/>
    <mergeCell ref="B63:C63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6.7109375" style="12" customWidth="1"/>
    <col min="5" max="28" width="6.28125" style="12" customWidth="1"/>
    <col min="29" max="31" width="9.140625" style="15" customWidth="1"/>
  </cols>
  <sheetData>
    <row r="1" spans="2:19" ht="17.25">
      <c r="B1" s="6" t="s">
        <v>152</v>
      </c>
      <c r="D1" s="6" t="s">
        <v>155</v>
      </c>
      <c r="S1" s="6" t="s">
        <v>156</v>
      </c>
    </row>
    <row r="2" spans="3:31" ht="17.25"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>
      <c r="B3" s="284" t="s">
        <v>153</v>
      </c>
      <c r="C3" s="268"/>
      <c r="D3" s="264" t="s">
        <v>0</v>
      </c>
      <c r="E3" s="33"/>
      <c r="F3" s="55">
        <v>30</v>
      </c>
      <c r="G3" s="55">
        <v>40</v>
      </c>
      <c r="H3" s="55">
        <v>50</v>
      </c>
      <c r="I3" s="55">
        <v>60</v>
      </c>
      <c r="J3" s="55">
        <v>70</v>
      </c>
      <c r="K3" s="55">
        <v>80</v>
      </c>
      <c r="L3" s="55">
        <v>90</v>
      </c>
      <c r="M3" s="55">
        <v>100</v>
      </c>
      <c r="N3" s="55">
        <v>110</v>
      </c>
      <c r="O3" s="55">
        <v>120</v>
      </c>
      <c r="P3" s="55">
        <v>130</v>
      </c>
      <c r="Q3" s="55">
        <v>140</v>
      </c>
      <c r="R3" s="55">
        <v>150</v>
      </c>
      <c r="S3" s="55">
        <v>160</v>
      </c>
      <c r="T3" s="42">
        <v>170</v>
      </c>
      <c r="U3" s="42">
        <v>180</v>
      </c>
      <c r="V3" s="42">
        <v>190</v>
      </c>
      <c r="W3" s="42">
        <v>200</v>
      </c>
      <c r="X3" s="55">
        <v>210</v>
      </c>
      <c r="Y3" s="42">
        <v>220</v>
      </c>
      <c r="Z3" s="55">
        <v>230</v>
      </c>
      <c r="AA3" s="42" t="s">
        <v>268</v>
      </c>
      <c r="AB3" s="276" t="s">
        <v>1</v>
      </c>
      <c r="AC3" s="298" t="s">
        <v>58</v>
      </c>
      <c r="AD3" s="298" t="s">
        <v>61</v>
      </c>
      <c r="AE3" s="298" t="s">
        <v>59</v>
      </c>
    </row>
    <row r="4" spans="2:31" s="7" customFormat="1" ht="13.5" customHeight="1">
      <c r="B4" s="295" t="s">
        <v>328</v>
      </c>
      <c r="C4" s="296"/>
      <c r="D4" s="265"/>
      <c r="E4" s="36" t="s">
        <v>94</v>
      </c>
      <c r="F4" s="57" t="s">
        <v>94</v>
      </c>
      <c r="G4" s="57" t="s">
        <v>94</v>
      </c>
      <c r="H4" s="57" t="s">
        <v>94</v>
      </c>
      <c r="I4" s="58" t="s">
        <v>94</v>
      </c>
      <c r="J4" s="57" t="s">
        <v>94</v>
      </c>
      <c r="K4" s="57" t="s">
        <v>94</v>
      </c>
      <c r="L4" s="57" t="s">
        <v>94</v>
      </c>
      <c r="M4" s="57" t="s">
        <v>94</v>
      </c>
      <c r="N4" s="59" t="s">
        <v>94</v>
      </c>
      <c r="O4" s="59" t="s">
        <v>94</v>
      </c>
      <c r="P4" s="59" t="s">
        <v>94</v>
      </c>
      <c r="Q4" s="59" t="s">
        <v>94</v>
      </c>
      <c r="R4" s="57" t="s">
        <v>94</v>
      </c>
      <c r="S4" s="59" t="s">
        <v>94</v>
      </c>
      <c r="T4" s="59" t="s">
        <v>94</v>
      </c>
      <c r="U4" s="59" t="s">
        <v>94</v>
      </c>
      <c r="V4" s="59" t="s">
        <v>94</v>
      </c>
      <c r="W4" s="59" t="s">
        <v>94</v>
      </c>
      <c r="X4" s="59" t="s">
        <v>94</v>
      </c>
      <c r="Y4" s="59" t="s">
        <v>94</v>
      </c>
      <c r="Z4" s="59" t="s">
        <v>94</v>
      </c>
      <c r="AA4" s="59" t="s">
        <v>94</v>
      </c>
      <c r="AB4" s="265"/>
      <c r="AC4" s="265"/>
      <c r="AD4" s="265"/>
      <c r="AE4" s="265"/>
    </row>
    <row r="5" spans="2:31" ht="24" customHeight="1">
      <c r="B5" s="297"/>
      <c r="C5" s="288"/>
      <c r="D5" s="266"/>
      <c r="E5" s="60" t="s">
        <v>267</v>
      </c>
      <c r="F5" s="40">
        <v>39</v>
      </c>
      <c r="G5" s="40">
        <v>49</v>
      </c>
      <c r="H5" s="40">
        <v>59</v>
      </c>
      <c r="I5" s="40">
        <v>69</v>
      </c>
      <c r="J5" s="40">
        <v>79</v>
      </c>
      <c r="K5" s="40">
        <v>89</v>
      </c>
      <c r="L5" s="40">
        <v>99</v>
      </c>
      <c r="M5" s="40">
        <v>109</v>
      </c>
      <c r="N5" s="40">
        <v>119</v>
      </c>
      <c r="O5" s="40">
        <v>129</v>
      </c>
      <c r="P5" s="40">
        <v>139</v>
      </c>
      <c r="Q5" s="40">
        <v>149</v>
      </c>
      <c r="R5" s="40">
        <v>159</v>
      </c>
      <c r="S5" s="40">
        <v>169</v>
      </c>
      <c r="T5" s="86">
        <v>179</v>
      </c>
      <c r="U5" s="85">
        <v>189</v>
      </c>
      <c r="V5" s="85">
        <v>199</v>
      </c>
      <c r="W5" s="85">
        <v>209</v>
      </c>
      <c r="X5" s="40">
        <v>219</v>
      </c>
      <c r="Y5" s="86">
        <v>229</v>
      </c>
      <c r="Z5" s="40">
        <v>239</v>
      </c>
      <c r="AA5" s="86"/>
      <c r="AB5" s="266"/>
      <c r="AC5" s="25" t="s">
        <v>154</v>
      </c>
      <c r="AD5" s="25" t="s">
        <v>154</v>
      </c>
      <c r="AE5" s="25" t="s">
        <v>154</v>
      </c>
    </row>
    <row r="6" spans="2:31" ht="12" customHeight="1">
      <c r="B6" s="234" t="s">
        <v>2</v>
      </c>
      <c r="C6" s="235"/>
      <c r="D6" s="172">
        <v>11115</v>
      </c>
      <c r="E6" s="172">
        <v>145</v>
      </c>
      <c r="F6" s="172">
        <v>477</v>
      </c>
      <c r="G6" s="172">
        <v>1892</v>
      </c>
      <c r="H6" s="172">
        <v>3106</v>
      </c>
      <c r="I6" s="172">
        <v>2230</v>
      </c>
      <c r="J6" s="172">
        <v>1130</v>
      </c>
      <c r="K6" s="172">
        <v>560</v>
      </c>
      <c r="L6" s="172">
        <v>428</v>
      </c>
      <c r="M6" s="172">
        <v>445</v>
      </c>
      <c r="N6" s="172">
        <v>162</v>
      </c>
      <c r="O6" s="172">
        <v>186</v>
      </c>
      <c r="P6" s="172">
        <v>88</v>
      </c>
      <c r="Q6" s="172">
        <v>53</v>
      </c>
      <c r="R6" s="172">
        <v>66</v>
      </c>
      <c r="S6" s="172">
        <v>48</v>
      </c>
      <c r="T6" s="172">
        <v>9</v>
      </c>
      <c r="U6" s="172">
        <v>18</v>
      </c>
      <c r="V6" s="172">
        <v>11</v>
      </c>
      <c r="W6" s="172">
        <v>22</v>
      </c>
      <c r="X6" s="172">
        <v>5</v>
      </c>
      <c r="Y6" s="172">
        <v>3</v>
      </c>
      <c r="Z6" s="172">
        <v>6</v>
      </c>
      <c r="AA6" s="172">
        <v>25</v>
      </c>
      <c r="AB6" s="172">
        <v>0</v>
      </c>
      <c r="AC6" s="135">
        <v>58</v>
      </c>
      <c r="AD6" s="137">
        <v>64.13909221772381</v>
      </c>
      <c r="AE6" s="137">
        <v>29.444097162651037</v>
      </c>
    </row>
    <row r="7" spans="2:31" ht="12" customHeight="1">
      <c r="B7" s="217" t="s">
        <v>3</v>
      </c>
      <c r="C7" s="218"/>
      <c r="D7" s="173">
        <v>9356</v>
      </c>
      <c r="E7" s="173">
        <v>121</v>
      </c>
      <c r="F7" s="173">
        <v>414</v>
      </c>
      <c r="G7" s="173">
        <v>1630</v>
      </c>
      <c r="H7" s="173">
        <v>2668</v>
      </c>
      <c r="I7" s="173">
        <v>1889</v>
      </c>
      <c r="J7" s="173">
        <v>948</v>
      </c>
      <c r="K7" s="173">
        <v>472</v>
      </c>
      <c r="L7" s="173">
        <v>368</v>
      </c>
      <c r="M7" s="173">
        <v>358</v>
      </c>
      <c r="N7" s="173">
        <v>123</v>
      </c>
      <c r="O7" s="173">
        <v>132</v>
      </c>
      <c r="P7" s="173">
        <v>65</v>
      </c>
      <c r="Q7" s="173">
        <v>35</v>
      </c>
      <c r="R7" s="173">
        <v>40</v>
      </c>
      <c r="S7" s="173">
        <v>27</v>
      </c>
      <c r="T7" s="173">
        <v>7</v>
      </c>
      <c r="U7" s="173">
        <v>11</v>
      </c>
      <c r="V7" s="173">
        <v>8</v>
      </c>
      <c r="W7" s="173">
        <v>15</v>
      </c>
      <c r="X7" s="173">
        <v>1</v>
      </c>
      <c r="Y7" s="173">
        <v>2</v>
      </c>
      <c r="Z7" s="173">
        <v>4</v>
      </c>
      <c r="AA7" s="173">
        <v>18</v>
      </c>
      <c r="AB7" s="173">
        <v>0</v>
      </c>
      <c r="AC7" s="174">
        <v>58</v>
      </c>
      <c r="AD7" s="175">
        <v>62.995995083368975</v>
      </c>
      <c r="AE7" s="175">
        <v>27.189492669078994</v>
      </c>
    </row>
    <row r="8" spans="2:31" ht="12" customHeight="1">
      <c r="B8" s="83"/>
      <c r="C8" s="74" t="s">
        <v>123</v>
      </c>
      <c r="D8" s="176">
        <v>6686</v>
      </c>
      <c r="E8" s="176">
        <v>96</v>
      </c>
      <c r="F8" s="176">
        <v>355</v>
      </c>
      <c r="G8" s="176">
        <v>1366</v>
      </c>
      <c r="H8" s="176">
        <v>1819</v>
      </c>
      <c r="I8" s="176">
        <v>1252</v>
      </c>
      <c r="J8" s="176">
        <v>665</v>
      </c>
      <c r="K8" s="176">
        <v>354</v>
      </c>
      <c r="L8" s="176">
        <v>282</v>
      </c>
      <c r="M8" s="176">
        <v>227</v>
      </c>
      <c r="N8" s="176">
        <v>66</v>
      </c>
      <c r="O8" s="176">
        <v>72</v>
      </c>
      <c r="P8" s="176">
        <v>44</v>
      </c>
      <c r="Q8" s="176">
        <v>20</v>
      </c>
      <c r="R8" s="176">
        <v>23</v>
      </c>
      <c r="S8" s="176">
        <v>14</v>
      </c>
      <c r="T8" s="176">
        <v>4</v>
      </c>
      <c r="U8" s="176">
        <v>5</v>
      </c>
      <c r="V8" s="176">
        <v>2</v>
      </c>
      <c r="W8" s="176">
        <v>7</v>
      </c>
      <c r="X8" s="176">
        <v>0</v>
      </c>
      <c r="Y8" s="176">
        <v>1</v>
      </c>
      <c r="Z8" s="176">
        <v>3</v>
      </c>
      <c r="AA8" s="176">
        <v>9</v>
      </c>
      <c r="AB8" s="176">
        <v>0</v>
      </c>
      <c r="AC8" s="135">
        <v>55</v>
      </c>
      <c r="AD8" s="136">
        <v>61.24422524678434</v>
      </c>
      <c r="AE8" s="136">
        <v>24.989642550161815</v>
      </c>
    </row>
    <row r="9" spans="2:31" ht="12" customHeight="1">
      <c r="B9" s="83"/>
      <c r="C9" s="74" t="s">
        <v>124</v>
      </c>
      <c r="D9" s="176">
        <v>1449</v>
      </c>
      <c r="E9" s="176">
        <v>17</v>
      </c>
      <c r="F9" s="176">
        <v>37</v>
      </c>
      <c r="G9" s="176">
        <v>135</v>
      </c>
      <c r="H9" s="176">
        <v>443</v>
      </c>
      <c r="I9" s="176">
        <v>365</v>
      </c>
      <c r="J9" s="176">
        <v>160</v>
      </c>
      <c r="K9" s="176">
        <v>79</v>
      </c>
      <c r="L9" s="176">
        <v>53</v>
      </c>
      <c r="M9" s="176">
        <v>64</v>
      </c>
      <c r="N9" s="176">
        <v>20</v>
      </c>
      <c r="O9" s="176">
        <v>24</v>
      </c>
      <c r="P9" s="176">
        <v>11</v>
      </c>
      <c r="Q9" s="176">
        <v>8</v>
      </c>
      <c r="R9" s="176">
        <v>8</v>
      </c>
      <c r="S9" s="176">
        <v>7</v>
      </c>
      <c r="T9" s="176">
        <v>1</v>
      </c>
      <c r="U9" s="176">
        <v>3</v>
      </c>
      <c r="V9" s="176">
        <v>3</v>
      </c>
      <c r="W9" s="176">
        <v>3</v>
      </c>
      <c r="X9" s="176">
        <v>1</v>
      </c>
      <c r="Y9" s="176">
        <v>0</v>
      </c>
      <c r="Z9" s="176">
        <v>1</v>
      </c>
      <c r="AA9" s="176">
        <v>6</v>
      </c>
      <c r="AB9" s="176">
        <v>0</v>
      </c>
      <c r="AC9" s="135">
        <v>60</v>
      </c>
      <c r="AD9" s="136">
        <v>67.03999309868875</v>
      </c>
      <c r="AE9" s="136">
        <v>33.19906902587835</v>
      </c>
    </row>
    <row r="10" spans="2:31" ht="12" customHeight="1">
      <c r="B10" s="83"/>
      <c r="C10" s="74" t="s">
        <v>125</v>
      </c>
      <c r="D10" s="176">
        <v>1221</v>
      </c>
      <c r="E10" s="176">
        <v>8</v>
      </c>
      <c r="F10" s="176">
        <v>22</v>
      </c>
      <c r="G10" s="176">
        <v>129</v>
      </c>
      <c r="H10" s="176">
        <v>406</v>
      </c>
      <c r="I10" s="176">
        <v>272</v>
      </c>
      <c r="J10" s="176">
        <v>123</v>
      </c>
      <c r="K10" s="176">
        <v>39</v>
      </c>
      <c r="L10" s="176">
        <v>33</v>
      </c>
      <c r="M10" s="176">
        <v>67</v>
      </c>
      <c r="N10" s="176">
        <v>37</v>
      </c>
      <c r="O10" s="176">
        <v>36</v>
      </c>
      <c r="P10" s="176">
        <v>10</v>
      </c>
      <c r="Q10" s="176">
        <v>7</v>
      </c>
      <c r="R10" s="176">
        <v>9</v>
      </c>
      <c r="S10" s="176">
        <v>6</v>
      </c>
      <c r="T10" s="176">
        <v>2</v>
      </c>
      <c r="U10" s="176">
        <v>3</v>
      </c>
      <c r="V10" s="176">
        <v>3</v>
      </c>
      <c r="W10" s="176">
        <v>5</v>
      </c>
      <c r="X10" s="176">
        <v>0</v>
      </c>
      <c r="Y10" s="176">
        <v>1</v>
      </c>
      <c r="Z10" s="176">
        <v>0</v>
      </c>
      <c r="AA10" s="176">
        <v>3</v>
      </c>
      <c r="AB10" s="176">
        <v>0</v>
      </c>
      <c r="AC10" s="135">
        <v>60</v>
      </c>
      <c r="AD10" s="136">
        <v>67.7892628992629</v>
      </c>
      <c r="AE10" s="136">
        <v>29.656117199071904</v>
      </c>
    </row>
    <row r="11" spans="2:31" ht="12" customHeight="1">
      <c r="B11" s="221" t="s">
        <v>7</v>
      </c>
      <c r="C11" s="222"/>
      <c r="D11" s="177">
        <v>1759</v>
      </c>
      <c r="E11" s="177">
        <v>24</v>
      </c>
      <c r="F11" s="177">
        <v>63</v>
      </c>
      <c r="G11" s="177">
        <v>262</v>
      </c>
      <c r="H11" s="177">
        <v>438</v>
      </c>
      <c r="I11" s="177">
        <v>341</v>
      </c>
      <c r="J11" s="177">
        <v>182</v>
      </c>
      <c r="K11" s="177">
        <v>88</v>
      </c>
      <c r="L11" s="177">
        <v>60</v>
      </c>
      <c r="M11" s="177">
        <v>87</v>
      </c>
      <c r="N11" s="177">
        <v>39</v>
      </c>
      <c r="O11" s="177">
        <v>54</v>
      </c>
      <c r="P11" s="177">
        <v>23</v>
      </c>
      <c r="Q11" s="177">
        <v>18</v>
      </c>
      <c r="R11" s="177">
        <v>26</v>
      </c>
      <c r="S11" s="177">
        <v>21</v>
      </c>
      <c r="T11" s="177">
        <v>2</v>
      </c>
      <c r="U11" s="177">
        <v>7</v>
      </c>
      <c r="V11" s="177">
        <v>3</v>
      </c>
      <c r="W11" s="177">
        <v>7</v>
      </c>
      <c r="X11" s="177">
        <v>4</v>
      </c>
      <c r="Y11" s="177">
        <v>1</v>
      </c>
      <c r="Z11" s="177">
        <v>2</v>
      </c>
      <c r="AA11" s="177">
        <v>7</v>
      </c>
      <c r="AB11" s="177">
        <v>0</v>
      </c>
      <c r="AC11" s="178">
        <v>60</v>
      </c>
      <c r="AD11" s="179">
        <v>70.21914724275155</v>
      </c>
      <c r="AE11" s="179">
        <v>38.76821436002541</v>
      </c>
    </row>
    <row r="12" spans="2:31" ht="12" customHeight="1">
      <c r="B12" s="217" t="s">
        <v>317</v>
      </c>
      <c r="C12" s="218"/>
      <c r="D12" s="172">
        <v>148</v>
      </c>
      <c r="E12" s="172">
        <v>2</v>
      </c>
      <c r="F12" s="172">
        <v>1</v>
      </c>
      <c r="G12" s="172">
        <v>23</v>
      </c>
      <c r="H12" s="172">
        <v>32</v>
      </c>
      <c r="I12" s="172">
        <v>40</v>
      </c>
      <c r="J12" s="172">
        <v>13</v>
      </c>
      <c r="K12" s="172">
        <v>9</v>
      </c>
      <c r="L12" s="172">
        <v>6</v>
      </c>
      <c r="M12" s="172">
        <v>9</v>
      </c>
      <c r="N12" s="172">
        <v>8</v>
      </c>
      <c r="O12" s="172">
        <v>2</v>
      </c>
      <c r="P12" s="172">
        <v>0</v>
      </c>
      <c r="Q12" s="172">
        <v>1</v>
      </c>
      <c r="R12" s="172">
        <v>1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172">
        <v>0</v>
      </c>
      <c r="AA12" s="172">
        <v>1</v>
      </c>
      <c r="AB12" s="172">
        <v>0</v>
      </c>
      <c r="AC12" s="135">
        <v>60</v>
      </c>
      <c r="AD12" s="137">
        <v>67.70567567567566</v>
      </c>
      <c r="AE12" s="137">
        <v>28.380909176113544</v>
      </c>
    </row>
    <row r="13" spans="2:31" ht="12" customHeight="1">
      <c r="B13" s="217" t="s">
        <v>318</v>
      </c>
      <c r="C13" s="218"/>
      <c r="D13" s="172">
        <v>224</v>
      </c>
      <c r="E13" s="172">
        <v>4</v>
      </c>
      <c r="F13" s="172">
        <v>11</v>
      </c>
      <c r="G13" s="172">
        <v>36</v>
      </c>
      <c r="H13" s="172">
        <v>58</v>
      </c>
      <c r="I13" s="172">
        <v>41</v>
      </c>
      <c r="J13" s="172">
        <v>16</v>
      </c>
      <c r="K13" s="172">
        <v>4</v>
      </c>
      <c r="L13" s="172">
        <v>2</v>
      </c>
      <c r="M13" s="172">
        <v>10</v>
      </c>
      <c r="N13" s="172">
        <v>7</v>
      </c>
      <c r="O13" s="172">
        <v>11</v>
      </c>
      <c r="P13" s="172">
        <v>2</v>
      </c>
      <c r="Q13" s="172">
        <v>3</v>
      </c>
      <c r="R13" s="172">
        <v>6</v>
      </c>
      <c r="S13" s="172">
        <v>4</v>
      </c>
      <c r="T13" s="172">
        <v>0</v>
      </c>
      <c r="U13" s="172">
        <v>3</v>
      </c>
      <c r="V13" s="172">
        <v>1</v>
      </c>
      <c r="W13" s="172">
        <v>4</v>
      </c>
      <c r="X13" s="172">
        <v>0</v>
      </c>
      <c r="Y13" s="172">
        <v>1</v>
      </c>
      <c r="Z13" s="172">
        <v>0</v>
      </c>
      <c r="AA13" s="172">
        <v>0</v>
      </c>
      <c r="AB13" s="172">
        <v>0</v>
      </c>
      <c r="AC13" s="135">
        <v>60</v>
      </c>
      <c r="AD13" s="137">
        <v>72.87549107142857</v>
      </c>
      <c r="AE13" s="137">
        <v>40.80692148414746</v>
      </c>
    </row>
    <row r="14" spans="2:31" ht="12" customHeight="1">
      <c r="B14" s="217" t="s">
        <v>319</v>
      </c>
      <c r="C14" s="218"/>
      <c r="D14" s="172">
        <v>474</v>
      </c>
      <c r="E14" s="172">
        <v>8</v>
      </c>
      <c r="F14" s="172">
        <v>23</v>
      </c>
      <c r="G14" s="172">
        <v>107</v>
      </c>
      <c r="H14" s="172">
        <v>135</v>
      </c>
      <c r="I14" s="172">
        <v>75</v>
      </c>
      <c r="J14" s="172">
        <v>29</v>
      </c>
      <c r="K14" s="172">
        <v>20</v>
      </c>
      <c r="L14" s="172">
        <v>11</v>
      </c>
      <c r="M14" s="172">
        <v>20</v>
      </c>
      <c r="N14" s="172">
        <v>6</v>
      </c>
      <c r="O14" s="172">
        <v>14</v>
      </c>
      <c r="P14" s="172">
        <v>6</v>
      </c>
      <c r="Q14" s="172">
        <v>8</v>
      </c>
      <c r="R14" s="172">
        <v>3</v>
      </c>
      <c r="S14" s="172">
        <v>5</v>
      </c>
      <c r="T14" s="172">
        <v>0</v>
      </c>
      <c r="U14" s="172">
        <v>0</v>
      </c>
      <c r="V14" s="172">
        <v>0</v>
      </c>
      <c r="W14" s="172">
        <v>1</v>
      </c>
      <c r="X14" s="172">
        <v>0</v>
      </c>
      <c r="Y14" s="172">
        <v>0</v>
      </c>
      <c r="Z14" s="172">
        <v>0</v>
      </c>
      <c r="AA14" s="172">
        <v>3</v>
      </c>
      <c r="AB14" s="172">
        <v>0</v>
      </c>
      <c r="AC14" s="135">
        <v>54</v>
      </c>
      <c r="AD14" s="137">
        <v>64.35943037974684</v>
      </c>
      <c r="AE14" s="137">
        <v>33.1297755214536</v>
      </c>
    </row>
    <row r="15" spans="2:31" ht="12" customHeight="1">
      <c r="B15" s="217" t="s">
        <v>320</v>
      </c>
      <c r="C15" s="218"/>
      <c r="D15" s="172">
        <v>7040</v>
      </c>
      <c r="E15" s="172">
        <v>100</v>
      </c>
      <c r="F15" s="172">
        <v>365</v>
      </c>
      <c r="G15" s="172">
        <v>1419</v>
      </c>
      <c r="H15" s="172">
        <v>1906</v>
      </c>
      <c r="I15" s="172">
        <v>1331</v>
      </c>
      <c r="J15" s="172">
        <v>695</v>
      </c>
      <c r="K15" s="172">
        <v>365</v>
      </c>
      <c r="L15" s="172">
        <v>300</v>
      </c>
      <c r="M15" s="172">
        <v>247</v>
      </c>
      <c r="N15" s="172">
        <v>72</v>
      </c>
      <c r="O15" s="172">
        <v>85</v>
      </c>
      <c r="P15" s="172">
        <v>48</v>
      </c>
      <c r="Q15" s="172">
        <v>22</v>
      </c>
      <c r="R15" s="172">
        <v>30</v>
      </c>
      <c r="S15" s="172">
        <v>17</v>
      </c>
      <c r="T15" s="172">
        <v>5</v>
      </c>
      <c r="U15" s="172">
        <v>5</v>
      </c>
      <c r="V15" s="172">
        <v>4</v>
      </c>
      <c r="W15" s="172">
        <v>7</v>
      </c>
      <c r="X15" s="172">
        <v>2</v>
      </c>
      <c r="Y15" s="172">
        <v>1</v>
      </c>
      <c r="Z15" s="172">
        <v>4</v>
      </c>
      <c r="AA15" s="172">
        <v>10</v>
      </c>
      <c r="AB15" s="172">
        <v>0</v>
      </c>
      <c r="AC15" s="135">
        <v>55</v>
      </c>
      <c r="AD15" s="137">
        <v>61.709044034090915</v>
      </c>
      <c r="AE15" s="137">
        <v>25.673909190224173</v>
      </c>
    </row>
    <row r="16" spans="2:31" ht="12" customHeight="1">
      <c r="B16" s="217" t="s">
        <v>321</v>
      </c>
      <c r="C16" s="218"/>
      <c r="D16" s="172">
        <v>1084</v>
      </c>
      <c r="E16" s="172">
        <v>8</v>
      </c>
      <c r="F16" s="172">
        <v>20</v>
      </c>
      <c r="G16" s="172">
        <v>110</v>
      </c>
      <c r="H16" s="172">
        <v>370</v>
      </c>
      <c r="I16" s="172">
        <v>227</v>
      </c>
      <c r="J16" s="172">
        <v>113</v>
      </c>
      <c r="K16" s="172">
        <v>37</v>
      </c>
      <c r="L16" s="172">
        <v>29</v>
      </c>
      <c r="M16" s="172">
        <v>61</v>
      </c>
      <c r="N16" s="172">
        <v>33</v>
      </c>
      <c r="O16" s="172">
        <v>29</v>
      </c>
      <c r="P16" s="172">
        <v>10</v>
      </c>
      <c r="Q16" s="172">
        <v>7</v>
      </c>
      <c r="R16" s="172">
        <v>8</v>
      </c>
      <c r="S16" s="172">
        <v>6</v>
      </c>
      <c r="T16" s="172">
        <v>2</v>
      </c>
      <c r="U16" s="172">
        <v>3</v>
      </c>
      <c r="V16" s="172">
        <v>2</v>
      </c>
      <c r="W16" s="172">
        <v>5</v>
      </c>
      <c r="X16" s="172">
        <v>0</v>
      </c>
      <c r="Y16" s="172">
        <v>1</v>
      </c>
      <c r="Z16" s="172">
        <v>0</v>
      </c>
      <c r="AA16" s="172">
        <v>3</v>
      </c>
      <c r="AB16" s="172">
        <v>0</v>
      </c>
      <c r="AC16" s="135">
        <v>60</v>
      </c>
      <c r="AD16" s="137">
        <v>68.01583025830259</v>
      </c>
      <c r="AE16" s="137">
        <v>30.13832449971018</v>
      </c>
    </row>
    <row r="17" spans="2:31" ht="12" customHeight="1">
      <c r="B17" s="217" t="s">
        <v>322</v>
      </c>
      <c r="C17" s="218"/>
      <c r="D17" s="172">
        <v>37</v>
      </c>
      <c r="E17" s="172">
        <v>0</v>
      </c>
      <c r="F17" s="172">
        <v>0</v>
      </c>
      <c r="G17" s="172">
        <v>10</v>
      </c>
      <c r="H17" s="172">
        <v>8</v>
      </c>
      <c r="I17" s="172">
        <v>1</v>
      </c>
      <c r="J17" s="172">
        <v>1</v>
      </c>
      <c r="K17" s="172">
        <v>0</v>
      </c>
      <c r="L17" s="172">
        <v>1</v>
      </c>
      <c r="M17" s="172">
        <v>4</v>
      </c>
      <c r="N17" s="172">
        <v>3</v>
      </c>
      <c r="O17" s="172">
        <v>0</v>
      </c>
      <c r="P17" s="172">
        <v>1</v>
      </c>
      <c r="Q17" s="172">
        <v>1</v>
      </c>
      <c r="R17" s="172">
        <v>1</v>
      </c>
      <c r="S17" s="172">
        <v>2</v>
      </c>
      <c r="T17" s="172">
        <v>0</v>
      </c>
      <c r="U17" s="172">
        <v>2</v>
      </c>
      <c r="V17" s="172">
        <v>0</v>
      </c>
      <c r="W17" s="172">
        <v>1</v>
      </c>
      <c r="X17" s="172">
        <v>0</v>
      </c>
      <c r="Y17" s="172">
        <v>0</v>
      </c>
      <c r="Z17" s="172">
        <v>1</v>
      </c>
      <c r="AA17" s="172">
        <v>0</v>
      </c>
      <c r="AB17" s="172">
        <v>0</v>
      </c>
      <c r="AC17" s="135">
        <v>60</v>
      </c>
      <c r="AD17" s="137">
        <v>89.89189189189189</v>
      </c>
      <c r="AE17" s="137">
        <v>55.168320108043396</v>
      </c>
    </row>
    <row r="18" spans="2:31" ht="12" customHeight="1">
      <c r="B18" s="217" t="s">
        <v>323</v>
      </c>
      <c r="C18" s="218"/>
      <c r="D18" s="172">
        <v>1449</v>
      </c>
      <c r="E18" s="172">
        <v>17</v>
      </c>
      <c r="F18" s="172">
        <v>37</v>
      </c>
      <c r="G18" s="172">
        <v>135</v>
      </c>
      <c r="H18" s="172">
        <v>443</v>
      </c>
      <c r="I18" s="172">
        <v>365</v>
      </c>
      <c r="J18" s="172">
        <v>160</v>
      </c>
      <c r="K18" s="172">
        <v>79</v>
      </c>
      <c r="L18" s="172">
        <v>53</v>
      </c>
      <c r="M18" s="172">
        <v>64</v>
      </c>
      <c r="N18" s="172">
        <v>20</v>
      </c>
      <c r="O18" s="172">
        <v>24</v>
      </c>
      <c r="P18" s="172">
        <v>11</v>
      </c>
      <c r="Q18" s="172">
        <v>8</v>
      </c>
      <c r="R18" s="172">
        <v>8</v>
      </c>
      <c r="S18" s="172">
        <v>7</v>
      </c>
      <c r="T18" s="172">
        <v>1</v>
      </c>
      <c r="U18" s="172">
        <v>3</v>
      </c>
      <c r="V18" s="172">
        <v>3</v>
      </c>
      <c r="W18" s="172">
        <v>3</v>
      </c>
      <c r="X18" s="172">
        <v>1</v>
      </c>
      <c r="Y18" s="172">
        <v>0</v>
      </c>
      <c r="Z18" s="172">
        <v>1</v>
      </c>
      <c r="AA18" s="172">
        <v>6</v>
      </c>
      <c r="AB18" s="172">
        <v>0</v>
      </c>
      <c r="AC18" s="135">
        <v>60</v>
      </c>
      <c r="AD18" s="137">
        <v>67.03999309868875</v>
      </c>
      <c r="AE18" s="137">
        <v>33.19906902587835</v>
      </c>
    </row>
    <row r="19" spans="2:31" ht="12" customHeight="1">
      <c r="B19" s="217" t="s">
        <v>324</v>
      </c>
      <c r="C19" s="218"/>
      <c r="D19" s="172">
        <v>263</v>
      </c>
      <c r="E19" s="172">
        <v>3</v>
      </c>
      <c r="F19" s="172">
        <v>7</v>
      </c>
      <c r="G19" s="172">
        <v>23</v>
      </c>
      <c r="H19" s="172">
        <v>61</v>
      </c>
      <c r="I19" s="172">
        <v>68</v>
      </c>
      <c r="J19" s="172">
        <v>35</v>
      </c>
      <c r="K19" s="172">
        <v>15</v>
      </c>
      <c r="L19" s="172">
        <v>6</v>
      </c>
      <c r="M19" s="172">
        <v>18</v>
      </c>
      <c r="N19" s="172">
        <v>4</v>
      </c>
      <c r="O19" s="172">
        <v>10</v>
      </c>
      <c r="P19" s="172">
        <v>2</v>
      </c>
      <c r="Q19" s="172">
        <v>0</v>
      </c>
      <c r="R19" s="172">
        <v>4</v>
      </c>
      <c r="S19" s="172">
        <v>4</v>
      </c>
      <c r="T19" s="172">
        <v>0</v>
      </c>
      <c r="U19" s="172">
        <v>1</v>
      </c>
      <c r="V19" s="172">
        <v>1</v>
      </c>
      <c r="W19" s="172">
        <v>0</v>
      </c>
      <c r="X19" s="172">
        <v>1</v>
      </c>
      <c r="Y19" s="172">
        <v>0</v>
      </c>
      <c r="Z19" s="172">
        <v>0</v>
      </c>
      <c r="AA19" s="172">
        <v>0</v>
      </c>
      <c r="AB19" s="172">
        <v>0</v>
      </c>
      <c r="AC19" s="135">
        <v>60</v>
      </c>
      <c r="AD19" s="137">
        <v>70.22695817490494</v>
      </c>
      <c r="AE19" s="137">
        <v>29.802783604209083</v>
      </c>
    </row>
    <row r="20" spans="2:31" ht="12" customHeight="1">
      <c r="B20" s="217" t="s">
        <v>325</v>
      </c>
      <c r="C20" s="218"/>
      <c r="D20" s="172">
        <v>93</v>
      </c>
      <c r="E20" s="172">
        <v>0</v>
      </c>
      <c r="F20" s="172">
        <v>2</v>
      </c>
      <c r="G20" s="172">
        <v>6</v>
      </c>
      <c r="H20" s="172">
        <v>15</v>
      </c>
      <c r="I20" s="172">
        <v>13</v>
      </c>
      <c r="J20" s="172">
        <v>28</v>
      </c>
      <c r="K20" s="172">
        <v>5</v>
      </c>
      <c r="L20" s="172">
        <v>4</v>
      </c>
      <c r="M20" s="172">
        <v>6</v>
      </c>
      <c r="N20" s="172">
        <v>4</v>
      </c>
      <c r="O20" s="172">
        <v>3</v>
      </c>
      <c r="P20" s="172">
        <v>2</v>
      </c>
      <c r="Q20" s="172">
        <v>1</v>
      </c>
      <c r="R20" s="172">
        <v>1</v>
      </c>
      <c r="S20" s="172">
        <v>1</v>
      </c>
      <c r="T20" s="172">
        <v>0</v>
      </c>
      <c r="U20" s="172">
        <v>0</v>
      </c>
      <c r="V20" s="172">
        <v>0</v>
      </c>
      <c r="W20" s="172">
        <v>0</v>
      </c>
      <c r="X20" s="172">
        <v>1</v>
      </c>
      <c r="Y20" s="172">
        <v>0</v>
      </c>
      <c r="Z20" s="172">
        <v>0</v>
      </c>
      <c r="AA20" s="172">
        <v>1</v>
      </c>
      <c r="AB20" s="172">
        <v>0</v>
      </c>
      <c r="AC20" s="135">
        <v>70</v>
      </c>
      <c r="AD20" s="137">
        <v>77.75752688172042</v>
      </c>
      <c r="AE20" s="137">
        <v>34.248712246686516</v>
      </c>
    </row>
    <row r="21" spans="2:31" ht="12" customHeight="1">
      <c r="B21" s="217" t="s">
        <v>346</v>
      </c>
      <c r="C21" s="218"/>
      <c r="D21" s="172">
        <v>188</v>
      </c>
      <c r="E21" s="172">
        <v>1</v>
      </c>
      <c r="F21" s="172">
        <v>7</v>
      </c>
      <c r="G21" s="172">
        <v>11</v>
      </c>
      <c r="H21" s="172">
        <v>51</v>
      </c>
      <c r="I21" s="172">
        <v>47</v>
      </c>
      <c r="J21" s="172">
        <v>27</v>
      </c>
      <c r="K21" s="172">
        <v>11</v>
      </c>
      <c r="L21" s="172">
        <v>7</v>
      </c>
      <c r="M21" s="172">
        <v>3</v>
      </c>
      <c r="N21" s="172">
        <v>3</v>
      </c>
      <c r="O21" s="172">
        <v>6</v>
      </c>
      <c r="P21" s="172">
        <v>5</v>
      </c>
      <c r="Q21" s="172">
        <v>1</v>
      </c>
      <c r="R21" s="172">
        <v>4</v>
      </c>
      <c r="S21" s="172">
        <v>1</v>
      </c>
      <c r="T21" s="172">
        <v>1</v>
      </c>
      <c r="U21" s="172">
        <v>1</v>
      </c>
      <c r="V21" s="172">
        <v>0</v>
      </c>
      <c r="W21" s="172">
        <v>1</v>
      </c>
      <c r="X21" s="172">
        <v>0</v>
      </c>
      <c r="Y21" s="172">
        <v>0</v>
      </c>
      <c r="Z21" s="172">
        <v>0</v>
      </c>
      <c r="AA21" s="172">
        <v>0</v>
      </c>
      <c r="AB21" s="172">
        <v>0</v>
      </c>
      <c r="AC21" s="135">
        <v>60</v>
      </c>
      <c r="AD21" s="137">
        <v>70.5343085106383</v>
      </c>
      <c r="AE21" s="137">
        <v>30.17945974381213</v>
      </c>
    </row>
    <row r="22" spans="2:31" ht="12" customHeight="1">
      <c r="B22" s="221" t="s">
        <v>326</v>
      </c>
      <c r="C22" s="222"/>
      <c r="D22" s="177">
        <v>115</v>
      </c>
      <c r="E22" s="177">
        <v>2</v>
      </c>
      <c r="F22" s="177">
        <v>4</v>
      </c>
      <c r="G22" s="177">
        <v>12</v>
      </c>
      <c r="H22" s="177">
        <v>27</v>
      </c>
      <c r="I22" s="177">
        <v>22</v>
      </c>
      <c r="J22" s="177">
        <v>13</v>
      </c>
      <c r="K22" s="177">
        <v>15</v>
      </c>
      <c r="L22" s="177">
        <v>9</v>
      </c>
      <c r="M22" s="177">
        <v>3</v>
      </c>
      <c r="N22" s="177">
        <v>2</v>
      </c>
      <c r="O22" s="177">
        <v>2</v>
      </c>
      <c r="P22" s="177">
        <v>1</v>
      </c>
      <c r="Q22" s="177">
        <v>1</v>
      </c>
      <c r="R22" s="177">
        <v>0</v>
      </c>
      <c r="S22" s="177">
        <v>1</v>
      </c>
      <c r="T22" s="177">
        <v>0</v>
      </c>
      <c r="U22" s="177">
        <v>0</v>
      </c>
      <c r="V22" s="177">
        <v>0</v>
      </c>
      <c r="W22" s="177">
        <v>0</v>
      </c>
      <c r="X22" s="177">
        <v>0</v>
      </c>
      <c r="Y22" s="177">
        <v>0</v>
      </c>
      <c r="Z22" s="177">
        <v>0</v>
      </c>
      <c r="AA22" s="177">
        <v>1</v>
      </c>
      <c r="AB22" s="177">
        <v>0</v>
      </c>
      <c r="AC22" s="178">
        <v>60</v>
      </c>
      <c r="AD22" s="179">
        <v>73.61495652173913</v>
      </c>
      <c r="AE22" s="179">
        <v>74.21505842581554</v>
      </c>
    </row>
    <row r="23" spans="2:31" ht="12" customHeight="1">
      <c r="B23" s="217" t="s">
        <v>8</v>
      </c>
      <c r="C23" s="218"/>
      <c r="D23" s="172">
        <v>148</v>
      </c>
      <c r="E23" s="172">
        <v>2</v>
      </c>
      <c r="F23" s="172">
        <v>1</v>
      </c>
      <c r="G23" s="172">
        <v>23</v>
      </c>
      <c r="H23" s="172">
        <v>32</v>
      </c>
      <c r="I23" s="172">
        <v>40</v>
      </c>
      <c r="J23" s="172">
        <v>13</v>
      </c>
      <c r="K23" s="172">
        <v>9</v>
      </c>
      <c r="L23" s="172">
        <v>6</v>
      </c>
      <c r="M23" s="172">
        <v>9</v>
      </c>
      <c r="N23" s="172">
        <v>8</v>
      </c>
      <c r="O23" s="172">
        <v>2</v>
      </c>
      <c r="P23" s="172">
        <v>0</v>
      </c>
      <c r="Q23" s="172">
        <v>1</v>
      </c>
      <c r="R23" s="172">
        <v>1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1</v>
      </c>
      <c r="AB23" s="172">
        <v>0</v>
      </c>
      <c r="AC23" s="135">
        <v>60</v>
      </c>
      <c r="AD23" s="137">
        <v>67.70567567567566</v>
      </c>
      <c r="AE23" s="137">
        <v>28.380909176113544</v>
      </c>
    </row>
    <row r="24" spans="2:31" ht="12" customHeight="1">
      <c r="B24" s="217" t="s">
        <v>9</v>
      </c>
      <c r="C24" s="218"/>
      <c r="D24" s="172">
        <v>7</v>
      </c>
      <c r="E24" s="172">
        <v>1</v>
      </c>
      <c r="F24" s="172">
        <v>0</v>
      </c>
      <c r="G24" s="172">
        <v>0</v>
      </c>
      <c r="H24" s="172">
        <v>2</v>
      </c>
      <c r="I24" s="172">
        <v>1</v>
      </c>
      <c r="J24" s="172">
        <v>0</v>
      </c>
      <c r="K24" s="172">
        <v>0</v>
      </c>
      <c r="L24" s="172">
        <v>0</v>
      </c>
      <c r="M24" s="172">
        <v>1</v>
      </c>
      <c r="N24" s="172">
        <v>1</v>
      </c>
      <c r="O24" s="172">
        <v>0</v>
      </c>
      <c r="P24" s="172">
        <v>0</v>
      </c>
      <c r="Q24" s="172">
        <v>1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35">
        <v>60</v>
      </c>
      <c r="AD24" s="137">
        <v>75.71428571428571</v>
      </c>
      <c r="AE24" s="137">
        <v>41.97504927816955</v>
      </c>
    </row>
    <row r="25" spans="2:31" ht="12" customHeight="1">
      <c r="B25" s="217" t="s">
        <v>10</v>
      </c>
      <c r="C25" s="218"/>
      <c r="D25" s="172">
        <v>33</v>
      </c>
      <c r="E25" s="172">
        <v>0</v>
      </c>
      <c r="F25" s="172">
        <v>1</v>
      </c>
      <c r="G25" s="172">
        <v>4</v>
      </c>
      <c r="H25" s="172">
        <v>12</v>
      </c>
      <c r="I25" s="172">
        <v>4</v>
      </c>
      <c r="J25" s="172">
        <v>6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1</v>
      </c>
      <c r="Q25" s="172">
        <v>0</v>
      </c>
      <c r="R25" s="172">
        <v>1</v>
      </c>
      <c r="S25" s="172">
        <v>0</v>
      </c>
      <c r="T25" s="172">
        <v>0</v>
      </c>
      <c r="U25" s="172">
        <v>1</v>
      </c>
      <c r="V25" s="172">
        <v>0</v>
      </c>
      <c r="W25" s="172">
        <v>2</v>
      </c>
      <c r="X25" s="172">
        <v>0</v>
      </c>
      <c r="Y25" s="172">
        <v>1</v>
      </c>
      <c r="Z25" s="172">
        <v>0</v>
      </c>
      <c r="AA25" s="172">
        <v>0</v>
      </c>
      <c r="AB25" s="172">
        <v>0</v>
      </c>
      <c r="AC25" s="135">
        <v>58</v>
      </c>
      <c r="AD25" s="137">
        <v>78.27272727272727</v>
      </c>
      <c r="AE25" s="137">
        <v>51.845487223620005</v>
      </c>
    </row>
    <row r="26" spans="2:31" ht="12" customHeight="1">
      <c r="B26" s="217" t="s">
        <v>11</v>
      </c>
      <c r="C26" s="218"/>
      <c r="D26" s="172">
        <v>117</v>
      </c>
      <c r="E26" s="172">
        <v>3</v>
      </c>
      <c r="F26" s="172">
        <v>6</v>
      </c>
      <c r="G26" s="172">
        <v>23</v>
      </c>
      <c r="H26" s="172">
        <v>28</v>
      </c>
      <c r="I26" s="172">
        <v>24</v>
      </c>
      <c r="J26" s="172">
        <v>9</v>
      </c>
      <c r="K26" s="172">
        <v>4</v>
      </c>
      <c r="L26" s="172">
        <v>1</v>
      </c>
      <c r="M26" s="172">
        <v>4</v>
      </c>
      <c r="N26" s="172">
        <v>5</v>
      </c>
      <c r="O26" s="172">
        <v>4</v>
      </c>
      <c r="P26" s="172">
        <v>1</v>
      </c>
      <c r="Q26" s="172">
        <v>1</v>
      </c>
      <c r="R26" s="172">
        <v>2</v>
      </c>
      <c r="S26" s="172">
        <v>1</v>
      </c>
      <c r="T26" s="172">
        <v>0</v>
      </c>
      <c r="U26" s="172">
        <v>1</v>
      </c>
      <c r="V26" s="172">
        <v>0</v>
      </c>
      <c r="W26" s="172">
        <v>0</v>
      </c>
      <c r="X26" s="172">
        <v>0</v>
      </c>
      <c r="Y26" s="172">
        <v>0</v>
      </c>
      <c r="Z26" s="172">
        <v>0</v>
      </c>
      <c r="AA26" s="172">
        <v>0</v>
      </c>
      <c r="AB26" s="172">
        <v>0</v>
      </c>
      <c r="AC26" s="135">
        <v>57</v>
      </c>
      <c r="AD26" s="137">
        <v>65.24880341880342</v>
      </c>
      <c r="AE26" s="137">
        <v>30.933698485698816</v>
      </c>
    </row>
    <row r="27" spans="2:31" ht="12">
      <c r="B27" s="217" t="s">
        <v>12</v>
      </c>
      <c r="C27" s="218"/>
      <c r="D27" s="172">
        <v>23</v>
      </c>
      <c r="E27" s="172">
        <v>0</v>
      </c>
      <c r="F27" s="172">
        <v>1</v>
      </c>
      <c r="G27" s="172">
        <v>6</v>
      </c>
      <c r="H27" s="172">
        <v>4</v>
      </c>
      <c r="I27" s="172">
        <v>2</v>
      </c>
      <c r="J27" s="172">
        <v>1</v>
      </c>
      <c r="K27" s="172">
        <v>0</v>
      </c>
      <c r="L27" s="172">
        <v>0</v>
      </c>
      <c r="M27" s="172">
        <v>1</v>
      </c>
      <c r="N27" s="172">
        <v>0</v>
      </c>
      <c r="O27" s="172">
        <v>2</v>
      </c>
      <c r="P27" s="172">
        <v>0</v>
      </c>
      <c r="Q27" s="172">
        <v>1</v>
      </c>
      <c r="R27" s="172">
        <v>2</v>
      </c>
      <c r="S27" s="172">
        <v>2</v>
      </c>
      <c r="T27" s="172">
        <v>0</v>
      </c>
      <c r="U27" s="172">
        <v>0</v>
      </c>
      <c r="V27" s="172">
        <v>1</v>
      </c>
      <c r="W27" s="172">
        <v>0</v>
      </c>
      <c r="X27" s="172">
        <v>0</v>
      </c>
      <c r="Y27" s="172">
        <v>0</v>
      </c>
      <c r="Z27" s="172">
        <v>0</v>
      </c>
      <c r="AA27" s="172">
        <v>0</v>
      </c>
      <c r="AB27" s="172">
        <v>0</v>
      </c>
      <c r="AC27" s="135">
        <v>60</v>
      </c>
      <c r="AD27" s="137">
        <v>87.43478260869566</v>
      </c>
      <c r="AE27" s="137">
        <v>52.11336077764993</v>
      </c>
    </row>
    <row r="28" spans="2:31" ht="12">
      <c r="B28" s="217" t="s">
        <v>13</v>
      </c>
      <c r="C28" s="218"/>
      <c r="D28" s="172">
        <v>18</v>
      </c>
      <c r="E28" s="172">
        <v>0</v>
      </c>
      <c r="F28" s="172">
        <v>2</v>
      </c>
      <c r="G28" s="172">
        <v>1</v>
      </c>
      <c r="H28" s="172">
        <v>5</v>
      </c>
      <c r="I28" s="172">
        <v>3</v>
      </c>
      <c r="J28" s="172">
        <v>0</v>
      </c>
      <c r="K28" s="172">
        <v>0</v>
      </c>
      <c r="L28" s="172">
        <v>0</v>
      </c>
      <c r="M28" s="172">
        <v>2</v>
      </c>
      <c r="N28" s="172">
        <v>0</v>
      </c>
      <c r="O28" s="172">
        <v>2</v>
      </c>
      <c r="P28" s="172">
        <v>0</v>
      </c>
      <c r="Q28" s="172">
        <v>0</v>
      </c>
      <c r="R28" s="172">
        <v>0</v>
      </c>
      <c r="S28" s="172">
        <v>1</v>
      </c>
      <c r="T28" s="172">
        <v>0</v>
      </c>
      <c r="U28" s="172">
        <v>1</v>
      </c>
      <c r="V28" s="172">
        <v>0</v>
      </c>
      <c r="W28" s="172">
        <v>1</v>
      </c>
      <c r="X28" s="172">
        <v>0</v>
      </c>
      <c r="Y28" s="172">
        <v>0</v>
      </c>
      <c r="Z28" s="172">
        <v>0</v>
      </c>
      <c r="AA28" s="172">
        <v>0</v>
      </c>
      <c r="AB28" s="172">
        <v>0</v>
      </c>
      <c r="AC28" s="135">
        <v>60</v>
      </c>
      <c r="AD28" s="137">
        <v>86.72222222222223</v>
      </c>
      <c r="AE28" s="137">
        <v>52.598149772374356</v>
      </c>
    </row>
    <row r="29" spans="2:31" ht="12">
      <c r="B29" s="217" t="s">
        <v>14</v>
      </c>
      <c r="C29" s="218"/>
      <c r="D29" s="172">
        <v>26</v>
      </c>
      <c r="E29" s="172">
        <v>0</v>
      </c>
      <c r="F29" s="172">
        <v>1</v>
      </c>
      <c r="G29" s="172">
        <v>2</v>
      </c>
      <c r="H29" s="172">
        <v>7</v>
      </c>
      <c r="I29" s="172">
        <v>7</v>
      </c>
      <c r="J29" s="172">
        <v>0</v>
      </c>
      <c r="K29" s="172">
        <v>0</v>
      </c>
      <c r="L29" s="172">
        <v>1</v>
      </c>
      <c r="M29" s="172">
        <v>2</v>
      </c>
      <c r="N29" s="172">
        <v>1</v>
      </c>
      <c r="O29" s="172">
        <v>3</v>
      </c>
      <c r="P29" s="172">
        <v>0</v>
      </c>
      <c r="Q29" s="172">
        <v>0</v>
      </c>
      <c r="R29" s="172">
        <v>1</v>
      </c>
      <c r="S29" s="172">
        <v>0</v>
      </c>
      <c r="T29" s="172">
        <v>0</v>
      </c>
      <c r="U29" s="172">
        <v>0</v>
      </c>
      <c r="V29" s="172">
        <v>0</v>
      </c>
      <c r="W29" s="172">
        <v>1</v>
      </c>
      <c r="X29" s="172">
        <v>0</v>
      </c>
      <c r="Y29" s="172">
        <v>0</v>
      </c>
      <c r="Z29" s="172">
        <v>0</v>
      </c>
      <c r="AA29" s="172">
        <v>0</v>
      </c>
      <c r="AB29" s="172">
        <v>0</v>
      </c>
      <c r="AC29" s="135">
        <v>60</v>
      </c>
      <c r="AD29" s="137">
        <v>77.11538461538461</v>
      </c>
      <c r="AE29" s="137">
        <v>40.17892673835569</v>
      </c>
    </row>
    <row r="30" spans="2:31" ht="12">
      <c r="B30" s="217" t="s">
        <v>15</v>
      </c>
      <c r="C30" s="218"/>
      <c r="D30" s="172">
        <v>168</v>
      </c>
      <c r="E30" s="172">
        <v>4</v>
      </c>
      <c r="F30" s="172">
        <v>7</v>
      </c>
      <c r="G30" s="172">
        <v>27</v>
      </c>
      <c r="H30" s="172">
        <v>38</v>
      </c>
      <c r="I30" s="172">
        <v>24</v>
      </c>
      <c r="J30" s="172">
        <v>18</v>
      </c>
      <c r="K30" s="172">
        <v>6</v>
      </c>
      <c r="L30" s="172">
        <v>11</v>
      </c>
      <c r="M30" s="172">
        <v>13</v>
      </c>
      <c r="N30" s="172">
        <v>1</v>
      </c>
      <c r="O30" s="172">
        <v>4</v>
      </c>
      <c r="P30" s="172">
        <v>3</v>
      </c>
      <c r="Q30" s="172">
        <v>2</v>
      </c>
      <c r="R30" s="172">
        <v>5</v>
      </c>
      <c r="S30" s="172">
        <v>2</v>
      </c>
      <c r="T30" s="172">
        <v>1</v>
      </c>
      <c r="U30" s="172">
        <v>0</v>
      </c>
      <c r="V30" s="172">
        <v>1</v>
      </c>
      <c r="W30" s="172">
        <v>0</v>
      </c>
      <c r="X30" s="172">
        <v>1</v>
      </c>
      <c r="Y30" s="172">
        <v>0</v>
      </c>
      <c r="Z30" s="172">
        <v>0</v>
      </c>
      <c r="AA30" s="172">
        <v>0</v>
      </c>
      <c r="AB30" s="172">
        <v>0</v>
      </c>
      <c r="AC30" s="135">
        <v>60</v>
      </c>
      <c r="AD30" s="137">
        <v>71.35309523809524</v>
      </c>
      <c r="AE30" s="137">
        <v>35.02632727446858</v>
      </c>
    </row>
    <row r="31" spans="2:31" ht="12">
      <c r="B31" s="217" t="s">
        <v>16</v>
      </c>
      <c r="C31" s="218"/>
      <c r="D31" s="172">
        <v>184</v>
      </c>
      <c r="E31" s="172">
        <v>2</v>
      </c>
      <c r="F31" s="172">
        <v>12</v>
      </c>
      <c r="G31" s="172">
        <v>47</v>
      </c>
      <c r="H31" s="172">
        <v>48</v>
      </c>
      <c r="I31" s="172">
        <v>28</v>
      </c>
      <c r="J31" s="172">
        <v>8</v>
      </c>
      <c r="K31" s="172">
        <v>6</v>
      </c>
      <c r="L31" s="172">
        <v>6</v>
      </c>
      <c r="M31" s="172">
        <v>10</v>
      </c>
      <c r="N31" s="172">
        <v>3</v>
      </c>
      <c r="O31" s="172">
        <v>5</v>
      </c>
      <c r="P31" s="172">
        <v>3</v>
      </c>
      <c r="Q31" s="172">
        <v>2</v>
      </c>
      <c r="R31" s="172">
        <v>2</v>
      </c>
      <c r="S31" s="172">
        <v>1</v>
      </c>
      <c r="T31" s="172">
        <v>0</v>
      </c>
      <c r="U31" s="172">
        <v>0</v>
      </c>
      <c r="V31" s="172">
        <v>0</v>
      </c>
      <c r="W31" s="172">
        <v>0</v>
      </c>
      <c r="X31" s="172">
        <v>0</v>
      </c>
      <c r="Y31" s="172">
        <v>0</v>
      </c>
      <c r="Z31" s="172">
        <v>0</v>
      </c>
      <c r="AA31" s="172">
        <v>1</v>
      </c>
      <c r="AB31" s="172">
        <v>0</v>
      </c>
      <c r="AC31" s="135">
        <v>50</v>
      </c>
      <c r="AD31" s="137">
        <v>63.53961956521739</v>
      </c>
      <c r="AE31" s="137">
        <v>31.937330134791033</v>
      </c>
    </row>
    <row r="32" spans="2:31" ht="12">
      <c r="B32" s="217" t="s">
        <v>17</v>
      </c>
      <c r="C32" s="218"/>
      <c r="D32" s="172">
        <v>244</v>
      </c>
      <c r="E32" s="172">
        <v>5</v>
      </c>
      <c r="F32" s="172">
        <v>10</v>
      </c>
      <c r="G32" s="172">
        <v>54</v>
      </c>
      <c r="H32" s="172">
        <v>78</v>
      </c>
      <c r="I32" s="172">
        <v>44</v>
      </c>
      <c r="J32" s="172">
        <v>16</v>
      </c>
      <c r="K32" s="172">
        <v>7</v>
      </c>
      <c r="L32" s="172">
        <v>4</v>
      </c>
      <c r="M32" s="172">
        <v>8</v>
      </c>
      <c r="N32" s="172">
        <v>2</v>
      </c>
      <c r="O32" s="172">
        <v>5</v>
      </c>
      <c r="P32" s="172">
        <v>2</v>
      </c>
      <c r="Q32" s="172">
        <v>5</v>
      </c>
      <c r="R32" s="172">
        <v>1</v>
      </c>
      <c r="S32" s="172">
        <v>1</v>
      </c>
      <c r="T32" s="172">
        <v>0</v>
      </c>
      <c r="U32" s="172">
        <v>0</v>
      </c>
      <c r="V32" s="172">
        <v>0</v>
      </c>
      <c r="W32" s="172">
        <v>1</v>
      </c>
      <c r="X32" s="172">
        <v>0</v>
      </c>
      <c r="Y32" s="172">
        <v>0</v>
      </c>
      <c r="Z32" s="172">
        <v>0</v>
      </c>
      <c r="AA32" s="172">
        <v>1</v>
      </c>
      <c r="AB32" s="172">
        <v>0</v>
      </c>
      <c r="AC32" s="135">
        <v>52</v>
      </c>
      <c r="AD32" s="137">
        <v>61.455245901639344</v>
      </c>
      <c r="AE32" s="137">
        <v>28.846958008757802</v>
      </c>
    </row>
    <row r="33" spans="2:31" ht="12">
      <c r="B33" s="217" t="s">
        <v>18</v>
      </c>
      <c r="C33" s="218"/>
      <c r="D33" s="172">
        <v>1505</v>
      </c>
      <c r="E33" s="172">
        <v>23</v>
      </c>
      <c r="F33" s="172">
        <v>81</v>
      </c>
      <c r="G33" s="172">
        <v>299</v>
      </c>
      <c r="H33" s="172">
        <v>458</v>
      </c>
      <c r="I33" s="172">
        <v>267</v>
      </c>
      <c r="J33" s="172">
        <v>121</v>
      </c>
      <c r="K33" s="172">
        <v>74</v>
      </c>
      <c r="L33" s="172">
        <v>70</v>
      </c>
      <c r="M33" s="172">
        <v>57</v>
      </c>
      <c r="N33" s="172">
        <v>11</v>
      </c>
      <c r="O33" s="172">
        <v>15</v>
      </c>
      <c r="P33" s="172">
        <v>9</v>
      </c>
      <c r="Q33" s="172">
        <v>5</v>
      </c>
      <c r="R33" s="172">
        <v>6</v>
      </c>
      <c r="S33" s="172">
        <v>2</v>
      </c>
      <c r="T33" s="172">
        <v>1</v>
      </c>
      <c r="U33" s="172">
        <v>1</v>
      </c>
      <c r="V33" s="172">
        <v>2</v>
      </c>
      <c r="W33" s="172">
        <v>1</v>
      </c>
      <c r="X33" s="172">
        <v>0</v>
      </c>
      <c r="Y33" s="172">
        <v>0</v>
      </c>
      <c r="Z33" s="172">
        <v>1</v>
      </c>
      <c r="AA33" s="172">
        <v>1</v>
      </c>
      <c r="AB33" s="172">
        <v>0</v>
      </c>
      <c r="AC33" s="135">
        <v>55</v>
      </c>
      <c r="AD33" s="137">
        <v>60.3776611295681</v>
      </c>
      <c r="AE33" s="137">
        <v>23.964422485383675</v>
      </c>
    </row>
    <row r="34" spans="2:31" ht="12">
      <c r="B34" s="217" t="s">
        <v>19</v>
      </c>
      <c r="C34" s="218"/>
      <c r="D34" s="172">
        <v>877</v>
      </c>
      <c r="E34" s="172">
        <v>13</v>
      </c>
      <c r="F34" s="172">
        <v>41</v>
      </c>
      <c r="G34" s="172">
        <v>128</v>
      </c>
      <c r="H34" s="172">
        <v>231</v>
      </c>
      <c r="I34" s="172">
        <v>169</v>
      </c>
      <c r="J34" s="172">
        <v>109</v>
      </c>
      <c r="K34" s="172">
        <v>49</v>
      </c>
      <c r="L34" s="172">
        <v>40</v>
      </c>
      <c r="M34" s="172">
        <v>37</v>
      </c>
      <c r="N34" s="172">
        <v>20</v>
      </c>
      <c r="O34" s="172">
        <v>16</v>
      </c>
      <c r="P34" s="172">
        <v>8</v>
      </c>
      <c r="Q34" s="172">
        <v>3</v>
      </c>
      <c r="R34" s="172">
        <v>2</v>
      </c>
      <c r="S34" s="172">
        <v>4</v>
      </c>
      <c r="T34" s="172">
        <v>0</v>
      </c>
      <c r="U34" s="172">
        <v>1</v>
      </c>
      <c r="V34" s="172">
        <v>0</v>
      </c>
      <c r="W34" s="172">
        <v>2</v>
      </c>
      <c r="X34" s="172">
        <v>0</v>
      </c>
      <c r="Y34" s="172">
        <v>1</v>
      </c>
      <c r="Z34" s="172">
        <v>1</v>
      </c>
      <c r="AA34" s="172">
        <v>2</v>
      </c>
      <c r="AB34" s="172">
        <v>0</v>
      </c>
      <c r="AC34" s="135">
        <v>60</v>
      </c>
      <c r="AD34" s="137">
        <v>65.56229190421894</v>
      </c>
      <c r="AE34" s="137">
        <v>31.182363317586184</v>
      </c>
    </row>
    <row r="35" spans="2:31" ht="12">
      <c r="B35" s="217" t="s">
        <v>20</v>
      </c>
      <c r="C35" s="218"/>
      <c r="D35" s="172">
        <v>2672</v>
      </c>
      <c r="E35" s="172">
        <v>37</v>
      </c>
      <c r="F35" s="172">
        <v>159</v>
      </c>
      <c r="G35" s="172">
        <v>562</v>
      </c>
      <c r="H35" s="172">
        <v>704</v>
      </c>
      <c r="I35" s="172">
        <v>521</v>
      </c>
      <c r="J35" s="172">
        <v>286</v>
      </c>
      <c r="K35" s="172">
        <v>143</v>
      </c>
      <c r="L35" s="172">
        <v>95</v>
      </c>
      <c r="M35" s="172">
        <v>73</v>
      </c>
      <c r="N35" s="172">
        <v>20</v>
      </c>
      <c r="O35" s="172">
        <v>21</v>
      </c>
      <c r="P35" s="172">
        <v>15</v>
      </c>
      <c r="Q35" s="172">
        <v>6</v>
      </c>
      <c r="R35" s="172">
        <v>12</v>
      </c>
      <c r="S35" s="172">
        <v>6</v>
      </c>
      <c r="T35" s="172">
        <v>0</v>
      </c>
      <c r="U35" s="172">
        <v>2</v>
      </c>
      <c r="V35" s="172">
        <v>0</v>
      </c>
      <c r="W35" s="172">
        <v>4</v>
      </c>
      <c r="X35" s="172">
        <v>0</v>
      </c>
      <c r="Y35" s="172">
        <v>0</v>
      </c>
      <c r="Z35" s="172">
        <v>1</v>
      </c>
      <c r="AA35" s="172">
        <v>5</v>
      </c>
      <c r="AB35" s="172">
        <v>0</v>
      </c>
      <c r="AC35" s="135">
        <v>55</v>
      </c>
      <c r="AD35" s="137">
        <v>60.55339071856287</v>
      </c>
      <c r="AE35" s="137">
        <v>24.34260090662708</v>
      </c>
    </row>
    <row r="36" spans="2:31" ht="12">
      <c r="B36" s="217" t="s">
        <v>21</v>
      </c>
      <c r="C36" s="218"/>
      <c r="D36" s="172">
        <v>1632</v>
      </c>
      <c r="E36" s="172">
        <v>23</v>
      </c>
      <c r="F36" s="172">
        <v>74</v>
      </c>
      <c r="G36" s="172">
        <v>377</v>
      </c>
      <c r="H36" s="172">
        <v>426</v>
      </c>
      <c r="I36" s="172">
        <v>295</v>
      </c>
      <c r="J36" s="172">
        <v>149</v>
      </c>
      <c r="K36" s="172">
        <v>88</v>
      </c>
      <c r="L36" s="172">
        <v>77</v>
      </c>
      <c r="M36" s="172">
        <v>60</v>
      </c>
      <c r="N36" s="172">
        <v>15</v>
      </c>
      <c r="O36" s="172">
        <v>20</v>
      </c>
      <c r="P36" s="172">
        <v>12</v>
      </c>
      <c r="Q36" s="172">
        <v>6</v>
      </c>
      <c r="R36" s="172">
        <v>3</v>
      </c>
      <c r="S36" s="172">
        <v>2</v>
      </c>
      <c r="T36" s="172">
        <v>3</v>
      </c>
      <c r="U36" s="172">
        <v>1</v>
      </c>
      <c r="V36" s="172">
        <v>0</v>
      </c>
      <c r="W36" s="172">
        <v>0</v>
      </c>
      <c r="X36" s="172">
        <v>0</v>
      </c>
      <c r="Y36" s="172">
        <v>0</v>
      </c>
      <c r="Z36" s="172">
        <v>0</v>
      </c>
      <c r="AA36" s="172">
        <v>1</v>
      </c>
      <c r="AB36" s="172">
        <v>0</v>
      </c>
      <c r="AC36" s="135">
        <v>55</v>
      </c>
      <c r="AD36" s="137">
        <v>60.85399509803921</v>
      </c>
      <c r="AE36" s="137">
        <v>22.92814917558767</v>
      </c>
    </row>
    <row r="37" spans="2:31" ht="12">
      <c r="B37" s="217" t="s">
        <v>22</v>
      </c>
      <c r="C37" s="218"/>
      <c r="D37" s="172">
        <v>20</v>
      </c>
      <c r="E37" s="172">
        <v>1</v>
      </c>
      <c r="F37" s="172">
        <v>1</v>
      </c>
      <c r="G37" s="172">
        <v>3</v>
      </c>
      <c r="H37" s="172">
        <v>2</v>
      </c>
      <c r="I37" s="172">
        <v>2</v>
      </c>
      <c r="J37" s="172">
        <v>2</v>
      </c>
      <c r="K37" s="172">
        <v>2</v>
      </c>
      <c r="L37" s="172">
        <v>1</v>
      </c>
      <c r="M37" s="172">
        <v>2</v>
      </c>
      <c r="N37" s="172">
        <v>1</v>
      </c>
      <c r="O37" s="172">
        <v>1</v>
      </c>
      <c r="P37" s="172">
        <v>1</v>
      </c>
      <c r="Q37" s="172">
        <v>0</v>
      </c>
      <c r="R37" s="172">
        <v>0</v>
      </c>
      <c r="S37" s="172">
        <v>1</v>
      </c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0</v>
      </c>
      <c r="Z37" s="172">
        <v>0</v>
      </c>
      <c r="AA37" s="172">
        <v>0</v>
      </c>
      <c r="AB37" s="172">
        <v>0</v>
      </c>
      <c r="AC37" s="135">
        <v>72</v>
      </c>
      <c r="AD37" s="137">
        <v>76.2</v>
      </c>
      <c r="AE37" s="137">
        <v>35.87052741237721</v>
      </c>
    </row>
    <row r="38" spans="2:31" ht="12">
      <c r="B38" s="217" t="s">
        <v>23</v>
      </c>
      <c r="C38" s="218"/>
      <c r="D38" s="172">
        <v>5</v>
      </c>
      <c r="E38" s="172">
        <v>0</v>
      </c>
      <c r="F38" s="172">
        <v>0</v>
      </c>
      <c r="G38" s="172">
        <v>1</v>
      </c>
      <c r="H38" s="172">
        <v>1</v>
      </c>
      <c r="I38" s="172">
        <v>1</v>
      </c>
      <c r="J38" s="172">
        <v>0</v>
      </c>
      <c r="K38" s="172">
        <v>0</v>
      </c>
      <c r="L38" s="172">
        <v>0</v>
      </c>
      <c r="M38" s="172">
        <v>1</v>
      </c>
      <c r="N38" s="172">
        <v>1</v>
      </c>
      <c r="O38" s="172">
        <v>0</v>
      </c>
      <c r="P38" s="172">
        <v>0</v>
      </c>
      <c r="Q38" s="172">
        <v>0</v>
      </c>
      <c r="R38" s="172">
        <v>0</v>
      </c>
      <c r="S38" s="172">
        <v>0</v>
      </c>
      <c r="T38" s="172">
        <v>0</v>
      </c>
      <c r="U38" s="172">
        <v>0</v>
      </c>
      <c r="V38" s="172">
        <v>0</v>
      </c>
      <c r="W38" s="172">
        <v>0</v>
      </c>
      <c r="X38" s="172">
        <v>0</v>
      </c>
      <c r="Y38" s="172">
        <v>0</v>
      </c>
      <c r="Z38" s="172">
        <v>0</v>
      </c>
      <c r="AA38" s="172">
        <v>0</v>
      </c>
      <c r="AB38" s="172">
        <v>0</v>
      </c>
      <c r="AC38" s="135">
        <v>60</v>
      </c>
      <c r="AD38" s="137">
        <v>73.2</v>
      </c>
      <c r="AE38" s="137">
        <v>33.03331651530013</v>
      </c>
    </row>
    <row r="39" spans="2:31" ht="12">
      <c r="B39" s="217" t="s">
        <v>24</v>
      </c>
      <c r="C39" s="218"/>
      <c r="D39" s="172">
        <v>8</v>
      </c>
      <c r="E39" s="172">
        <v>0</v>
      </c>
      <c r="F39" s="172">
        <v>0</v>
      </c>
      <c r="G39" s="172">
        <v>1</v>
      </c>
      <c r="H39" s="172">
        <v>2</v>
      </c>
      <c r="I39" s="172">
        <v>0</v>
      </c>
      <c r="J39" s="172">
        <v>0</v>
      </c>
      <c r="K39" s="172">
        <v>0</v>
      </c>
      <c r="L39" s="172">
        <v>1</v>
      </c>
      <c r="M39" s="172">
        <v>0</v>
      </c>
      <c r="N39" s="172">
        <v>2</v>
      </c>
      <c r="O39" s="172">
        <v>0</v>
      </c>
      <c r="P39" s="172">
        <v>0</v>
      </c>
      <c r="Q39" s="172">
        <v>1</v>
      </c>
      <c r="R39" s="172">
        <v>1</v>
      </c>
      <c r="S39" s="172">
        <v>0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0</v>
      </c>
      <c r="AC39" s="135">
        <v>104</v>
      </c>
      <c r="AD39" s="137">
        <v>95.375</v>
      </c>
      <c r="AE39" s="137">
        <v>43.13744644406164</v>
      </c>
    </row>
    <row r="40" spans="2:31" ht="12">
      <c r="B40" s="217" t="s">
        <v>25</v>
      </c>
      <c r="C40" s="218"/>
      <c r="D40" s="172">
        <v>24</v>
      </c>
      <c r="E40" s="172">
        <v>0</v>
      </c>
      <c r="F40" s="172">
        <v>0</v>
      </c>
      <c r="G40" s="172">
        <v>8</v>
      </c>
      <c r="H40" s="172">
        <v>5</v>
      </c>
      <c r="I40" s="172">
        <v>0</v>
      </c>
      <c r="J40" s="172">
        <v>1</v>
      </c>
      <c r="K40" s="172">
        <v>0</v>
      </c>
      <c r="L40" s="172">
        <v>0</v>
      </c>
      <c r="M40" s="172">
        <v>3</v>
      </c>
      <c r="N40" s="172">
        <v>0</v>
      </c>
      <c r="O40" s="172">
        <v>0</v>
      </c>
      <c r="P40" s="172">
        <v>1</v>
      </c>
      <c r="Q40" s="172">
        <v>0</v>
      </c>
      <c r="R40" s="172">
        <v>0</v>
      </c>
      <c r="S40" s="172">
        <v>2</v>
      </c>
      <c r="T40" s="172">
        <v>0</v>
      </c>
      <c r="U40" s="172">
        <v>2</v>
      </c>
      <c r="V40" s="172">
        <v>0</v>
      </c>
      <c r="W40" s="172">
        <v>1</v>
      </c>
      <c r="X40" s="172">
        <v>0</v>
      </c>
      <c r="Y40" s="172">
        <v>0</v>
      </c>
      <c r="Z40" s="172">
        <v>1</v>
      </c>
      <c r="AA40" s="172">
        <v>0</v>
      </c>
      <c r="AB40" s="172">
        <v>0</v>
      </c>
      <c r="AC40" s="93">
        <v>50</v>
      </c>
      <c r="AD40" s="92">
        <v>91.54166666666667</v>
      </c>
      <c r="AE40" s="92">
        <v>62.720206276465</v>
      </c>
    </row>
    <row r="41" spans="2:31" ht="12">
      <c r="B41" s="217" t="s">
        <v>26</v>
      </c>
      <c r="C41" s="218"/>
      <c r="D41" s="172">
        <v>49</v>
      </c>
      <c r="E41" s="172">
        <v>0</v>
      </c>
      <c r="F41" s="172">
        <v>1</v>
      </c>
      <c r="G41" s="172">
        <v>7</v>
      </c>
      <c r="H41" s="172">
        <v>13</v>
      </c>
      <c r="I41" s="172">
        <v>10</v>
      </c>
      <c r="J41" s="172">
        <v>2</v>
      </c>
      <c r="K41" s="172">
        <v>3</v>
      </c>
      <c r="L41" s="172">
        <v>3</v>
      </c>
      <c r="M41" s="172">
        <v>1</v>
      </c>
      <c r="N41" s="172">
        <v>1</v>
      </c>
      <c r="O41" s="172">
        <v>2</v>
      </c>
      <c r="P41" s="172">
        <v>1</v>
      </c>
      <c r="Q41" s="172">
        <v>0</v>
      </c>
      <c r="R41" s="172">
        <v>1</v>
      </c>
      <c r="S41" s="172">
        <v>1</v>
      </c>
      <c r="T41" s="172">
        <v>0</v>
      </c>
      <c r="U41" s="172">
        <v>0</v>
      </c>
      <c r="V41" s="172">
        <v>0</v>
      </c>
      <c r="W41" s="172">
        <v>0</v>
      </c>
      <c r="X41" s="172">
        <v>1</v>
      </c>
      <c r="Y41" s="172">
        <v>0</v>
      </c>
      <c r="Z41" s="172">
        <v>1</v>
      </c>
      <c r="AA41" s="172">
        <v>1</v>
      </c>
      <c r="AB41" s="172">
        <v>0</v>
      </c>
      <c r="AC41" s="135">
        <v>60</v>
      </c>
      <c r="AD41" s="137">
        <v>80.08020408163266</v>
      </c>
      <c r="AE41" s="137">
        <v>53.09477565675193</v>
      </c>
    </row>
    <row r="42" spans="2:31" ht="12">
      <c r="B42" s="217" t="s">
        <v>27</v>
      </c>
      <c r="C42" s="218"/>
      <c r="D42" s="172">
        <v>26</v>
      </c>
      <c r="E42" s="172">
        <v>0</v>
      </c>
      <c r="F42" s="172">
        <v>0</v>
      </c>
      <c r="G42" s="172">
        <v>3</v>
      </c>
      <c r="H42" s="172">
        <v>7</v>
      </c>
      <c r="I42" s="172">
        <v>1</v>
      </c>
      <c r="J42" s="172">
        <v>3</v>
      </c>
      <c r="K42" s="172">
        <v>5</v>
      </c>
      <c r="L42" s="172">
        <v>0</v>
      </c>
      <c r="M42" s="172">
        <v>0</v>
      </c>
      <c r="N42" s="172">
        <v>0</v>
      </c>
      <c r="O42" s="172">
        <v>3</v>
      </c>
      <c r="P42" s="172">
        <v>0</v>
      </c>
      <c r="Q42" s="172">
        <v>1</v>
      </c>
      <c r="R42" s="172">
        <v>0</v>
      </c>
      <c r="S42" s="172">
        <v>2</v>
      </c>
      <c r="T42" s="172">
        <v>0</v>
      </c>
      <c r="U42" s="172">
        <v>0</v>
      </c>
      <c r="V42" s="172">
        <v>0</v>
      </c>
      <c r="W42" s="172">
        <v>0</v>
      </c>
      <c r="X42" s="172">
        <v>0</v>
      </c>
      <c r="Y42" s="172">
        <v>0</v>
      </c>
      <c r="Z42" s="172">
        <v>0</v>
      </c>
      <c r="AA42" s="172">
        <v>1</v>
      </c>
      <c r="AB42" s="172">
        <v>0</v>
      </c>
      <c r="AC42" s="135">
        <v>70</v>
      </c>
      <c r="AD42" s="137">
        <v>88.3076923076923</v>
      </c>
      <c r="AE42" s="137">
        <v>58.63157458623755</v>
      </c>
    </row>
    <row r="43" spans="2:31" ht="12">
      <c r="B43" s="217" t="s">
        <v>28</v>
      </c>
      <c r="C43" s="218"/>
      <c r="D43" s="172">
        <v>149</v>
      </c>
      <c r="E43" s="172">
        <v>1</v>
      </c>
      <c r="F43" s="172">
        <v>4</v>
      </c>
      <c r="G43" s="172">
        <v>19</v>
      </c>
      <c r="H43" s="172">
        <v>42</v>
      </c>
      <c r="I43" s="172">
        <v>25</v>
      </c>
      <c r="J43" s="172">
        <v>16</v>
      </c>
      <c r="K43" s="172">
        <v>3</v>
      </c>
      <c r="L43" s="172">
        <v>7</v>
      </c>
      <c r="M43" s="172">
        <v>12</v>
      </c>
      <c r="N43" s="172">
        <v>10</v>
      </c>
      <c r="O43" s="172">
        <v>4</v>
      </c>
      <c r="P43" s="172">
        <v>1</v>
      </c>
      <c r="Q43" s="172">
        <v>0</v>
      </c>
      <c r="R43" s="172">
        <v>3</v>
      </c>
      <c r="S43" s="172">
        <v>1</v>
      </c>
      <c r="T43" s="172">
        <v>0</v>
      </c>
      <c r="U43" s="172">
        <v>0</v>
      </c>
      <c r="V43" s="172">
        <v>0</v>
      </c>
      <c r="W43" s="172">
        <v>1</v>
      </c>
      <c r="X43" s="172">
        <v>0</v>
      </c>
      <c r="Y43" s="172">
        <v>0</v>
      </c>
      <c r="Z43" s="172">
        <v>0</v>
      </c>
      <c r="AA43" s="172">
        <v>0</v>
      </c>
      <c r="AB43" s="172">
        <v>0</v>
      </c>
      <c r="AC43" s="135">
        <v>60</v>
      </c>
      <c r="AD43" s="137">
        <v>70.19463087248322</v>
      </c>
      <c r="AE43" s="137">
        <v>29.727518840009076</v>
      </c>
    </row>
    <row r="44" spans="2:31" ht="12">
      <c r="B44" s="217" t="s">
        <v>29</v>
      </c>
      <c r="C44" s="218"/>
      <c r="D44" s="172">
        <v>137</v>
      </c>
      <c r="E44" s="172">
        <v>0</v>
      </c>
      <c r="F44" s="172">
        <v>2</v>
      </c>
      <c r="G44" s="172">
        <v>19</v>
      </c>
      <c r="H44" s="172">
        <v>36</v>
      </c>
      <c r="I44" s="172">
        <v>45</v>
      </c>
      <c r="J44" s="172">
        <v>10</v>
      </c>
      <c r="K44" s="172">
        <v>2</v>
      </c>
      <c r="L44" s="172">
        <v>4</v>
      </c>
      <c r="M44" s="172">
        <v>6</v>
      </c>
      <c r="N44" s="172">
        <v>4</v>
      </c>
      <c r="O44" s="172">
        <v>7</v>
      </c>
      <c r="P44" s="172">
        <v>0</v>
      </c>
      <c r="Q44" s="172">
        <v>0</v>
      </c>
      <c r="R44" s="172">
        <v>1</v>
      </c>
      <c r="S44" s="172">
        <v>0</v>
      </c>
      <c r="T44" s="172">
        <v>0</v>
      </c>
      <c r="U44" s="172">
        <v>0</v>
      </c>
      <c r="V44" s="172">
        <v>1</v>
      </c>
      <c r="W44" s="172">
        <v>0</v>
      </c>
      <c r="X44" s="172">
        <v>0</v>
      </c>
      <c r="Y44" s="172">
        <v>0</v>
      </c>
      <c r="Z44" s="172">
        <v>0</v>
      </c>
      <c r="AA44" s="172">
        <v>0</v>
      </c>
      <c r="AB44" s="172">
        <v>0</v>
      </c>
      <c r="AC44" s="135">
        <v>60</v>
      </c>
      <c r="AD44" s="137">
        <v>65.99656934306569</v>
      </c>
      <c r="AE44" s="137">
        <v>25.547975959830033</v>
      </c>
    </row>
    <row r="45" spans="2:31" ht="12">
      <c r="B45" s="217" t="s">
        <v>30</v>
      </c>
      <c r="C45" s="218"/>
      <c r="D45" s="172">
        <v>836</v>
      </c>
      <c r="E45" s="172">
        <v>7</v>
      </c>
      <c r="F45" s="172">
        <v>14</v>
      </c>
      <c r="G45" s="172">
        <v>85</v>
      </c>
      <c r="H45" s="172">
        <v>297</v>
      </c>
      <c r="I45" s="172">
        <v>182</v>
      </c>
      <c r="J45" s="172">
        <v>89</v>
      </c>
      <c r="K45" s="172">
        <v>28</v>
      </c>
      <c r="L45" s="172">
        <v>17</v>
      </c>
      <c r="M45" s="172">
        <v>44</v>
      </c>
      <c r="N45" s="172">
        <v>16</v>
      </c>
      <c r="O45" s="172">
        <v>22</v>
      </c>
      <c r="P45" s="172">
        <v>8</v>
      </c>
      <c r="Q45" s="172">
        <v>6</v>
      </c>
      <c r="R45" s="172">
        <v>4</v>
      </c>
      <c r="S45" s="172">
        <v>4</v>
      </c>
      <c r="T45" s="172">
        <v>2</v>
      </c>
      <c r="U45" s="172">
        <v>3</v>
      </c>
      <c r="V45" s="172">
        <v>1</v>
      </c>
      <c r="W45" s="172">
        <v>4</v>
      </c>
      <c r="X45" s="172">
        <v>0</v>
      </c>
      <c r="Y45" s="172">
        <v>1</v>
      </c>
      <c r="Z45" s="172">
        <v>0</v>
      </c>
      <c r="AA45" s="172">
        <v>2</v>
      </c>
      <c r="AB45" s="172">
        <v>0</v>
      </c>
      <c r="AC45" s="135">
        <v>60</v>
      </c>
      <c r="AD45" s="137">
        <v>66.86559808612441</v>
      </c>
      <c r="AE45" s="137">
        <v>29.260652932923858</v>
      </c>
    </row>
    <row r="46" spans="2:31" ht="12">
      <c r="B46" s="217" t="s">
        <v>31</v>
      </c>
      <c r="C46" s="218"/>
      <c r="D46" s="172">
        <v>99</v>
      </c>
      <c r="E46" s="172">
        <v>0</v>
      </c>
      <c r="F46" s="172">
        <v>2</v>
      </c>
      <c r="G46" s="172">
        <v>6</v>
      </c>
      <c r="H46" s="172">
        <v>31</v>
      </c>
      <c r="I46" s="172">
        <v>20</v>
      </c>
      <c r="J46" s="172">
        <v>8</v>
      </c>
      <c r="K46" s="172">
        <v>6</v>
      </c>
      <c r="L46" s="172">
        <v>5</v>
      </c>
      <c r="M46" s="172">
        <v>5</v>
      </c>
      <c r="N46" s="172">
        <v>7</v>
      </c>
      <c r="O46" s="172">
        <v>3</v>
      </c>
      <c r="P46" s="172">
        <v>1</v>
      </c>
      <c r="Q46" s="172">
        <v>1</v>
      </c>
      <c r="R46" s="172">
        <v>1</v>
      </c>
      <c r="S46" s="172">
        <v>1</v>
      </c>
      <c r="T46" s="172">
        <v>0</v>
      </c>
      <c r="U46" s="172">
        <v>0</v>
      </c>
      <c r="V46" s="172">
        <v>1</v>
      </c>
      <c r="W46" s="172">
        <v>0</v>
      </c>
      <c r="X46" s="172">
        <v>0</v>
      </c>
      <c r="Y46" s="172">
        <v>0</v>
      </c>
      <c r="Z46" s="172">
        <v>0</v>
      </c>
      <c r="AA46" s="172">
        <v>1</v>
      </c>
      <c r="AB46" s="172">
        <v>0</v>
      </c>
      <c r="AC46" s="135">
        <v>60</v>
      </c>
      <c r="AD46" s="137">
        <v>74.44969696969697</v>
      </c>
      <c r="AE46" s="137">
        <v>36.713324902784805</v>
      </c>
    </row>
    <row r="47" spans="2:31" ht="12">
      <c r="B47" s="217" t="s">
        <v>32</v>
      </c>
      <c r="C47" s="218"/>
      <c r="D47" s="172">
        <v>72</v>
      </c>
      <c r="E47" s="172">
        <v>1</v>
      </c>
      <c r="F47" s="172">
        <v>5</v>
      </c>
      <c r="G47" s="172">
        <v>16</v>
      </c>
      <c r="H47" s="172">
        <v>19</v>
      </c>
      <c r="I47" s="172">
        <v>14</v>
      </c>
      <c r="J47" s="172">
        <v>1</v>
      </c>
      <c r="K47" s="172">
        <v>5</v>
      </c>
      <c r="L47" s="172">
        <v>0</v>
      </c>
      <c r="M47" s="172">
        <v>7</v>
      </c>
      <c r="N47" s="172">
        <v>1</v>
      </c>
      <c r="O47" s="172">
        <v>1</v>
      </c>
      <c r="P47" s="172">
        <v>0</v>
      </c>
      <c r="Q47" s="172">
        <v>0</v>
      </c>
      <c r="R47" s="172">
        <v>0</v>
      </c>
      <c r="S47" s="172">
        <v>0</v>
      </c>
      <c r="T47" s="172">
        <v>0</v>
      </c>
      <c r="U47" s="172">
        <v>0</v>
      </c>
      <c r="V47" s="172">
        <v>1</v>
      </c>
      <c r="W47" s="172">
        <v>1</v>
      </c>
      <c r="X47" s="172">
        <v>0</v>
      </c>
      <c r="Y47" s="172">
        <v>0</v>
      </c>
      <c r="Z47" s="172">
        <v>0</v>
      </c>
      <c r="AA47" s="172">
        <v>0</v>
      </c>
      <c r="AB47" s="172">
        <v>0</v>
      </c>
      <c r="AC47" s="135">
        <v>55</v>
      </c>
      <c r="AD47" s="137">
        <v>62.815138888888896</v>
      </c>
      <c r="AE47" s="137">
        <v>31.165513533122716</v>
      </c>
    </row>
    <row r="48" spans="2:31" ht="12">
      <c r="B48" s="217" t="s">
        <v>33</v>
      </c>
      <c r="C48" s="218"/>
      <c r="D48" s="172">
        <v>82</v>
      </c>
      <c r="E48" s="172">
        <v>2</v>
      </c>
      <c r="F48" s="172">
        <v>4</v>
      </c>
      <c r="G48" s="172">
        <v>8</v>
      </c>
      <c r="H48" s="172">
        <v>21</v>
      </c>
      <c r="I48" s="172">
        <v>15</v>
      </c>
      <c r="J48" s="172">
        <v>10</v>
      </c>
      <c r="K48" s="172">
        <v>4</v>
      </c>
      <c r="L48" s="172">
        <v>2</v>
      </c>
      <c r="M48" s="172">
        <v>5</v>
      </c>
      <c r="N48" s="172">
        <v>4</v>
      </c>
      <c r="O48" s="172">
        <v>3</v>
      </c>
      <c r="P48" s="172">
        <v>1</v>
      </c>
      <c r="Q48" s="172">
        <v>1</v>
      </c>
      <c r="R48" s="172">
        <v>1</v>
      </c>
      <c r="S48" s="172">
        <v>0</v>
      </c>
      <c r="T48" s="172">
        <v>0</v>
      </c>
      <c r="U48" s="172">
        <v>0</v>
      </c>
      <c r="V48" s="172">
        <v>0</v>
      </c>
      <c r="W48" s="172">
        <v>1</v>
      </c>
      <c r="X48" s="172">
        <v>0</v>
      </c>
      <c r="Y48" s="172">
        <v>0</v>
      </c>
      <c r="Z48" s="172">
        <v>0</v>
      </c>
      <c r="AA48" s="172">
        <v>0</v>
      </c>
      <c r="AB48" s="172">
        <v>0</v>
      </c>
      <c r="AC48" s="135">
        <v>65</v>
      </c>
      <c r="AD48" s="137">
        <v>70.00560975609756</v>
      </c>
      <c r="AE48" s="137">
        <v>31.180613639047554</v>
      </c>
    </row>
    <row r="49" spans="2:31" ht="12">
      <c r="B49" s="217" t="s">
        <v>34</v>
      </c>
      <c r="C49" s="218"/>
      <c r="D49" s="172">
        <v>671</v>
      </c>
      <c r="E49" s="172">
        <v>9</v>
      </c>
      <c r="F49" s="172">
        <v>17</v>
      </c>
      <c r="G49" s="172">
        <v>59</v>
      </c>
      <c r="H49" s="172">
        <v>231</v>
      </c>
      <c r="I49" s="172">
        <v>165</v>
      </c>
      <c r="J49" s="172">
        <v>75</v>
      </c>
      <c r="K49" s="172">
        <v>38</v>
      </c>
      <c r="L49" s="172">
        <v>25</v>
      </c>
      <c r="M49" s="172">
        <v>25</v>
      </c>
      <c r="N49" s="172">
        <v>1</v>
      </c>
      <c r="O49" s="172">
        <v>6</v>
      </c>
      <c r="P49" s="172">
        <v>6</v>
      </c>
      <c r="Q49" s="172">
        <v>3</v>
      </c>
      <c r="R49" s="172">
        <v>4</v>
      </c>
      <c r="S49" s="172">
        <v>3</v>
      </c>
      <c r="T49" s="172">
        <v>0</v>
      </c>
      <c r="U49" s="172">
        <v>1</v>
      </c>
      <c r="V49" s="172">
        <v>2</v>
      </c>
      <c r="W49" s="172">
        <v>0</v>
      </c>
      <c r="X49" s="172">
        <v>0</v>
      </c>
      <c r="Y49" s="172">
        <v>0</v>
      </c>
      <c r="Z49" s="172">
        <v>0</v>
      </c>
      <c r="AA49" s="172">
        <v>1</v>
      </c>
      <c r="AB49" s="172">
        <v>0</v>
      </c>
      <c r="AC49" s="135">
        <v>60</v>
      </c>
      <c r="AD49" s="137">
        <v>63.93755588673622</v>
      </c>
      <c r="AE49" s="137">
        <v>23.700339111864928</v>
      </c>
    </row>
    <row r="50" spans="2:31" ht="12">
      <c r="B50" s="217" t="s">
        <v>35</v>
      </c>
      <c r="C50" s="218"/>
      <c r="D50" s="172">
        <v>500</v>
      </c>
      <c r="E50" s="172">
        <v>5</v>
      </c>
      <c r="F50" s="172">
        <v>10</v>
      </c>
      <c r="G50" s="172">
        <v>43</v>
      </c>
      <c r="H50" s="172">
        <v>135</v>
      </c>
      <c r="I50" s="172">
        <v>138</v>
      </c>
      <c r="J50" s="172">
        <v>56</v>
      </c>
      <c r="K50" s="172">
        <v>28</v>
      </c>
      <c r="L50" s="172">
        <v>20</v>
      </c>
      <c r="M50" s="172">
        <v>23</v>
      </c>
      <c r="N50" s="172">
        <v>11</v>
      </c>
      <c r="O50" s="172">
        <v>12</v>
      </c>
      <c r="P50" s="172">
        <v>3</v>
      </c>
      <c r="Q50" s="172">
        <v>2</v>
      </c>
      <c r="R50" s="172">
        <v>2</v>
      </c>
      <c r="S50" s="172">
        <v>4</v>
      </c>
      <c r="T50" s="172">
        <v>1</v>
      </c>
      <c r="U50" s="172">
        <v>2</v>
      </c>
      <c r="V50" s="172">
        <v>0</v>
      </c>
      <c r="W50" s="172">
        <v>1</v>
      </c>
      <c r="X50" s="172">
        <v>1</v>
      </c>
      <c r="Y50" s="172">
        <v>0</v>
      </c>
      <c r="Z50" s="172">
        <v>0</v>
      </c>
      <c r="AA50" s="172">
        <v>3</v>
      </c>
      <c r="AB50" s="172">
        <v>0</v>
      </c>
      <c r="AC50" s="135">
        <v>60</v>
      </c>
      <c r="AD50" s="137">
        <v>70.0034</v>
      </c>
      <c r="AE50" s="137">
        <v>42.01213301751487</v>
      </c>
    </row>
    <row r="51" spans="2:31" ht="12">
      <c r="B51" s="217" t="s">
        <v>36</v>
      </c>
      <c r="C51" s="218"/>
      <c r="D51" s="172">
        <v>101</v>
      </c>
      <c r="E51" s="172">
        <v>0</v>
      </c>
      <c r="F51" s="172">
        <v>0</v>
      </c>
      <c r="G51" s="172">
        <v>6</v>
      </c>
      <c r="H51" s="172">
        <v>27</v>
      </c>
      <c r="I51" s="172">
        <v>27</v>
      </c>
      <c r="J51" s="172">
        <v>17</v>
      </c>
      <c r="K51" s="172">
        <v>3</v>
      </c>
      <c r="L51" s="172">
        <v>5</v>
      </c>
      <c r="M51" s="172">
        <v>4</v>
      </c>
      <c r="N51" s="172">
        <v>3</v>
      </c>
      <c r="O51" s="172">
        <v>2</v>
      </c>
      <c r="P51" s="172">
        <v>1</v>
      </c>
      <c r="Q51" s="172">
        <v>2</v>
      </c>
      <c r="R51" s="172">
        <v>1</v>
      </c>
      <c r="S51" s="172">
        <v>0</v>
      </c>
      <c r="T51" s="172">
        <v>0</v>
      </c>
      <c r="U51" s="172">
        <v>0</v>
      </c>
      <c r="V51" s="172">
        <v>0</v>
      </c>
      <c r="W51" s="172">
        <v>0</v>
      </c>
      <c r="X51" s="172">
        <v>0</v>
      </c>
      <c r="Y51" s="172">
        <v>0</v>
      </c>
      <c r="Z51" s="172">
        <v>1</v>
      </c>
      <c r="AA51" s="172">
        <v>2</v>
      </c>
      <c r="AB51" s="172">
        <v>0</v>
      </c>
      <c r="AC51" s="135">
        <v>61.58</v>
      </c>
      <c r="AD51" s="137">
        <v>75.76732673267327</v>
      </c>
      <c r="AE51" s="137">
        <v>40.62373136212599</v>
      </c>
    </row>
    <row r="52" spans="2:31" ht="12">
      <c r="B52" s="217" t="s">
        <v>37</v>
      </c>
      <c r="C52" s="218"/>
      <c r="D52" s="172">
        <v>23</v>
      </c>
      <c r="E52" s="172">
        <v>0</v>
      </c>
      <c r="F52" s="172">
        <v>1</v>
      </c>
      <c r="G52" s="172">
        <v>3</v>
      </c>
      <c r="H52" s="172">
        <v>10</v>
      </c>
      <c r="I52" s="172">
        <v>6</v>
      </c>
      <c r="J52" s="172">
        <v>1</v>
      </c>
      <c r="K52" s="172">
        <v>1</v>
      </c>
      <c r="L52" s="172">
        <v>1</v>
      </c>
      <c r="M52" s="172">
        <v>0</v>
      </c>
      <c r="N52" s="172">
        <v>0</v>
      </c>
      <c r="O52" s="172">
        <v>0</v>
      </c>
      <c r="P52" s="172">
        <v>0</v>
      </c>
      <c r="Q52" s="172">
        <v>0</v>
      </c>
      <c r="R52" s="172">
        <v>0</v>
      </c>
      <c r="S52" s="172">
        <v>0</v>
      </c>
      <c r="T52" s="172">
        <v>0</v>
      </c>
      <c r="U52" s="172">
        <v>0</v>
      </c>
      <c r="V52" s="172">
        <v>0</v>
      </c>
      <c r="W52" s="172">
        <v>0</v>
      </c>
      <c r="X52" s="172">
        <v>0</v>
      </c>
      <c r="Y52" s="172">
        <v>0</v>
      </c>
      <c r="Z52" s="172">
        <v>0</v>
      </c>
      <c r="AA52" s="172">
        <v>0</v>
      </c>
      <c r="AB52" s="172">
        <v>0</v>
      </c>
      <c r="AC52" s="135">
        <v>55</v>
      </c>
      <c r="AD52" s="137">
        <v>57.45652173913044</v>
      </c>
      <c r="AE52" s="137">
        <v>12.548916146133408</v>
      </c>
    </row>
    <row r="53" spans="2:31" ht="12">
      <c r="B53" s="217" t="s">
        <v>38</v>
      </c>
      <c r="C53" s="218"/>
      <c r="D53" s="172">
        <v>1</v>
      </c>
      <c r="E53" s="172">
        <v>0</v>
      </c>
      <c r="F53" s="172">
        <v>0</v>
      </c>
      <c r="G53" s="172">
        <v>0</v>
      </c>
      <c r="H53" s="172">
        <v>0</v>
      </c>
      <c r="I53" s="172">
        <v>1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172">
        <v>0</v>
      </c>
      <c r="AB53" s="172">
        <v>0</v>
      </c>
      <c r="AC53" s="135">
        <v>60</v>
      </c>
      <c r="AD53" s="137">
        <v>60</v>
      </c>
      <c r="AE53" s="137" t="s">
        <v>369</v>
      </c>
    </row>
    <row r="54" spans="2:31" ht="12">
      <c r="B54" s="217" t="s">
        <v>39</v>
      </c>
      <c r="C54" s="218"/>
      <c r="D54" s="172">
        <v>1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1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172">
        <v>0</v>
      </c>
      <c r="AB54" s="172">
        <v>0</v>
      </c>
      <c r="AC54" s="135">
        <v>90</v>
      </c>
      <c r="AD54" s="137">
        <v>90</v>
      </c>
      <c r="AE54" s="137" t="s">
        <v>369</v>
      </c>
    </row>
    <row r="55" spans="2:31" ht="12">
      <c r="B55" s="217" t="s">
        <v>40</v>
      </c>
      <c r="C55" s="218"/>
      <c r="D55" s="172">
        <v>70</v>
      </c>
      <c r="E55" s="172">
        <v>1</v>
      </c>
      <c r="F55" s="172">
        <v>0</v>
      </c>
      <c r="G55" s="172">
        <v>10</v>
      </c>
      <c r="H55" s="172">
        <v>16</v>
      </c>
      <c r="I55" s="172">
        <v>13</v>
      </c>
      <c r="J55" s="172">
        <v>8</v>
      </c>
      <c r="K55" s="172">
        <v>7</v>
      </c>
      <c r="L55" s="172">
        <v>0</v>
      </c>
      <c r="M55" s="172">
        <v>5</v>
      </c>
      <c r="N55" s="172">
        <v>3</v>
      </c>
      <c r="O55" s="172">
        <v>2</v>
      </c>
      <c r="P55" s="172">
        <v>0</v>
      </c>
      <c r="Q55" s="172">
        <v>0</v>
      </c>
      <c r="R55" s="172">
        <v>3</v>
      </c>
      <c r="S55" s="172">
        <v>2</v>
      </c>
      <c r="T55" s="172">
        <v>0</v>
      </c>
      <c r="U55" s="172">
        <v>0</v>
      </c>
      <c r="V55" s="172">
        <v>0</v>
      </c>
      <c r="W55" s="172">
        <v>0</v>
      </c>
      <c r="X55" s="172">
        <v>0</v>
      </c>
      <c r="Y55" s="172">
        <v>0</v>
      </c>
      <c r="Z55" s="172">
        <v>0</v>
      </c>
      <c r="AA55" s="172">
        <v>0</v>
      </c>
      <c r="AB55" s="172">
        <v>0</v>
      </c>
      <c r="AC55" s="135">
        <v>60</v>
      </c>
      <c r="AD55" s="137">
        <v>72.07985714285715</v>
      </c>
      <c r="AE55" s="137">
        <v>31.58578420345793</v>
      </c>
    </row>
    <row r="56" spans="2:31" ht="12">
      <c r="B56" s="217" t="s">
        <v>41</v>
      </c>
      <c r="C56" s="218"/>
      <c r="D56" s="172">
        <v>170</v>
      </c>
      <c r="E56" s="172">
        <v>2</v>
      </c>
      <c r="F56" s="172">
        <v>6</v>
      </c>
      <c r="G56" s="172">
        <v>12</v>
      </c>
      <c r="H56" s="172">
        <v>42</v>
      </c>
      <c r="I56" s="172">
        <v>48</v>
      </c>
      <c r="J56" s="172">
        <v>24</v>
      </c>
      <c r="K56" s="172">
        <v>7</v>
      </c>
      <c r="L56" s="172">
        <v>5</v>
      </c>
      <c r="M56" s="172">
        <v>12</v>
      </c>
      <c r="N56" s="172">
        <v>1</v>
      </c>
      <c r="O56" s="172">
        <v>5</v>
      </c>
      <c r="P56" s="172">
        <v>2</v>
      </c>
      <c r="Q56" s="172">
        <v>0</v>
      </c>
      <c r="R56" s="172">
        <v>0</v>
      </c>
      <c r="S56" s="172">
        <v>1</v>
      </c>
      <c r="T56" s="172">
        <v>0</v>
      </c>
      <c r="U56" s="172">
        <v>1</v>
      </c>
      <c r="V56" s="172">
        <v>1</v>
      </c>
      <c r="W56" s="172">
        <v>0</v>
      </c>
      <c r="X56" s="172">
        <v>1</v>
      </c>
      <c r="Y56" s="172">
        <v>0</v>
      </c>
      <c r="Z56" s="172">
        <v>0</v>
      </c>
      <c r="AA56" s="172">
        <v>0</v>
      </c>
      <c r="AB56" s="172">
        <v>0</v>
      </c>
      <c r="AC56" s="135">
        <v>60</v>
      </c>
      <c r="AD56" s="137">
        <v>68.15511764705882</v>
      </c>
      <c r="AE56" s="137">
        <v>28.205575034092632</v>
      </c>
    </row>
    <row r="57" spans="2:31" ht="12">
      <c r="B57" s="217" t="s">
        <v>42</v>
      </c>
      <c r="C57" s="218"/>
      <c r="D57" s="172">
        <v>21</v>
      </c>
      <c r="E57" s="172">
        <v>0</v>
      </c>
      <c r="F57" s="172">
        <v>1</v>
      </c>
      <c r="G57" s="172">
        <v>1</v>
      </c>
      <c r="H57" s="172">
        <v>3</v>
      </c>
      <c r="I57" s="172">
        <v>6</v>
      </c>
      <c r="J57" s="172">
        <v>3</v>
      </c>
      <c r="K57" s="172">
        <v>1</v>
      </c>
      <c r="L57" s="172">
        <v>0</v>
      </c>
      <c r="M57" s="172">
        <v>1</v>
      </c>
      <c r="N57" s="172">
        <v>0</v>
      </c>
      <c r="O57" s="172">
        <v>3</v>
      </c>
      <c r="P57" s="172">
        <v>0</v>
      </c>
      <c r="Q57" s="172">
        <v>0</v>
      </c>
      <c r="R57" s="172">
        <v>1</v>
      </c>
      <c r="S57" s="172">
        <v>1</v>
      </c>
      <c r="T57" s="172">
        <v>0</v>
      </c>
      <c r="U57" s="172">
        <v>0</v>
      </c>
      <c r="V57" s="172">
        <v>0</v>
      </c>
      <c r="W57" s="172">
        <v>0</v>
      </c>
      <c r="X57" s="172">
        <v>0</v>
      </c>
      <c r="Y57" s="172">
        <v>0</v>
      </c>
      <c r="Z57" s="172">
        <v>0</v>
      </c>
      <c r="AA57" s="172">
        <v>0</v>
      </c>
      <c r="AB57" s="172">
        <v>0</v>
      </c>
      <c r="AC57" s="135">
        <v>67</v>
      </c>
      <c r="AD57" s="137">
        <v>80.36809523809524</v>
      </c>
      <c r="AE57" s="137">
        <v>35.91466798106974</v>
      </c>
    </row>
    <row r="58" spans="2:31" ht="12">
      <c r="B58" s="217" t="s">
        <v>43</v>
      </c>
      <c r="C58" s="218"/>
      <c r="D58" s="172">
        <v>12</v>
      </c>
      <c r="E58" s="172">
        <v>0</v>
      </c>
      <c r="F58" s="172">
        <v>0</v>
      </c>
      <c r="G58" s="172">
        <v>1</v>
      </c>
      <c r="H58" s="172">
        <v>4</v>
      </c>
      <c r="I58" s="172">
        <v>1</v>
      </c>
      <c r="J58" s="172">
        <v>1</v>
      </c>
      <c r="K58" s="172">
        <v>0</v>
      </c>
      <c r="L58" s="172">
        <v>0</v>
      </c>
      <c r="M58" s="172">
        <v>2</v>
      </c>
      <c r="N58" s="172">
        <v>0</v>
      </c>
      <c r="O58" s="172">
        <v>0</v>
      </c>
      <c r="P58" s="172">
        <v>0</v>
      </c>
      <c r="Q58" s="172">
        <v>1</v>
      </c>
      <c r="R58" s="172">
        <v>1</v>
      </c>
      <c r="S58" s="172">
        <v>0</v>
      </c>
      <c r="T58" s="172">
        <v>0</v>
      </c>
      <c r="U58" s="172">
        <v>0</v>
      </c>
      <c r="V58" s="172">
        <v>0</v>
      </c>
      <c r="W58" s="172">
        <v>0</v>
      </c>
      <c r="X58" s="172">
        <v>0</v>
      </c>
      <c r="Y58" s="172">
        <v>0</v>
      </c>
      <c r="Z58" s="172">
        <v>0</v>
      </c>
      <c r="AA58" s="172">
        <v>1</v>
      </c>
      <c r="AB58" s="172">
        <v>0</v>
      </c>
      <c r="AC58" s="135">
        <v>65</v>
      </c>
      <c r="AD58" s="137">
        <v>92.58333333333333</v>
      </c>
      <c r="AE58" s="137">
        <v>59.0938519080736</v>
      </c>
    </row>
    <row r="59" spans="2:31" ht="12">
      <c r="B59" s="217" t="s">
        <v>44</v>
      </c>
      <c r="C59" s="218"/>
      <c r="D59" s="172">
        <v>32</v>
      </c>
      <c r="E59" s="172">
        <v>0</v>
      </c>
      <c r="F59" s="172">
        <v>0</v>
      </c>
      <c r="G59" s="172">
        <v>3</v>
      </c>
      <c r="H59" s="172">
        <v>3</v>
      </c>
      <c r="I59" s="172">
        <v>4</v>
      </c>
      <c r="J59" s="172">
        <v>17</v>
      </c>
      <c r="K59" s="172">
        <v>0</v>
      </c>
      <c r="L59" s="172">
        <v>0</v>
      </c>
      <c r="M59" s="172">
        <v>1</v>
      </c>
      <c r="N59" s="172">
        <v>0</v>
      </c>
      <c r="O59" s="172">
        <v>1</v>
      </c>
      <c r="P59" s="172">
        <v>2</v>
      </c>
      <c r="Q59" s="172">
        <v>0</v>
      </c>
      <c r="R59" s="172">
        <v>0</v>
      </c>
      <c r="S59" s="172">
        <v>0</v>
      </c>
      <c r="T59" s="172">
        <v>0</v>
      </c>
      <c r="U59" s="172">
        <v>0</v>
      </c>
      <c r="V59" s="172">
        <v>0</v>
      </c>
      <c r="W59" s="172">
        <v>0</v>
      </c>
      <c r="X59" s="172">
        <v>1</v>
      </c>
      <c r="Y59" s="172">
        <v>0</v>
      </c>
      <c r="Z59" s="172">
        <v>0</v>
      </c>
      <c r="AA59" s="172">
        <v>0</v>
      </c>
      <c r="AB59" s="172">
        <v>0</v>
      </c>
      <c r="AC59" s="135">
        <v>70</v>
      </c>
      <c r="AD59" s="137">
        <v>75.7640625</v>
      </c>
      <c r="AE59" s="137">
        <v>33.16436154235592</v>
      </c>
    </row>
    <row r="60" spans="2:31" ht="12">
      <c r="B60" s="217" t="s">
        <v>45</v>
      </c>
      <c r="C60" s="218"/>
      <c r="D60" s="172">
        <v>21</v>
      </c>
      <c r="E60" s="172">
        <v>0</v>
      </c>
      <c r="F60" s="172">
        <v>1</v>
      </c>
      <c r="G60" s="172">
        <v>0</v>
      </c>
      <c r="H60" s="172">
        <v>4</v>
      </c>
      <c r="I60" s="172">
        <v>1</v>
      </c>
      <c r="J60" s="172">
        <v>6</v>
      </c>
      <c r="K60" s="172">
        <v>3</v>
      </c>
      <c r="L60" s="172">
        <v>3</v>
      </c>
      <c r="M60" s="172">
        <v>2</v>
      </c>
      <c r="N60" s="172">
        <v>0</v>
      </c>
      <c r="O60" s="172">
        <v>1</v>
      </c>
      <c r="P60" s="172">
        <v>0</v>
      </c>
      <c r="Q60" s="172">
        <v>0</v>
      </c>
      <c r="R60" s="172">
        <v>0</v>
      </c>
      <c r="S60" s="172">
        <v>0</v>
      </c>
      <c r="T60" s="172">
        <v>0</v>
      </c>
      <c r="U60" s="172">
        <v>0</v>
      </c>
      <c r="V60" s="172">
        <v>0</v>
      </c>
      <c r="W60" s="172">
        <v>0</v>
      </c>
      <c r="X60" s="172">
        <v>0</v>
      </c>
      <c r="Y60" s="172">
        <v>0</v>
      </c>
      <c r="Z60" s="172">
        <v>0</v>
      </c>
      <c r="AA60" s="172">
        <v>0</v>
      </c>
      <c r="AB60" s="172">
        <v>0</v>
      </c>
      <c r="AC60" s="135">
        <v>74</v>
      </c>
      <c r="AD60" s="137">
        <v>74.85714285714286</v>
      </c>
      <c r="AE60" s="137">
        <v>21.253907203819526</v>
      </c>
    </row>
    <row r="61" spans="2:31" ht="12">
      <c r="B61" s="217" t="s">
        <v>46</v>
      </c>
      <c r="C61" s="218"/>
      <c r="D61" s="172">
        <v>28</v>
      </c>
      <c r="E61" s="172">
        <v>0</v>
      </c>
      <c r="F61" s="172">
        <v>1</v>
      </c>
      <c r="G61" s="172">
        <v>2</v>
      </c>
      <c r="H61" s="172">
        <v>4</v>
      </c>
      <c r="I61" s="172">
        <v>7</v>
      </c>
      <c r="J61" s="172">
        <v>4</v>
      </c>
      <c r="K61" s="172">
        <v>2</v>
      </c>
      <c r="L61" s="172">
        <v>1</v>
      </c>
      <c r="M61" s="172">
        <v>1</v>
      </c>
      <c r="N61" s="172">
        <v>4</v>
      </c>
      <c r="O61" s="172">
        <v>1</v>
      </c>
      <c r="P61" s="172">
        <v>0</v>
      </c>
      <c r="Q61" s="172">
        <v>0</v>
      </c>
      <c r="R61" s="172">
        <v>0</v>
      </c>
      <c r="S61" s="172">
        <v>1</v>
      </c>
      <c r="T61" s="172">
        <v>0</v>
      </c>
      <c r="U61" s="172">
        <v>0</v>
      </c>
      <c r="V61" s="172">
        <v>0</v>
      </c>
      <c r="W61" s="172">
        <v>0</v>
      </c>
      <c r="X61" s="172">
        <v>0</v>
      </c>
      <c r="Y61" s="172">
        <v>0</v>
      </c>
      <c r="Z61" s="172">
        <v>0</v>
      </c>
      <c r="AA61" s="172">
        <v>0</v>
      </c>
      <c r="AB61" s="172">
        <v>0</v>
      </c>
      <c r="AC61" s="135">
        <v>67.5</v>
      </c>
      <c r="AD61" s="137">
        <v>75.85714285714286</v>
      </c>
      <c r="AE61" s="137">
        <v>29.393516903882674</v>
      </c>
    </row>
    <row r="62" spans="2:31" ht="12">
      <c r="B62" s="217" t="s">
        <v>47</v>
      </c>
      <c r="C62" s="218"/>
      <c r="D62" s="172">
        <v>169</v>
      </c>
      <c r="E62" s="172">
        <v>1</v>
      </c>
      <c r="F62" s="172">
        <v>7</v>
      </c>
      <c r="G62" s="172">
        <v>11</v>
      </c>
      <c r="H62" s="172">
        <v>48</v>
      </c>
      <c r="I62" s="172">
        <v>40</v>
      </c>
      <c r="J62" s="172">
        <v>24</v>
      </c>
      <c r="K62" s="172">
        <v>10</v>
      </c>
      <c r="L62" s="172">
        <v>7</v>
      </c>
      <c r="M62" s="172">
        <v>3</v>
      </c>
      <c r="N62" s="172">
        <v>3</v>
      </c>
      <c r="O62" s="172">
        <v>5</v>
      </c>
      <c r="P62" s="172">
        <v>4</v>
      </c>
      <c r="Q62" s="172">
        <v>1</v>
      </c>
      <c r="R62" s="172">
        <v>2</v>
      </c>
      <c r="S62" s="172">
        <v>1</v>
      </c>
      <c r="T62" s="172">
        <v>1</v>
      </c>
      <c r="U62" s="172">
        <v>1</v>
      </c>
      <c r="V62" s="172">
        <v>0</v>
      </c>
      <c r="W62" s="172">
        <v>0</v>
      </c>
      <c r="X62" s="172">
        <v>0</v>
      </c>
      <c r="Y62" s="172">
        <v>0</v>
      </c>
      <c r="Z62" s="172">
        <v>0</v>
      </c>
      <c r="AA62" s="172">
        <v>0</v>
      </c>
      <c r="AB62" s="172">
        <v>0</v>
      </c>
      <c r="AC62" s="135">
        <v>60</v>
      </c>
      <c r="AD62" s="137">
        <v>68.78189349112425</v>
      </c>
      <c r="AE62" s="137">
        <v>28.017496679804815</v>
      </c>
    </row>
    <row r="63" spans="2:31" ht="12">
      <c r="B63" s="217" t="s">
        <v>48</v>
      </c>
      <c r="C63" s="218"/>
      <c r="D63" s="172">
        <v>14</v>
      </c>
      <c r="E63" s="172">
        <v>0</v>
      </c>
      <c r="F63" s="172">
        <v>0</v>
      </c>
      <c r="G63" s="172">
        <v>0</v>
      </c>
      <c r="H63" s="172">
        <v>3</v>
      </c>
      <c r="I63" s="172">
        <v>7</v>
      </c>
      <c r="J63" s="172">
        <v>1</v>
      </c>
      <c r="K63" s="172">
        <v>0</v>
      </c>
      <c r="L63" s="172">
        <v>0</v>
      </c>
      <c r="M63" s="172">
        <v>0</v>
      </c>
      <c r="N63" s="172">
        <v>0</v>
      </c>
      <c r="O63" s="172">
        <v>0</v>
      </c>
      <c r="P63" s="172">
        <v>0</v>
      </c>
      <c r="Q63" s="172">
        <v>0</v>
      </c>
      <c r="R63" s="172">
        <v>2</v>
      </c>
      <c r="S63" s="172">
        <v>0</v>
      </c>
      <c r="T63" s="172">
        <v>0</v>
      </c>
      <c r="U63" s="172">
        <v>0</v>
      </c>
      <c r="V63" s="172">
        <v>0</v>
      </c>
      <c r="W63" s="172">
        <v>1</v>
      </c>
      <c r="X63" s="172">
        <v>0</v>
      </c>
      <c r="Y63" s="172">
        <v>0</v>
      </c>
      <c r="Z63" s="172">
        <v>0</v>
      </c>
      <c r="AA63" s="172">
        <v>0</v>
      </c>
      <c r="AB63" s="172">
        <v>0</v>
      </c>
      <c r="AC63" s="135">
        <v>60</v>
      </c>
      <c r="AD63" s="137">
        <v>82.505</v>
      </c>
      <c r="AE63" s="137">
        <v>47.36813644212743</v>
      </c>
    </row>
    <row r="64" spans="2:31" ht="12">
      <c r="B64" s="217" t="s">
        <v>49</v>
      </c>
      <c r="C64" s="218"/>
      <c r="D64" s="172">
        <v>5</v>
      </c>
      <c r="E64" s="172">
        <v>0</v>
      </c>
      <c r="F64" s="172">
        <v>0</v>
      </c>
      <c r="G64" s="172">
        <v>0</v>
      </c>
      <c r="H64" s="172">
        <v>0</v>
      </c>
      <c r="I64" s="172">
        <v>0</v>
      </c>
      <c r="J64" s="172">
        <v>2</v>
      </c>
      <c r="K64" s="172">
        <v>1</v>
      </c>
      <c r="L64" s="172">
        <v>0</v>
      </c>
      <c r="M64" s="172">
        <v>0</v>
      </c>
      <c r="N64" s="172">
        <v>0</v>
      </c>
      <c r="O64" s="172">
        <v>1</v>
      </c>
      <c r="P64" s="172">
        <v>1</v>
      </c>
      <c r="Q64" s="172">
        <v>0</v>
      </c>
      <c r="R64" s="172">
        <v>0</v>
      </c>
      <c r="S64" s="172">
        <v>0</v>
      </c>
      <c r="T64" s="172">
        <v>0</v>
      </c>
      <c r="U64" s="172">
        <v>0</v>
      </c>
      <c r="V64" s="172">
        <v>0</v>
      </c>
      <c r="W64" s="172">
        <v>0</v>
      </c>
      <c r="X64" s="172">
        <v>0</v>
      </c>
      <c r="Y64" s="172">
        <v>0</v>
      </c>
      <c r="Z64" s="172">
        <v>0</v>
      </c>
      <c r="AA64" s="172">
        <v>0</v>
      </c>
      <c r="AB64" s="172">
        <v>0</v>
      </c>
      <c r="AC64" s="135">
        <v>80</v>
      </c>
      <c r="AD64" s="137">
        <v>96.248</v>
      </c>
      <c r="AE64" s="137">
        <v>29.339180629322282</v>
      </c>
    </row>
    <row r="65" spans="2:31" ht="12">
      <c r="B65" s="217" t="s">
        <v>50</v>
      </c>
      <c r="C65" s="218"/>
      <c r="D65" s="172">
        <v>24</v>
      </c>
      <c r="E65" s="172">
        <v>0</v>
      </c>
      <c r="F65" s="172">
        <v>1</v>
      </c>
      <c r="G65" s="172">
        <v>2</v>
      </c>
      <c r="H65" s="172">
        <v>5</v>
      </c>
      <c r="I65" s="172">
        <v>3</v>
      </c>
      <c r="J65" s="172">
        <v>6</v>
      </c>
      <c r="K65" s="172">
        <v>2</v>
      </c>
      <c r="L65" s="172">
        <v>1</v>
      </c>
      <c r="M65" s="172">
        <v>2</v>
      </c>
      <c r="N65" s="172">
        <v>1</v>
      </c>
      <c r="O65" s="172">
        <v>0</v>
      </c>
      <c r="P65" s="172">
        <v>0</v>
      </c>
      <c r="Q65" s="172">
        <v>1</v>
      </c>
      <c r="R65" s="172">
        <v>0</v>
      </c>
      <c r="S65" s="172">
        <v>0</v>
      </c>
      <c r="T65" s="172">
        <v>0</v>
      </c>
      <c r="U65" s="172">
        <v>0</v>
      </c>
      <c r="V65" s="172">
        <v>0</v>
      </c>
      <c r="W65" s="172">
        <v>0</v>
      </c>
      <c r="X65" s="172">
        <v>0</v>
      </c>
      <c r="Y65" s="172">
        <v>0</v>
      </c>
      <c r="Z65" s="172">
        <v>0</v>
      </c>
      <c r="AA65" s="172">
        <v>0</v>
      </c>
      <c r="AB65" s="172">
        <v>0</v>
      </c>
      <c r="AC65" s="135">
        <v>70</v>
      </c>
      <c r="AD65" s="137">
        <v>71.36583333333333</v>
      </c>
      <c r="AE65" s="137">
        <v>24.60604766889754</v>
      </c>
    </row>
    <row r="66" spans="2:31" ht="12">
      <c r="B66" s="217" t="s">
        <v>51</v>
      </c>
      <c r="C66" s="218"/>
      <c r="D66" s="172">
        <v>29</v>
      </c>
      <c r="E66" s="172">
        <v>0</v>
      </c>
      <c r="F66" s="172">
        <v>0</v>
      </c>
      <c r="G66" s="172">
        <v>2</v>
      </c>
      <c r="H66" s="172">
        <v>7</v>
      </c>
      <c r="I66" s="172">
        <v>9</v>
      </c>
      <c r="J66" s="172">
        <v>3</v>
      </c>
      <c r="K66" s="172">
        <v>3</v>
      </c>
      <c r="L66" s="172">
        <v>3</v>
      </c>
      <c r="M66" s="172">
        <v>0</v>
      </c>
      <c r="N66" s="172">
        <v>1</v>
      </c>
      <c r="O66" s="172">
        <v>0</v>
      </c>
      <c r="P66" s="172">
        <v>0</v>
      </c>
      <c r="Q66" s="172">
        <v>0</v>
      </c>
      <c r="R66" s="172">
        <v>0</v>
      </c>
      <c r="S66" s="172">
        <v>1</v>
      </c>
      <c r="T66" s="172">
        <v>0</v>
      </c>
      <c r="U66" s="172">
        <v>0</v>
      </c>
      <c r="V66" s="172">
        <v>0</v>
      </c>
      <c r="W66" s="172">
        <v>0</v>
      </c>
      <c r="X66" s="172">
        <v>0</v>
      </c>
      <c r="Y66" s="172">
        <v>0</v>
      </c>
      <c r="Z66" s="172">
        <v>0</v>
      </c>
      <c r="AA66" s="172">
        <v>0</v>
      </c>
      <c r="AB66" s="172">
        <v>0</v>
      </c>
      <c r="AC66" s="135">
        <v>60</v>
      </c>
      <c r="AD66" s="137">
        <v>69.32413793103449</v>
      </c>
      <c r="AE66" s="137">
        <v>25.13144949449954</v>
      </c>
    </row>
    <row r="67" spans="2:31" ht="12">
      <c r="B67" s="217" t="s">
        <v>52</v>
      </c>
      <c r="C67" s="218"/>
      <c r="D67" s="172">
        <v>10</v>
      </c>
      <c r="E67" s="172">
        <v>1</v>
      </c>
      <c r="F67" s="172">
        <v>1</v>
      </c>
      <c r="G67" s="172">
        <v>0</v>
      </c>
      <c r="H67" s="172">
        <v>3</v>
      </c>
      <c r="I67" s="172">
        <v>2</v>
      </c>
      <c r="J67" s="172">
        <v>1</v>
      </c>
      <c r="K67" s="172">
        <v>2</v>
      </c>
      <c r="L67" s="172">
        <v>0</v>
      </c>
      <c r="M67" s="172">
        <v>0</v>
      </c>
      <c r="N67" s="172">
        <v>0</v>
      </c>
      <c r="O67" s="172">
        <v>0</v>
      </c>
      <c r="P67" s="172">
        <v>0</v>
      </c>
      <c r="Q67" s="172">
        <v>0</v>
      </c>
      <c r="R67" s="172">
        <v>0</v>
      </c>
      <c r="S67" s="172">
        <v>0</v>
      </c>
      <c r="T67" s="172">
        <v>0</v>
      </c>
      <c r="U67" s="172">
        <v>0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172">
        <v>0</v>
      </c>
      <c r="AB67" s="172">
        <v>0</v>
      </c>
      <c r="AC67" s="135">
        <v>58</v>
      </c>
      <c r="AD67" s="137">
        <v>58</v>
      </c>
      <c r="AE67" s="137">
        <v>19.160143817599884</v>
      </c>
    </row>
    <row r="68" spans="2:31" ht="12">
      <c r="B68" s="217" t="s">
        <v>53</v>
      </c>
      <c r="C68" s="218"/>
      <c r="D68" s="176">
        <v>39</v>
      </c>
      <c r="E68" s="176">
        <v>1</v>
      </c>
      <c r="F68" s="176">
        <v>2</v>
      </c>
      <c r="G68" s="176">
        <v>8</v>
      </c>
      <c r="H68" s="176">
        <v>8</v>
      </c>
      <c r="I68" s="176">
        <v>4</v>
      </c>
      <c r="J68" s="176">
        <v>3</v>
      </c>
      <c r="K68" s="176">
        <v>4</v>
      </c>
      <c r="L68" s="176">
        <v>4</v>
      </c>
      <c r="M68" s="176">
        <v>1</v>
      </c>
      <c r="N68" s="176">
        <v>0</v>
      </c>
      <c r="O68" s="176">
        <v>2</v>
      </c>
      <c r="P68" s="176">
        <v>1</v>
      </c>
      <c r="Q68" s="176">
        <v>0</v>
      </c>
      <c r="R68" s="176">
        <v>0</v>
      </c>
      <c r="S68" s="176">
        <v>0</v>
      </c>
      <c r="T68" s="176">
        <v>0</v>
      </c>
      <c r="U68" s="176">
        <v>0</v>
      </c>
      <c r="V68" s="176">
        <v>0</v>
      </c>
      <c r="W68" s="176">
        <v>0</v>
      </c>
      <c r="X68" s="176">
        <v>0</v>
      </c>
      <c r="Y68" s="176">
        <v>0</v>
      </c>
      <c r="Z68" s="176">
        <v>0</v>
      </c>
      <c r="AA68" s="176">
        <v>1</v>
      </c>
      <c r="AB68" s="176">
        <v>0</v>
      </c>
      <c r="AC68" s="135">
        <v>60</v>
      </c>
      <c r="AD68" s="136">
        <v>83.7948717948718</v>
      </c>
      <c r="AE68" s="136">
        <v>123.87200089038845</v>
      </c>
    </row>
    <row r="69" spans="2:31" s="8" customFormat="1" ht="12">
      <c r="B69" s="221" t="s">
        <v>312</v>
      </c>
      <c r="C69" s="222"/>
      <c r="D69" s="177">
        <v>13</v>
      </c>
      <c r="E69" s="177">
        <v>0</v>
      </c>
      <c r="F69" s="177">
        <v>0</v>
      </c>
      <c r="G69" s="177">
        <v>0</v>
      </c>
      <c r="H69" s="177">
        <v>4</v>
      </c>
      <c r="I69" s="177">
        <v>4</v>
      </c>
      <c r="J69" s="177">
        <v>0</v>
      </c>
      <c r="K69" s="177">
        <v>4</v>
      </c>
      <c r="L69" s="177">
        <v>1</v>
      </c>
      <c r="M69" s="177">
        <v>0</v>
      </c>
      <c r="N69" s="177">
        <v>0</v>
      </c>
      <c r="O69" s="177">
        <v>0</v>
      </c>
      <c r="P69" s="177">
        <v>0</v>
      </c>
      <c r="Q69" s="177">
        <v>0</v>
      </c>
      <c r="R69" s="177">
        <v>0</v>
      </c>
      <c r="S69" s="177">
        <v>0</v>
      </c>
      <c r="T69" s="177">
        <v>0</v>
      </c>
      <c r="U69" s="177">
        <v>0</v>
      </c>
      <c r="V69" s="177">
        <v>0</v>
      </c>
      <c r="W69" s="177">
        <v>0</v>
      </c>
      <c r="X69" s="177">
        <v>0</v>
      </c>
      <c r="Y69" s="177">
        <v>0</v>
      </c>
      <c r="Z69" s="177">
        <v>0</v>
      </c>
      <c r="AA69" s="177">
        <v>0</v>
      </c>
      <c r="AB69" s="177">
        <v>0</v>
      </c>
      <c r="AC69" s="178">
        <v>66</v>
      </c>
      <c r="AD69" s="179">
        <v>68.81076923076922</v>
      </c>
      <c r="AE69" s="179">
        <v>14.335579549695263</v>
      </c>
    </row>
    <row r="71" ht="12">
      <c r="D71" s="344">
        <f>D6</f>
        <v>11115</v>
      </c>
    </row>
    <row r="72" ht="12">
      <c r="D72" s="344" t="str">
        <f>IF(D71=SUM(D8:D11,D12:D22,D23:D69)/3,"OK","NG")</f>
        <v>OK</v>
      </c>
    </row>
  </sheetData>
  <sheetProtection/>
  <mergeCells count="68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0:C50"/>
    <mergeCell ref="B51:C51"/>
    <mergeCell ref="B52:C52"/>
    <mergeCell ref="B53:C53"/>
    <mergeCell ref="B46:C46"/>
    <mergeCell ref="B47:C47"/>
    <mergeCell ref="B48:C48"/>
    <mergeCell ref="B49:C49"/>
    <mergeCell ref="B60:C60"/>
    <mergeCell ref="B61:C61"/>
    <mergeCell ref="B54:C54"/>
    <mergeCell ref="B55:C55"/>
    <mergeCell ref="B56:C56"/>
    <mergeCell ref="B57:C57"/>
    <mergeCell ref="B66:C66"/>
    <mergeCell ref="B67:C67"/>
    <mergeCell ref="B68:C68"/>
    <mergeCell ref="B3:C3"/>
    <mergeCell ref="B62:C62"/>
    <mergeCell ref="B63:C63"/>
    <mergeCell ref="B64:C64"/>
    <mergeCell ref="B65:C65"/>
    <mergeCell ref="B58:C58"/>
    <mergeCell ref="B59:C59"/>
    <mergeCell ref="AE3:AE4"/>
    <mergeCell ref="B4:C5"/>
    <mergeCell ref="D3:D5"/>
    <mergeCell ref="AB3:AB5"/>
    <mergeCell ref="AC3:AC4"/>
    <mergeCell ref="AD3:AD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2" width="6.7109375" style="12" customWidth="1"/>
    <col min="33" max="36" width="6.7109375" style="15" customWidth="1"/>
    <col min="37" max="37" width="7.7109375" style="15" customWidth="1"/>
    <col min="38" max="38" width="7.57421875" style="0" customWidth="1"/>
    <col min="39" max="39" width="8.421875" style="0" customWidth="1"/>
    <col min="40" max="46" width="7.7109375" style="0" bestFit="1" customWidth="1"/>
    <col min="47" max="47" width="7.140625" style="0" bestFit="1" customWidth="1"/>
    <col min="48" max="48" width="7.28125" style="0" bestFit="1" customWidth="1"/>
    <col min="49" max="49" width="6.140625" style="0" bestFit="1" customWidth="1"/>
  </cols>
  <sheetData>
    <row r="1" spans="2:32" ht="17.25">
      <c r="B1" s="6" t="s">
        <v>278</v>
      </c>
      <c r="D1" s="6" t="s">
        <v>158</v>
      </c>
      <c r="E1" s="6"/>
      <c r="R1" s="6" t="s">
        <v>159</v>
      </c>
      <c r="AE1" s="6"/>
      <c r="AF1" s="6" t="s">
        <v>159</v>
      </c>
    </row>
    <row r="2" ht="17.25">
      <c r="C2" s="2"/>
    </row>
    <row r="3" spans="2:39" ht="24" customHeight="1">
      <c r="B3" s="284" t="s">
        <v>157</v>
      </c>
      <c r="C3" s="268"/>
      <c r="D3" s="278" t="s">
        <v>0</v>
      </c>
      <c r="E3" s="43"/>
      <c r="F3" s="44">
        <v>70</v>
      </c>
      <c r="G3" s="49">
        <v>75</v>
      </c>
      <c r="H3" s="44">
        <v>80</v>
      </c>
      <c r="I3" s="46">
        <v>85</v>
      </c>
      <c r="J3" s="46">
        <v>90</v>
      </c>
      <c r="K3" s="46">
        <v>95</v>
      </c>
      <c r="L3" s="46">
        <v>100</v>
      </c>
      <c r="M3" s="46">
        <v>105</v>
      </c>
      <c r="N3" s="46">
        <v>110</v>
      </c>
      <c r="O3" s="46">
        <v>115</v>
      </c>
      <c r="P3" s="46">
        <v>120</v>
      </c>
      <c r="Q3" s="46">
        <v>125</v>
      </c>
      <c r="R3" s="46">
        <v>130</v>
      </c>
      <c r="S3" s="46">
        <v>135</v>
      </c>
      <c r="T3" s="46">
        <v>140</v>
      </c>
      <c r="U3" s="46">
        <v>145</v>
      </c>
      <c r="V3" s="46">
        <v>150</v>
      </c>
      <c r="W3" s="47">
        <v>155</v>
      </c>
      <c r="X3" s="47">
        <v>160</v>
      </c>
      <c r="Y3" s="47">
        <v>165</v>
      </c>
      <c r="Z3" s="47">
        <v>170</v>
      </c>
      <c r="AA3" s="46">
        <v>175</v>
      </c>
      <c r="AB3" s="54">
        <v>180</v>
      </c>
      <c r="AC3" s="46">
        <v>185</v>
      </c>
      <c r="AD3" s="54">
        <v>190</v>
      </c>
      <c r="AE3" s="46">
        <v>195</v>
      </c>
      <c r="AF3" s="54">
        <v>200</v>
      </c>
      <c r="AG3" s="46">
        <v>205</v>
      </c>
      <c r="AH3" s="54">
        <v>210</v>
      </c>
      <c r="AI3" s="46">
        <v>215</v>
      </c>
      <c r="AJ3" s="54" t="s">
        <v>291</v>
      </c>
      <c r="AK3" s="276" t="s">
        <v>58</v>
      </c>
      <c r="AL3" s="276" t="s">
        <v>61</v>
      </c>
      <c r="AM3" s="299" t="s">
        <v>288</v>
      </c>
    </row>
    <row r="4" spans="2:39" s="7" customFormat="1" ht="13.5" customHeight="1">
      <c r="B4" s="295" t="s">
        <v>328</v>
      </c>
      <c r="C4" s="296"/>
      <c r="D4" s="279"/>
      <c r="E4" s="18" t="s">
        <v>94</v>
      </c>
      <c r="F4" s="18" t="s">
        <v>94</v>
      </c>
      <c r="G4" s="50" t="s">
        <v>94</v>
      </c>
      <c r="H4" s="50" t="s">
        <v>94</v>
      </c>
      <c r="I4" s="51" t="s">
        <v>94</v>
      </c>
      <c r="J4" s="51" t="s">
        <v>94</v>
      </c>
      <c r="K4" s="51" t="s">
        <v>94</v>
      </c>
      <c r="L4" s="52" t="s">
        <v>94</v>
      </c>
      <c r="M4" s="51" t="s">
        <v>94</v>
      </c>
      <c r="N4" s="51" t="s">
        <v>94</v>
      </c>
      <c r="O4" s="51" t="s">
        <v>94</v>
      </c>
      <c r="P4" s="51" t="s">
        <v>94</v>
      </c>
      <c r="Q4" s="51" t="s">
        <v>94</v>
      </c>
      <c r="R4" s="51" t="s">
        <v>94</v>
      </c>
      <c r="S4" s="50" t="s">
        <v>94</v>
      </c>
      <c r="T4" s="51" t="s">
        <v>94</v>
      </c>
      <c r="U4" s="50" t="s">
        <v>94</v>
      </c>
      <c r="V4" s="50" t="s">
        <v>94</v>
      </c>
      <c r="W4" s="50" t="s">
        <v>94</v>
      </c>
      <c r="X4" s="50" t="s">
        <v>94</v>
      </c>
      <c r="Y4" s="50" t="s">
        <v>94</v>
      </c>
      <c r="Z4" s="50" t="s">
        <v>94</v>
      </c>
      <c r="AA4" s="50" t="s">
        <v>94</v>
      </c>
      <c r="AB4" s="51" t="s">
        <v>94</v>
      </c>
      <c r="AC4" s="51" t="s">
        <v>94</v>
      </c>
      <c r="AD4" s="51" t="s">
        <v>94</v>
      </c>
      <c r="AE4" s="51" t="s">
        <v>94</v>
      </c>
      <c r="AF4" s="51" t="s">
        <v>94</v>
      </c>
      <c r="AG4" s="51" t="s">
        <v>94</v>
      </c>
      <c r="AH4" s="51" t="s">
        <v>94</v>
      </c>
      <c r="AI4" s="51" t="s">
        <v>94</v>
      </c>
      <c r="AJ4" s="51" t="s">
        <v>94</v>
      </c>
      <c r="AK4" s="277"/>
      <c r="AL4" s="277"/>
      <c r="AM4" s="300"/>
    </row>
    <row r="5" spans="2:39" ht="24" customHeight="1">
      <c r="B5" s="297"/>
      <c r="C5" s="288"/>
      <c r="D5" s="280"/>
      <c r="E5" s="53" t="s">
        <v>290</v>
      </c>
      <c r="F5" s="45">
        <v>74.99</v>
      </c>
      <c r="G5" s="53">
        <v>79.99</v>
      </c>
      <c r="H5" s="45">
        <v>84.99</v>
      </c>
      <c r="I5" s="45">
        <v>89.99</v>
      </c>
      <c r="J5" s="45">
        <v>94.99</v>
      </c>
      <c r="K5" s="45">
        <v>99.99</v>
      </c>
      <c r="L5" s="45">
        <v>104.99</v>
      </c>
      <c r="M5" s="45">
        <v>109.99</v>
      </c>
      <c r="N5" s="45">
        <v>114.99</v>
      </c>
      <c r="O5" s="45">
        <v>119.99</v>
      </c>
      <c r="P5" s="45">
        <v>124.99</v>
      </c>
      <c r="Q5" s="45">
        <v>129.99</v>
      </c>
      <c r="R5" s="45">
        <v>134.99</v>
      </c>
      <c r="S5" s="45">
        <v>139.99</v>
      </c>
      <c r="T5" s="45">
        <v>144.99</v>
      </c>
      <c r="U5" s="45">
        <v>149.99</v>
      </c>
      <c r="V5" s="45">
        <v>154.99</v>
      </c>
      <c r="W5" s="48">
        <v>159.99</v>
      </c>
      <c r="X5" s="45">
        <v>164.99</v>
      </c>
      <c r="Y5" s="45">
        <v>169.99</v>
      </c>
      <c r="Z5" s="45">
        <v>174.99</v>
      </c>
      <c r="AA5" s="45">
        <v>179.99</v>
      </c>
      <c r="AB5" s="53">
        <v>184.99</v>
      </c>
      <c r="AC5" s="45">
        <v>189.99</v>
      </c>
      <c r="AD5" s="53">
        <v>194.99</v>
      </c>
      <c r="AE5" s="45">
        <v>199.99</v>
      </c>
      <c r="AF5" s="53">
        <v>204.99</v>
      </c>
      <c r="AG5" s="45">
        <v>209.99</v>
      </c>
      <c r="AH5" s="53">
        <v>214.99</v>
      </c>
      <c r="AI5" s="45">
        <v>219.99</v>
      </c>
      <c r="AJ5" s="45"/>
      <c r="AK5" s="103" t="s">
        <v>100</v>
      </c>
      <c r="AL5" s="103" t="s">
        <v>100</v>
      </c>
      <c r="AM5" s="103" t="s">
        <v>100</v>
      </c>
    </row>
    <row r="6" spans="2:39" ht="12" customHeight="1">
      <c r="B6" s="234" t="s">
        <v>2</v>
      </c>
      <c r="C6" s="235"/>
      <c r="D6" s="172">
        <v>11115</v>
      </c>
      <c r="E6" s="172">
        <v>0</v>
      </c>
      <c r="F6" s="172">
        <v>161</v>
      </c>
      <c r="G6" s="172">
        <v>262</v>
      </c>
      <c r="H6" s="172">
        <v>408</v>
      </c>
      <c r="I6" s="172">
        <v>645</v>
      </c>
      <c r="J6" s="172">
        <v>1357</v>
      </c>
      <c r="K6" s="172">
        <v>2818</v>
      </c>
      <c r="L6" s="172">
        <v>2050</v>
      </c>
      <c r="M6" s="172">
        <v>1640</v>
      </c>
      <c r="N6" s="172">
        <v>695</v>
      </c>
      <c r="O6" s="172">
        <v>504</v>
      </c>
      <c r="P6" s="172">
        <v>247</v>
      </c>
      <c r="Q6" s="172">
        <v>121</v>
      </c>
      <c r="R6" s="172">
        <v>85</v>
      </c>
      <c r="S6" s="172">
        <v>42</v>
      </c>
      <c r="T6" s="172">
        <v>58</v>
      </c>
      <c r="U6" s="172">
        <v>6</v>
      </c>
      <c r="V6" s="172">
        <v>6</v>
      </c>
      <c r="W6" s="172">
        <v>3</v>
      </c>
      <c r="X6" s="172">
        <v>1</v>
      </c>
      <c r="Y6" s="172">
        <v>0</v>
      </c>
      <c r="Z6" s="172">
        <v>2</v>
      </c>
      <c r="AA6" s="172">
        <v>0</v>
      </c>
      <c r="AB6" s="172">
        <v>2</v>
      </c>
      <c r="AC6" s="172">
        <v>0</v>
      </c>
      <c r="AD6" s="172">
        <v>1</v>
      </c>
      <c r="AE6" s="172">
        <v>0</v>
      </c>
      <c r="AF6" s="184">
        <v>0</v>
      </c>
      <c r="AG6" s="184">
        <v>0</v>
      </c>
      <c r="AH6" s="197">
        <v>0</v>
      </c>
      <c r="AI6" s="198">
        <v>0</v>
      </c>
      <c r="AJ6" s="199">
        <v>1</v>
      </c>
      <c r="AK6" s="174">
        <v>99.78</v>
      </c>
      <c r="AL6" s="137">
        <v>100.76150517318881</v>
      </c>
      <c r="AM6" s="137">
        <v>11.479583871497102</v>
      </c>
    </row>
    <row r="7" spans="2:39" ht="12" customHeight="1">
      <c r="B7" s="217" t="s">
        <v>3</v>
      </c>
      <c r="C7" s="218"/>
      <c r="D7" s="200">
        <v>9356</v>
      </c>
      <c r="E7" s="173">
        <v>0</v>
      </c>
      <c r="F7" s="173">
        <v>157</v>
      </c>
      <c r="G7" s="173">
        <v>258</v>
      </c>
      <c r="H7" s="173">
        <v>384</v>
      </c>
      <c r="I7" s="173">
        <v>608</v>
      </c>
      <c r="J7" s="173">
        <v>1293</v>
      </c>
      <c r="K7" s="173">
        <v>2619</v>
      </c>
      <c r="L7" s="173">
        <v>1713</v>
      </c>
      <c r="M7" s="173">
        <v>1186</v>
      </c>
      <c r="N7" s="173">
        <v>452</v>
      </c>
      <c r="O7" s="173">
        <v>316</v>
      </c>
      <c r="P7" s="173">
        <v>157</v>
      </c>
      <c r="Q7" s="173">
        <v>81</v>
      </c>
      <c r="R7" s="173">
        <v>44</v>
      </c>
      <c r="S7" s="173">
        <v>25</v>
      </c>
      <c r="T7" s="173">
        <v>49</v>
      </c>
      <c r="U7" s="173">
        <v>5</v>
      </c>
      <c r="V7" s="173">
        <v>4</v>
      </c>
      <c r="W7" s="173">
        <v>2</v>
      </c>
      <c r="X7" s="173">
        <v>0</v>
      </c>
      <c r="Y7" s="173">
        <v>0</v>
      </c>
      <c r="Z7" s="173">
        <v>0</v>
      </c>
      <c r="AA7" s="173">
        <v>0</v>
      </c>
      <c r="AB7" s="173">
        <v>2</v>
      </c>
      <c r="AC7" s="173">
        <v>0</v>
      </c>
      <c r="AD7" s="173">
        <v>1</v>
      </c>
      <c r="AE7" s="173">
        <v>0</v>
      </c>
      <c r="AF7" s="198">
        <v>0</v>
      </c>
      <c r="AG7" s="198">
        <v>0</v>
      </c>
      <c r="AH7" s="198">
        <v>0</v>
      </c>
      <c r="AI7" s="198">
        <v>0</v>
      </c>
      <c r="AJ7" s="199">
        <v>0</v>
      </c>
      <c r="AK7" s="174">
        <v>99.09</v>
      </c>
      <c r="AL7" s="175">
        <v>99.37392154766947</v>
      </c>
      <c r="AM7" s="175">
        <v>10.979910333754885</v>
      </c>
    </row>
    <row r="8" spans="2:39" ht="12" customHeight="1">
      <c r="B8" s="83"/>
      <c r="C8" s="74" t="s">
        <v>123</v>
      </c>
      <c r="D8" s="180">
        <v>6686</v>
      </c>
      <c r="E8" s="176">
        <v>0</v>
      </c>
      <c r="F8" s="176">
        <v>143</v>
      </c>
      <c r="G8" s="176">
        <v>233</v>
      </c>
      <c r="H8" s="176">
        <v>346</v>
      </c>
      <c r="I8" s="176">
        <v>539</v>
      </c>
      <c r="J8" s="176">
        <v>1121</v>
      </c>
      <c r="K8" s="176">
        <v>2063</v>
      </c>
      <c r="L8" s="176">
        <v>1154</v>
      </c>
      <c r="M8" s="176">
        <v>658</v>
      </c>
      <c r="N8" s="176">
        <v>236</v>
      </c>
      <c r="O8" s="176">
        <v>107</v>
      </c>
      <c r="P8" s="176">
        <v>41</v>
      </c>
      <c r="Q8" s="176">
        <v>23</v>
      </c>
      <c r="R8" s="176">
        <v>7</v>
      </c>
      <c r="S8" s="176">
        <v>4</v>
      </c>
      <c r="T8" s="176">
        <v>6</v>
      </c>
      <c r="U8" s="176">
        <v>1</v>
      </c>
      <c r="V8" s="176">
        <v>2</v>
      </c>
      <c r="W8" s="176">
        <v>0</v>
      </c>
      <c r="X8" s="176">
        <v>0</v>
      </c>
      <c r="Y8" s="176">
        <v>0</v>
      </c>
      <c r="Z8" s="176">
        <v>0</v>
      </c>
      <c r="AA8" s="176">
        <v>0</v>
      </c>
      <c r="AB8" s="176">
        <v>2</v>
      </c>
      <c r="AC8" s="176">
        <v>0</v>
      </c>
      <c r="AD8" s="176">
        <v>0</v>
      </c>
      <c r="AE8" s="176">
        <v>0</v>
      </c>
      <c r="AF8" s="197">
        <v>0</v>
      </c>
      <c r="AG8" s="197">
        <v>0</v>
      </c>
      <c r="AH8" s="197">
        <v>0</v>
      </c>
      <c r="AI8" s="197">
        <v>0</v>
      </c>
      <c r="AJ8" s="201">
        <v>0</v>
      </c>
      <c r="AK8" s="135">
        <v>97.57</v>
      </c>
      <c r="AL8" s="136">
        <v>96.89352378103492</v>
      </c>
      <c r="AM8" s="136">
        <v>9.568430280738585</v>
      </c>
    </row>
    <row r="9" spans="2:39" ht="12" customHeight="1">
      <c r="B9" s="83"/>
      <c r="C9" s="74" t="s">
        <v>124</v>
      </c>
      <c r="D9" s="180">
        <v>1449</v>
      </c>
      <c r="E9" s="176">
        <v>0</v>
      </c>
      <c r="F9" s="176">
        <v>13</v>
      </c>
      <c r="G9" s="176">
        <v>19</v>
      </c>
      <c r="H9" s="176">
        <v>34</v>
      </c>
      <c r="I9" s="176">
        <v>54</v>
      </c>
      <c r="J9" s="176">
        <v>143</v>
      </c>
      <c r="K9" s="176">
        <v>298</v>
      </c>
      <c r="L9" s="176">
        <v>327</v>
      </c>
      <c r="M9" s="176">
        <v>271</v>
      </c>
      <c r="N9" s="176">
        <v>105</v>
      </c>
      <c r="O9" s="176">
        <v>92</v>
      </c>
      <c r="P9" s="176">
        <v>36</v>
      </c>
      <c r="Q9" s="176">
        <v>24</v>
      </c>
      <c r="R9" s="176">
        <v>14</v>
      </c>
      <c r="S9" s="176">
        <v>9</v>
      </c>
      <c r="T9" s="176">
        <v>4</v>
      </c>
      <c r="U9" s="176">
        <v>3</v>
      </c>
      <c r="V9" s="176">
        <v>2</v>
      </c>
      <c r="W9" s="176">
        <v>0</v>
      </c>
      <c r="X9" s="176">
        <v>0</v>
      </c>
      <c r="Y9" s="176">
        <v>0</v>
      </c>
      <c r="Z9" s="176">
        <v>0</v>
      </c>
      <c r="AA9" s="176">
        <v>0</v>
      </c>
      <c r="AB9" s="176">
        <v>0</v>
      </c>
      <c r="AC9" s="176">
        <v>0</v>
      </c>
      <c r="AD9" s="176">
        <v>1</v>
      </c>
      <c r="AE9" s="176">
        <v>0</v>
      </c>
      <c r="AF9" s="197">
        <v>0</v>
      </c>
      <c r="AG9" s="197">
        <v>0</v>
      </c>
      <c r="AH9" s="197">
        <v>0</v>
      </c>
      <c r="AI9" s="197">
        <v>0</v>
      </c>
      <c r="AJ9" s="201">
        <v>0</v>
      </c>
      <c r="AK9" s="135">
        <v>102.68</v>
      </c>
      <c r="AL9" s="136">
        <v>103.18296066252562</v>
      </c>
      <c r="AM9" s="136">
        <v>11.210107465649353</v>
      </c>
    </row>
    <row r="10" spans="2:39" ht="12" customHeight="1">
      <c r="B10" s="83"/>
      <c r="C10" s="74" t="s">
        <v>125</v>
      </c>
      <c r="D10" s="180">
        <v>1221</v>
      </c>
      <c r="E10" s="176">
        <v>0</v>
      </c>
      <c r="F10" s="176">
        <v>1</v>
      </c>
      <c r="G10" s="176">
        <v>6</v>
      </c>
      <c r="H10" s="176">
        <v>4</v>
      </c>
      <c r="I10" s="176">
        <v>15</v>
      </c>
      <c r="J10" s="176">
        <v>29</v>
      </c>
      <c r="K10" s="176">
        <v>258</v>
      </c>
      <c r="L10" s="176">
        <v>232</v>
      </c>
      <c r="M10" s="176">
        <v>257</v>
      </c>
      <c r="N10" s="176">
        <v>111</v>
      </c>
      <c r="O10" s="176">
        <v>117</v>
      </c>
      <c r="P10" s="176">
        <v>80</v>
      </c>
      <c r="Q10" s="176">
        <v>34</v>
      </c>
      <c r="R10" s="176">
        <v>23</v>
      </c>
      <c r="S10" s="176">
        <v>12</v>
      </c>
      <c r="T10" s="176">
        <v>39</v>
      </c>
      <c r="U10" s="176">
        <v>1</v>
      </c>
      <c r="V10" s="176">
        <v>0</v>
      </c>
      <c r="W10" s="176">
        <v>2</v>
      </c>
      <c r="X10" s="176">
        <v>0</v>
      </c>
      <c r="Y10" s="176">
        <v>0</v>
      </c>
      <c r="Z10" s="176">
        <v>0</v>
      </c>
      <c r="AA10" s="176">
        <v>0</v>
      </c>
      <c r="AB10" s="176">
        <v>0</v>
      </c>
      <c r="AC10" s="176">
        <v>0</v>
      </c>
      <c r="AD10" s="176">
        <v>0</v>
      </c>
      <c r="AE10" s="176">
        <v>0</v>
      </c>
      <c r="AF10" s="197">
        <v>0</v>
      </c>
      <c r="AG10" s="197">
        <v>0</v>
      </c>
      <c r="AH10" s="197">
        <v>0</v>
      </c>
      <c r="AI10" s="197">
        <v>0</v>
      </c>
      <c r="AJ10" s="201">
        <v>0</v>
      </c>
      <c r="AK10" s="135">
        <v>105.59</v>
      </c>
      <c r="AL10" s="136">
        <v>108.43587223587208</v>
      </c>
      <c r="AM10" s="136">
        <v>11.852562993081891</v>
      </c>
    </row>
    <row r="11" spans="2:39" ht="12" customHeight="1">
      <c r="B11" s="221" t="s">
        <v>7</v>
      </c>
      <c r="C11" s="222"/>
      <c r="D11" s="181">
        <v>1759</v>
      </c>
      <c r="E11" s="177">
        <v>0</v>
      </c>
      <c r="F11" s="177">
        <v>4</v>
      </c>
      <c r="G11" s="177">
        <v>4</v>
      </c>
      <c r="H11" s="177">
        <v>24</v>
      </c>
      <c r="I11" s="177">
        <v>37</v>
      </c>
      <c r="J11" s="177">
        <v>64</v>
      </c>
      <c r="K11" s="177">
        <v>199</v>
      </c>
      <c r="L11" s="177">
        <v>337</v>
      </c>
      <c r="M11" s="177">
        <v>454</v>
      </c>
      <c r="N11" s="177">
        <v>243</v>
      </c>
      <c r="O11" s="177">
        <v>188</v>
      </c>
      <c r="P11" s="177">
        <v>90</v>
      </c>
      <c r="Q11" s="177">
        <v>40</v>
      </c>
      <c r="R11" s="177">
        <v>41</v>
      </c>
      <c r="S11" s="177">
        <v>17</v>
      </c>
      <c r="T11" s="177">
        <v>9</v>
      </c>
      <c r="U11" s="177">
        <v>1</v>
      </c>
      <c r="V11" s="177">
        <v>2</v>
      </c>
      <c r="W11" s="177">
        <v>1</v>
      </c>
      <c r="X11" s="177">
        <v>1</v>
      </c>
      <c r="Y11" s="177">
        <v>0</v>
      </c>
      <c r="Z11" s="177">
        <v>2</v>
      </c>
      <c r="AA11" s="177">
        <v>0</v>
      </c>
      <c r="AB11" s="177">
        <v>0</v>
      </c>
      <c r="AC11" s="177">
        <v>0</v>
      </c>
      <c r="AD11" s="177">
        <v>0</v>
      </c>
      <c r="AE11" s="177">
        <v>0</v>
      </c>
      <c r="AF11" s="202">
        <v>0</v>
      </c>
      <c r="AG11" s="202">
        <v>0</v>
      </c>
      <c r="AH11" s="202">
        <v>0</v>
      </c>
      <c r="AI11" s="202">
        <v>0</v>
      </c>
      <c r="AJ11" s="203">
        <v>1</v>
      </c>
      <c r="AK11" s="178">
        <v>105.99</v>
      </c>
      <c r="AL11" s="179">
        <v>108.14196702671964</v>
      </c>
      <c r="AM11" s="179">
        <v>11.261687025026564</v>
      </c>
    </row>
    <row r="12" spans="2:39" ht="12" customHeight="1">
      <c r="B12" s="217" t="s">
        <v>317</v>
      </c>
      <c r="C12" s="218"/>
      <c r="D12" s="172">
        <v>148</v>
      </c>
      <c r="E12" s="172">
        <v>0</v>
      </c>
      <c r="F12" s="172">
        <v>0</v>
      </c>
      <c r="G12" s="172">
        <v>0</v>
      </c>
      <c r="H12" s="172">
        <v>2</v>
      </c>
      <c r="I12" s="172">
        <v>0</v>
      </c>
      <c r="J12" s="172">
        <v>4</v>
      </c>
      <c r="K12" s="172">
        <v>19</v>
      </c>
      <c r="L12" s="172">
        <v>16</v>
      </c>
      <c r="M12" s="172">
        <v>28</v>
      </c>
      <c r="N12" s="172">
        <v>21</v>
      </c>
      <c r="O12" s="172">
        <v>26</v>
      </c>
      <c r="P12" s="172">
        <v>12</v>
      </c>
      <c r="Q12" s="172">
        <v>8</v>
      </c>
      <c r="R12" s="172">
        <v>6</v>
      </c>
      <c r="S12" s="172">
        <v>5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172">
        <v>1</v>
      </c>
      <c r="AA12" s="172">
        <v>0</v>
      </c>
      <c r="AB12" s="172">
        <v>0</v>
      </c>
      <c r="AC12" s="172">
        <v>0</v>
      </c>
      <c r="AD12" s="172">
        <v>0</v>
      </c>
      <c r="AE12" s="172">
        <v>0</v>
      </c>
      <c r="AF12" s="184">
        <v>0</v>
      </c>
      <c r="AG12" s="184">
        <v>0</v>
      </c>
      <c r="AH12" s="197">
        <v>0</v>
      </c>
      <c r="AI12" s="197">
        <v>0</v>
      </c>
      <c r="AJ12" s="201">
        <v>0</v>
      </c>
      <c r="AK12" s="135">
        <v>112.125</v>
      </c>
      <c r="AL12" s="137">
        <v>112.21783783783785</v>
      </c>
      <c r="AM12" s="137">
        <v>12.247007661212455</v>
      </c>
    </row>
    <row r="13" spans="2:39" ht="12" customHeight="1">
      <c r="B13" s="217" t="s">
        <v>318</v>
      </c>
      <c r="C13" s="218"/>
      <c r="D13" s="172">
        <v>224</v>
      </c>
      <c r="E13" s="172">
        <v>0</v>
      </c>
      <c r="F13" s="172">
        <v>0</v>
      </c>
      <c r="G13" s="172">
        <v>2</v>
      </c>
      <c r="H13" s="172">
        <v>3</v>
      </c>
      <c r="I13" s="172">
        <v>4</v>
      </c>
      <c r="J13" s="172">
        <v>14</v>
      </c>
      <c r="K13" s="172">
        <v>31</v>
      </c>
      <c r="L13" s="172">
        <v>52</v>
      </c>
      <c r="M13" s="172">
        <v>61</v>
      </c>
      <c r="N13" s="172">
        <v>21</v>
      </c>
      <c r="O13" s="172">
        <v>19</v>
      </c>
      <c r="P13" s="172">
        <v>7</v>
      </c>
      <c r="Q13" s="172">
        <v>4</v>
      </c>
      <c r="R13" s="172">
        <v>1</v>
      </c>
      <c r="S13" s="172">
        <v>1</v>
      </c>
      <c r="T13" s="172">
        <v>2</v>
      </c>
      <c r="U13" s="172">
        <v>1</v>
      </c>
      <c r="V13" s="172">
        <v>0</v>
      </c>
      <c r="W13" s="172">
        <v>0</v>
      </c>
      <c r="X13" s="172">
        <v>1</v>
      </c>
      <c r="Y13" s="172">
        <v>0</v>
      </c>
      <c r="Z13" s="172">
        <v>0</v>
      </c>
      <c r="AA13" s="172">
        <v>0</v>
      </c>
      <c r="AB13" s="172">
        <v>0</v>
      </c>
      <c r="AC13" s="172">
        <v>0</v>
      </c>
      <c r="AD13" s="172">
        <v>0</v>
      </c>
      <c r="AE13" s="172">
        <v>0</v>
      </c>
      <c r="AF13" s="184">
        <v>0</v>
      </c>
      <c r="AG13" s="184">
        <v>0</v>
      </c>
      <c r="AH13" s="197">
        <v>0</v>
      </c>
      <c r="AI13" s="197">
        <v>0</v>
      </c>
      <c r="AJ13" s="201">
        <v>0</v>
      </c>
      <c r="AK13" s="135">
        <v>105.3</v>
      </c>
      <c r="AL13" s="137">
        <v>106.04468750000008</v>
      </c>
      <c r="AM13" s="137">
        <v>10.687560385191167</v>
      </c>
    </row>
    <row r="14" spans="2:39" ht="12" customHeight="1">
      <c r="B14" s="217" t="s">
        <v>319</v>
      </c>
      <c r="C14" s="218"/>
      <c r="D14" s="172">
        <v>474</v>
      </c>
      <c r="E14" s="172">
        <v>0</v>
      </c>
      <c r="F14" s="172">
        <v>1</v>
      </c>
      <c r="G14" s="172">
        <v>0</v>
      </c>
      <c r="H14" s="172">
        <v>3</v>
      </c>
      <c r="I14" s="172">
        <v>3</v>
      </c>
      <c r="J14" s="172">
        <v>5</v>
      </c>
      <c r="K14" s="172">
        <v>53</v>
      </c>
      <c r="L14" s="172">
        <v>117</v>
      </c>
      <c r="M14" s="172">
        <v>177</v>
      </c>
      <c r="N14" s="172">
        <v>57</v>
      </c>
      <c r="O14" s="172">
        <v>35</v>
      </c>
      <c r="P14" s="172">
        <v>13</v>
      </c>
      <c r="Q14" s="172">
        <v>5</v>
      </c>
      <c r="R14" s="172">
        <v>2</v>
      </c>
      <c r="S14" s="172">
        <v>1</v>
      </c>
      <c r="T14" s="172">
        <v>0</v>
      </c>
      <c r="U14" s="172">
        <v>0</v>
      </c>
      <c r="V14" s="172">
        <v>0</v>
      </c>
      <c r="W14" s="172">
        <v>0</v>
      </c>
      <c r="X14" s="172">
        <v>0</v>
      </c>
      <c r="Y14" s="172">
        <v>0</v>
      </c>
      <c r="Z14" s="172">
        <v>1</v>
      </c>
      <c r="AA14" s="172">
        <v>0</v>
      </c>
      <c r="AB14" s="172">
        <v>0</v>
      </c>
      <c r="AC14" s="172">
        <v>0</v>
      </c>
      <c r="AD14" s="172">
        <v>0</v>
      </c>
      <c r="AE14" s="172">
        <v>0</v>
      </c>
      <c r="AF14" s="184">
        <v>0</v>
      </c>
      <c r="AG14" s="184">
        <v>0</v>
      </c>
      <c r="AH14" s="197">
        <v>0</v>
      </c>
      <c r="AI14" s="197">
        <v>0</v>
      </c>
      <c r="AJ14" s="201">
        <v>1</v>
      </c>
      <c r="AK14" s="135">
        <v>105.37</v>
      </c>
      <c r="AL14" s="137">
        <v>106.78402953586505</v>
      </c>
      <c r="AM14" s="137">
        <v>9.473803115018171</v>
      </c>
    </row>
    <row r="15" spans="2:39" ht="12" customHeight="1">
      <c r="B15" s="217" t="s">
        <v>320</v>
      </c>
      <c r="C15" s="218"/>
      <c r="D15" s="172">
        <v>7040</v>
      </c>
      <c r="E15" s="172">
        <v>0</v>
      </c>
      <c r="F15" s="172">
        <v>145</v>
      </c>
      <c r="G15" s="172">
        <v>234</v>
      </c>
      <c r="H15" s="172">
        <v>350</v>
      </c>
      <c r="I15" s="172">
        <v>546</v>
      </c>
      <c r="J15" s="172">
        <v>1140</v>
      </c>
      <c r="K15" s="172">
        <v>2119</v>
      </c>
      <c r="L15" s="172">
        <v>1219</v>
      </c>
      <c r="M15" s="172">
        <v>734</v>
      </c>
      <c r="N15" s="172">
        <v>287</v>
      </c>
      <c r="O15" s="172">
        <v>141</v>
      </c>
      <c r="P15" s="172">
        <v>58</v>
      </c>
      <c r="Q15" s="172">
        <v>31</v>
      </c>
      <c r="R15" s="172">
        <v>15</v>
      </c>
      <c r="S15" s="172">
        <v>7</v>
      </c>
      <c r="T15" s="172">
        <v>7</v>
      </c>
      <c r="U15" s="172">
        <v>1</v>
      </c>
      <c r="V15" s="172">
        <v>3</v>
      </c>
      <c r="W15" s="172">
        <v>1</v>
      </c>
      <c r="X15" s="172">
        <v>0</v>
      </c>
      <c r="Y15" s="172">
        <v>0</v>
      </c>
      <c r="Z15" s="172">
        <v>0</v>
      </c>
      <c r="AA15" s="172">
        <v>0</v>
      </c>
      <c r="AB15" s="172">
        <v>2</v>
      </c>
      <c r="AC15" s="172">
        <v>0</v>
      </c>
      <c r="AD15" s="172">
        <v>0</v>
      </c>
      <c r="AE15" s="172">
        <v>0</v>
      </c>
      <c r="AF15" s="184">
        <v>0</v>
      </c>
      <c r="AG15" s="184">
        <v>0</v>
      </c>
      <c r="AH15" s="197">
        <v>0</v>
      </c>
      <c r="AI15" s="197">
        <v>0</v>
      </c>
      <c r="AJ15" s="201">
        <v>0</v>
      </c>
      <c r="AK15" s="135">
        <v>97.735</v>
      </c>
      <c r="AL15" s="137">
        <v>97.41024857954513</v>
      </c>
      <c r="AM15" s="137">
        <v>9.910169986775355</v>
      </c>
    </row>
    <row r="16" spans="2:39" ht="12" customHeight="1">
      <c r="B16" s="217" t="s">
        <v>321</v>
      </c>
      <c r="C16" s="218"/>
      <c r="D16" s="172">
        <v>1084</v>
      </c>
      <c r="E16" s="172">
        <v>0</v>
      </c>
      <c r="F16" s="172">
        <v>0</v>
      </c>
      <c r="G16" s="172">
        <v>5</v>
      </c>
      <c r="H16" s="172">
        <v>1</v>
      </c>
      <c r="I16" s="172">
        <v>9</v>
      </c>
      <c r="J16" s="172">
        <v>16</v>
      </c>
      <c r="K16" s="172">
        <v>221</v>
      </c>
      <c r="L16" s="172">
        <v>203</v>
      </c>
      <c r="M16" s="172">
        <v>227</v>
      </c>
      <c r="N16" s="172">
        <v>103</v>
      </c>
      <c r="O16" s="172">
        <v>113</v>
      </c>
      <c r="P16" s="172">
        <v>76</v>
      </c>
      <c r="Q16" s="172">
        <v>33</v>
      </c>
      <c r="R16" s="172">
        <v>23</v>
      </c>
      <c r="S16" s="172">
        <v>12</v>
      </c>
      <c r="T16" s="172">
        <v>39</v>
      </c>
      <c r="U16" s="172">
        <v>1</v>
      </c>
      <c r="V16" s="172">
        <v>0</v>
      </c>
      <c r="W16" s="172">
        <v>2</v>
      </c>
      <c r="X16" s="172">
        <v>0</v>
      </c>
      <c r="Y16" s="172">
        <v>0</v>
      </c>
      <c r="Z16" s="172">
        <v>0</v>
      </c>
      <c r="AA16" s="172">
        <v>0</v>
      </c>
      <c r="AB16" s="172">
        <v>0</v>
      </c>
      <c r="AC16" s="172">
        <v>0</v>
      </c>
      <c r="AD16" s="172">
        <v>0</v>
      </c>
      <c r="AE16" s="172">
        <v>0</v>
      </c>
      <c r="AF16" s="184">
        <v>0</v>
      </c>
      <c r="AG16" s="184">
        <v>0</v>
      </c>
      <c r="AH16" s="197">
        <v>0</v>
      </c>
      <c r="AI16" s="197">
        <v>0</v>
      </c>
      <c r="AJ16" s="201">
        <v>0</v>
      </c>
      <c r="AK16" s="135">
        <v>106</v>
      </c>
      <c r="AL16" s="137">
        <v>109.29536900368979</v>
      </c>
      <c r="AM16" s="137">
        <v>11.916031325129078</v>
      </c>
    </row>
    <row r="17" spans="2:39" ht="12" customHeight="1">
      <c r="B17" s="217" t="s">
        <v>322</v>
      </c>
      <c r="C17" s="218"/>
      <c r="D17" s="172">
        <v>37</v>
      </c>
      <c r="E17" s="172">
        <v>0</v>
      </c>
      <c r="F17" s="172">
        <v>0</v>
      </c>
      <c r="G17" s="172">
        <v>0</v>
      </c>
      <c r="H17" s="172">
        <v>0</v>
      </c>
      <c r="I17" s="172">
        <v>1</v>
      </c>
      <c r="J17" s="172">
        <v>0</v>
      </c>
      <c r="K17" s="172">
        <v>0</v>
      </c>
      <c r="L17" s="172">
        <v>2</v>
      </c>
      <c r="M17" s="172">
        <v>5</v>
      </c>
      <c r="N17" s="172">
        <v>4</v>
      </c>
      <c r="O17" s="172">
        <v>13</v>
      </c>
      <c r="P17" s="172">
        <v>2</v>
      </c>
      <c r="Q17" s="172">
        <v>3</v>
      </c>
      <c r="R17" s="172">
        <v>4</v>
      </c>
      <c r="S17" s="172">
        <v>1</v>
      </c>
      <c r="T17" s="172">
        <v>1</v>
      </c>
      <c r="U17" s="172">
        <v>0</v>
      </c>
      <c r="V17" s="172">
        <v>1</v>
      </c>
      <c r="W17" s="172">
        <v>0</v>
      </c>
      <c r="X17" s="172">
        <v>0</v>
      </c>
      <c r="Y17" s="172">
        <v>0</v>
      </c>
      <c r="Z17" s="172">
        <v>0</v>
      </c>
      <c r="AA17" s="172">
        <v>0</v>
      </c>
      <c r="AB17" s="172">
        <v>0</v>
      </c>
      <c r="AC17" s="172">
        <v>0</v>
      </c>
      <c r="AD17" s="172">
        <v>0</v>
      </c>
      <c r="AE17" s="172">
        <v>0</v>
      </c>
      <c r="AF17" s="184">
        <v>0</v>
      </c>
      <c r="AG17" s="184">
        <v>0</v>
      </c>
      <c r="AH17" s="197">
        <v>0</v>
      </c>
      <c r="AI17" s="197">
        <v>0</v>
      </c>
      <c r="AJ17" s="201">
        <v>0</v>
      </c>
      <c r="AK17" s="135">
        <v>117.2</v>
      </c>
      <c r="AL17" s="137">
        <v>119.38513513513513</v>
      </c>
      <c r="AM17" s="137">
        <v>12.226281941789173</v>
      </c>
    </row>
    <row r="18" spans="2:39" ht="12" customHeight="1">
      <c r="B18" s="217" t="s">
        <v>323</v>
      </c>
      <c r="C18" s="218"/>
      <c r="D18" s="172">
        <v>1449</v>
      </c>
      <c r="E18" s="172">
        <v>0</v>
      </c>
      <c r="F18" s="172">
        <v>13</v>
      </c>
      <c r="G18" s="172">
        <v>19</v>
      </c>
      <c r="H18" s="172">
        <v>34</v>
      </c>
      <c r="I18" s="172">
        <v>54</v>
      </c>
      <c r="J18" s="172">
        <v>143</v>
      </c>
      <c r="K18" s="172">
        <v>298</v>
      </c>
      <c r="L18" s="172">
        <v>327</v>
      </c>
      <c r="M18" s="172">
        <v>271</v>
      </c>
      <c r="N18" s="172">
        <v>105</v>
      </c>
      <c r="O18" s="172">
        <v>92</v>
      </c>
      <c r="P18" s="172">
        <v>36</v>
      </c>
      <c r="Q18" s="172">
        <v>24</v>
      </c>
      <c r="R18" s="172">
        <v>14</v>
      </c>
      <c r="S18" s="172">
        <v>9</v>
      </c>
      <c r="T18" s="172">
        <v>4</v>
      </c>
      <c r="U18" s="172">
        <v>3</v>
      </c>
      <c r="V18" s="172">
        <v>2</v>
      </c>
      <c r="W18" s="172">
        <v>0</v>
      </c>
      <c r="X18" s="172">
        <v>0</v>
      </c>
      <c r="Y18" s="172">
        <v>0</v>
      </c>
      <c r="Z18" s="172">
        <v>0</v>
      </c>
      <c r="AA18" s="172">
        <v>0</v>
      </c>
      <c r="AB18" s="172">
        <v>0</v>
      </c>
      <c r="AC18" s="172">
        <v>0</v>
      </c>
      <c r="AD18" s="172">
        <v>1</v>
      </c>
      <c r="AE18" s="172">
        <v>0</v>
      </c>
      <c r="AF18" s="184">
        <v>0</v>
      </c>
      <c r="AG18" s="184">
        <v>0</v>
      </c>
      <c r="AH18" s="197">
        <v>0</v>
      </c>
      <c r="AI18" s="197">
        <v>0</v>
      </c>
      <c r="AJ18" s="201">
        <v>0</v>
      </c>
      <c r="AK18" s="135">
        <v>102.68</v>
      </c>
      <c r="AL18" s="137">
        <v>103.18296066252562</v>
      </c>
      <c r="AM18" s="137">
        <v>11.210107465649353</v>
      </c>
    </row>
    <row r="19" spans="2:39" ht="12" customHeight="1">
      <c r="B19" s="217" t="s">
        <v>324</v>
      </c>
      <c r="C19" s="218"/>
      <c r="D19" s="172">
        <v>263</v>
      </c>
      <c r="E19" s="172">
        <v>0</v>
      </c>
      <c r="F19" s="172">
        <v>0</v>
      </c>
      <c r="G19" s="172">
        <v>0</v>
      </c>
      <c r="H19" s="172">
        <v>7</v>
      </c>
      <c r="I19" s="172">
        <v>5</v>
      </c>
      <c r="J19" s="172">
        <v>13</v>
      </c>
      <c r="K19" s="172">
        <v>27</v>
      </c>
      <c r="L19" s="172">
        <v>42</v>
      </c>
      <c r="M19" s="172">
        <v>66</v>
      </c>
      <c r="N19" s="172">
        <v>43</v>
      </c>
      <c r="O19" s="172">
        <v>24</v>
      </c>
      <c r="P19" s="172">
        <v>20</v>
      </c>
      <c r="Q19" s="172">
        <v>6</v>
      </c>
      <c r="R19" s="172">
        <v>7</v>
      </c>
      <c r="S19" s="172">
        <v>3</v>
      </c>
      <c r="T19" s="172">
        <v>0</v>
      </c>
      <c r="U19" s="172">
        <v>0</v>
      </c>
      <c r="V19" s="172">
        <v>0</v>
      </c>
      <c r="W19" s="172">
        <v>0</v>
      </c>
      <c r="X19" s="172">
        <v>0</v>
      </c>
      <c r="Y19" s="172">
        <v>0</v>
      </c>
      <c r="Z19" s="172">
        <v>0</v>
      </c>
      <c r="AA19" s="172">
        <v>0</v>
      </c>
      <c r="AB19" s="172">
        <v>0</v>
      </c>
      <c r="AC19" s="172">
        <v>0</v>
      </c>
      <c r="AD19" s="172">
        <v>0</v>
      </c>
      <c r="AE19" s="172">
        <v>0</v>
      </c>
      <c r="AF19" s="184">
        <v>0</v>
      </c>
      <c r="AG19" s="184">
        <v>0</v>
      </c>
      <c r="AH19" s="197">
        <v>0</v>
      </c>
      <c r="AI19" s="197">
        <v>0</v>
      </c>
      <c r="AJ19" s="201">
        <v>0</v>
      </c>
      <c r="AK19" s="135">
        <v>107.65</v>
      </c>
      <c r="AL19" s="137">
        <v>108.23338403041821</v>
      </c>
      <c r="AM19" s="137">
        <v>10.603854528945675</v>
      </c>
    </row>
    <row r="20" spans="2:39" ht="12" customHeight="1">
      <c r="B20" s="217" t="s">
        <v>325</v>
      </c>
      <c r="C20" s="218"/>
      <c r="D20" s="172">
        <v>93</v>
      </c>
      <c r="E20" s="172">
        <v>0</v>
      </c>
      <c r="F20" s="172">
        <v>0</v>
      </c>
      <c r="G20" s="172">
        <v>0</v>
      </c>
      <c r="H20" s="172">
        <v>1</v>
      </c>
      <c r="I20" s="172">
        <v>2</v>
      </c>
      <c r="J20" s="172">
        <v>6</v>
      </c>
      <c r="K20" s="172">
        <v>9</v>
      </c>
      <c r="L20" s="172">
        <v>21</v>
      </c>
      <c r="M20" s="172">
        <v>15</v>
      </c>
      <c r="N20" s="172">
        <v>20</v>
      </c>
      <c r="O20" s="172">
        <v>8</v>
      </c>
      <c r="P20" s="172">
        <v>7</v>
      </c>
      <c r="Q20" s="172">
        <v>1</v>
      </c>
      <c r="R20" s="172">
        <v>1</v>
      </c>
      <c r="S20" s="172">
        <v>0</v>
      </c>
      <c r="T20" s="172">
        <v>2</v>
      </c>
      <c r="U20" s="172">
        <v>0</v>
      </c>
      <c r="V20" s="172">
        <v>0</v>
      </c>
      <c r="W20" s="172">
        <v>0</v>
      </c>
      <c r="X20" s="172">
        <v>0</v>
      </c>
      <c r="Y20" s="172">
        <v>0</v>
      </c>
      <c r="Z20" s="172">
        <v>0</v>
      </c>
      <c r="AA20" s="172">
        <v>0</v>
      </c>
      <c r="AB20" s="172">
        <v>0</v>
      </c>
      <c r="AC20" s="172">
        <v>0</v>
      </c>
      <c r="AD20" s="172">
        <v>0</v>
      </c>
      <c r="AE20" s="172">
        <v>0</v>
      </c>
      <c r="AF20" s="184">
        <v>0</v>
      </c>
      <c r="AG20" s="184">
        <v>0</v>
      </c>
      <c r="AH20" s="197">
        <v>0</v>
      </c>
      <c r="AI20" s="197">
        <v>0</v>
      </c>
      <c r="AJ20" s="201">
        <v>0</v>
      </c>
      <c r="AK20" s="135">
        <v>107.44</v>
      </c>
      <c r="AL20" s="137">
        <v>108.16236559139787</v>
      </c>
      <c r="AM20" s="137">
        <v>10.65145350337011</v>
      </c>
    </row>
    <row r="21" spans="2:39" ht="12" customHeight="1">
      <c r="B21" s="217" t="s">
        <v>346</v>
      </c>
      <c r="C21" s="218"/>
      <c r="D21" s="172">
        <v>188</v>
      </c>
      <c r="E21" s="172">
        <v>0</v>
      </c>
      <c r="F21" s="172">
        <v>0</v>
      </c>
      <c r="G21" s="172">
        <v>1</v>
      </c>
      <c r="H21" s="172">
        <v>3</v>
      </c>
      <c r="I21" s="172">
        <v>4</v>
      </c>
      <c r="J21" s="172">
        <v>5</v>
      </c>
      <c r="K21" s="172">
        <v>25</v>
      </c>
      <c r="L21" s="172">
        <v>36</v>
      </c>
      <c r="M21" s="172">
        <v>41</v>
      </c>
      <c r="N21" s="172">
        <v>24</v>
      </c>
      <c r="O21" s="172">
        <v>25</v>
      </c>
      <c r="P21" s="172">
        <v>11</v>
      </c>
      <c r="Q21" s="172">
        <v>3</v>
      </c>
      <c r="R21" s="172">
        <v>6</v>
      </c>
      <c r="S21" s="172">
        <v>3</v>
      </c>
      <c r="T21" s="172">
        <v>1</v>
      </c>
      <c r="U21" s="172">
        <v>0</v>
      </c>
      <c r="V21" s="172">
        <v>0</v>
      </c>
      <c r="W21" s="172">
        <v>0</v>
      </c>
      <c r="X21" s="172">
        <v>0</v>
      </c>
      <c r="Y21" s="172">
        <v>0</v>
      </c>
      <c r="Z21" s="172">
        <v>0</v>
      </c>
      <c r="AA21" s="172">
        <v>0</v>
      </c>
      <c r="AB21" s="172">
        <v>0</v>
      </c>
      <c r="AC21" s="172">
        <v>0</v>
      </c>
      <c r="AD21" s="172">
        <v>0</v>
      </c>
      <c r="AE21" s="172">
        <v>0</v>
      </c>
      <c r="AF21" s="184">
        <v>0</v>
      </c>
      <c r="AG21" s="184">
        <v>0</v>
      </c>
      <c r="AH21" s="197">
        <v>0</v>
      </c>
      <c r="AI21" s="197">
        <v>0</v>
      </c>
      <c r="AJ21" s="201">
        <v>0</v>
      </c>
      <c r="AK21" s="135">
        <v>106.455</v>
      </c>
      <c r="AL21" s="137">
        <v>108.5877659574468</v>
      </c>
      <c r="AM21" s="137">
        <v>11.171819077770126</v>
      </c>
    </row>
    <row r="22" spans="2:39" ht="12" customHeight="1">
      <c r="B22" s="221" t="s">
        <v>326</v>
      </c>
      <c r="C22" s="222"/>
      <c r="D22" s="177">
        <v>115</v>
      </c>
      <c r="E22" s="177">
        <v>0</v>
      </c>
      <c r="F22" s="177">
        <v>2</v>
      </c>
      <c r="G22" s="177">
        <v>1</v>
      </c>
      <c r="H22" s="177">
        <v>4</v>
      </c>
      <c r="I22" s="177">
        <v>17</v>
      </c>
      <c r="J22" s="177">
        <v>11</v>
      </c>
      <c r="K22" s="177">
        <v>16</v>
      </c>
      <c r="L22" s="177">
        <v>15</v>
      </c>
      <c r="M22" s="177">
        <v>15</v>
      </c>
      <c r="N22" s="177">
        <v>10</v>
      </c>
      <c r="O22" s="177">
        <v>8</v>
      </c>
      <c r="P22" s="177">
        <v>5</v>
      </c>
      <c r="Q22" s="177">
        <v>3</v>
      </c>
      <c r="R22" s="177">
        <v>6</v>
      </c>
      <c r="S22" s="177">
        <v>0</v>
      </c>
      <c r="T22" s="177">
        <v>2</v>
      </c>
      <c r="U22" s="177">
        <v>0</v>
      </c>
      <c r="V22" s="177">
        <v>0</v>
      </c>
      <c r="W22" s="177">
        <v>0</v>
      </c>
      <c r="X22" s="177">
        <v>0</v>
      </c>
      <c r="Y22" s="177">
        <v>0</v>
      </c>
      <c r="Z22" s="177">
        <v>0</v>
      </c>
      <c r="AA22" s="177">
        <v>0</v>
      </c>
      <c r="AB22" s="177">
        <v>0</v>
      </c>
      <c r="AC22" s="177">
        <v>0</v>
      </c>
      <c r="AD22" s="177">
        <v>0</v>
      </c>
      <c r="AE22" s="177">
        <v>0</v>
      </c>
      <c r="AF22" s="202">
        <v>0</v>
      </c>
      <c r="AG22" s="202">
        <v>0</v>
      </c>
      <c r="AH22" s="202">
        <v>0</v>
      </c>
      <c r="AI22" s="202">
        <v>0</v>
      </c>
      <c r="AJ22" s="203">
        <v>0</v>
      </c>
      <c r="AK22" s="178">
        <v>102.19</v>
      </c>
      <c r="AL22" s="179">
        <v>103.24852173913042</v>
      </c>
      <c r="AM22" s="179">
        <v>14.736328022443365</v>
      </c>
    </row>
    <row r="23" spans="2:39" ht="12" customHeight="1">
      <c r="B23" s="217" t="s">
        <v>8</v>
      </c>
      <c r="C23" s="218"/>
      <c r="D23" s="172">
        <v>148</v>
      </c>
      <c r="E23" s="172">
        <v>0</v>
      </c>
      <c r="F23" s="172">
        <v>0</v>
      </c>
      <c r="G23" s="172">
        <v>0</v>
      </c>
      <c r="H23" s="172">
        <v>2</v>
      </c>
      <c r="I23" s="172">
        <v>0</v>
      </c>
      <c r="J23" s="172">
        <v>4</v>
      </c>
      <c r="K23" s="172">
        <v>19</v>
      </c>
      <c r="L23" s="172">
        <v>16</v>
      </c>
      <c r="M23" s="172">
        <v>28</v>
      </c>
      <c r="N23" s="172">
        <v>21</v>
      </c>
      <c r="O23" s="172">
        <v>26</v>
      </c>
      <c r="P23" s="172">
        <v>12</v>
      </c>
      <c r="Q23" s="172">
        <v>8</v>
      </c>
      <c r="R23" s="172">
        <v>6</v>
      </c>
      <c r="S23" s="172">
        <v>5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1</v>
      </c>
      <c r="AA23" s="172">
        <v>0</v>
      </c>
      <c r="AB23" s="172">
        <v>0</v>
      </c>
      <c r="AC23" s="172">
        <v>0</v>
      </c>
      <c r="AD23" s="172">
        <v>0</v>
      </c>
      <c r="AE23" s="172">
        <v>0</v>
      </c>
      <c r="AF23" s="184">
        <v>0</v>
      </c>
      <c r="AG23" s="184">
        <v>0</v>
      </c>
      <c r="AH23" s="197">
        <v>0</v>
      </c>
      <c r="AI23" s="197">
        <v>0</v>
      </c>
      <c r="AJ23" s="201">
        <v>0</v>
      </c>
      <c r="AK23" s="135">
        <v>112.125</v>
      </c>
      <c r="AL23" s="137">
        <v>112.21783783783785</v>
      </c>
      <c r="AM23" s="137">
        <v>12.247007661212455</v>
      </c>
    </row>
    <row r="24" spans="2:39" ht="12" customHeight="1">
      <c r="B24" s="217" t="s">
        <v>9</v>
      </c>
      <c r="C24" s="218"/>
      <c r="D24" s="172">
        <v>7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1</v>
      </c>
      <c r="L24" s="172">
        <v>3</v>
      </c>
      <c r="M24" s="172">
        <v>1</v>
      </c>
      <c r="N24" s="172">
        <v>2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84">
        <v>0</v>
      </c>
      <c r="AG24" s="184">
        <v>0</v>
      </c>
      <c r="AH24" s="197">
        <v>0</v>
      </c>
      <c r="AI24" s="197">
        <v>0</v>
      </c>
      <c r="AJ24" s="201">
        <v>0</v>
      </c>
      <c r="AK24" s="135">
        <v>104.95</v>
      </c>
      <c r="AL24" s="137">
        <v>106.04714285714284</v>
      </c>
      <c r="AM24" s="137">
        <v>4.127088216025577</v>
      </c>
    </row>
    <row r="25" spans="2:39" ht="12">
      <c r="B25" s="217" t="s">
        <v>10</v>
      </c>
      <c r="C25" s="218"/>
      <c r="D25" s="172">
        <v>33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5</v>
      </c>
      <c r="K25" s="172">
        <v>8</v>
      </c>
      <c r="L25" s="172">
        <v>9</v>
      </c>
      <c r="M25" s="172">
        <v>6</v>
      </c>
      <c r="N25" s="172">
        <v>3</v>
      </c>
      <c r="O25" s="172">
        <v>2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0</v>
      </c>
      <c r="W25" s="172">
        <v>0</v>
      </c>
      <c r="X25" s="172">
        <v>0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84">
        <v>0</v>
      </c>
      <c r="AG25" s="184">
        <v>0</v>
      </c>
      <c r="AH25" s="197">
        <v>0</v>
      </c>
      <c r="AI25" s="197">
        <v>0</v>
      </c>
      <c r="AJ25" s="201">
        <v>0</v>
      </c>
      <c r="AK25" s="135">
        <v>101.64</v>
      </c>
      <c r="AL25" s="137">
        <v>102.27363636363634</v>
      </c>
      <c r="AM25" s="137">
        <v>6.784852991306176</v>
      </c>
    </row>
    <row r="26" spans="2:39" ht="12">
      <c r="B26" s="217" t="s">
        <v>11</v>
      </c>
      <c r="C26" s="218"/>
      <c r="D26" s="172">
        <v>117</v>
      </c>
      <c r="E26" s="172">
        <v>0</v>
      </c>
      <c r="F26" s="172">
        <v>0</v>
      </c>
      <c r="G26" s="172">
        <v>1</v>
      </c>
      <c r="H26" s="172">
        <v>0</v>
      </c>
      <c r="I26" s="172">
        <v>2</v>
      </c>
      <c r="J26" s="172">
        <v>1</v>
      </c>
      <c r="K26" s="172">
        <v>9</v>
      </c>
      <c r="L26" s="172">
        <v>29</v>
      </c>
      <c r="M26" s="172">
        <v>42</v>
      </c>
      <c r="N26" s="172">
        <v>13</v>
      </c>
      <c r="O26" s="172">
        <v>11</v>
      </c>
      <c r="P26" s="172">
        <v>4</v>
      </c>
      <c r="Q26" s="172">
        <v>2</v>
      </c>
      <c r="R26" s="172">
        <v>1</v>
      </c>
      <c r="S26" s="172">
        <v>0</v>
      </c>
      <c r="T26" s="172">
        <v>2</v>
      </c>
      <c r="U26" s="172">
        <v>0</v>
      </c>
      <c r="V26" s="172">
        <v>0</v>
      </c>
      <c r="W26" s="172">
        <v>0</v>
      </c>
      <c r="X26" s="172"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172">
        <v>0</v>
      </c>
      <c r="AE26" s="172">
        <v>0</v>
      </c>
      <c r="AF26" s="184">
        <v>0</v>
      </c>
      <c r="AG26" s="184">
        <v>0</v>
      </c>
      <c r="AH26" s="197">
        <v>0</v>
      </c>
      <c r="AI26" s="197">
        <v>0</v>
      </c>
      <c r="AJ26" s="201">
        <v>0</v>
      </c>
      <c r="AK26" s="135">
        <v>105.98</v>
      </c>
      <c r="AL26" s="137">
        <v>107.4579487179487</v>
      </c>
      <c r="AM26" s="137">
        <v>8.915672517854349</v>
      </c>
    </row>
    <row r="27" spans="2:39" ht="12">
      <c r="B27" s="217" t="s">
        <v>12</v>
      </c>
      <c r="C27" s="218"/>
      <c r="D27" s="172">
        <v>23</v>
      </c>
      <c r="E27" s="172">
        <v>0</v>
      </c>
      <c r="F27" s="172">
        <v>0</v>
      </c>
      <c r="G27" s="172">
        <v>1</v>
      </c>
      <c r="H27" s="172">
        <v>3</v>
      </c>
      <c r="I27" s="172">
        <v>2</v>
      </c>
      <c r="J27" s="172">
        <v>6</v>
      </c>
      <c r="K27" s="172">
        <v>1</v>
      </c>
      <c r="L27" s="172">
        <v>2</v>
      </c>
      <c r="M27" s="172">
        <v>4</v>
      </c>
      <c r="N27" s="172">
        <v>1</v>
      </c>
      <c r="O27" s="172">
        <v>0</v>
      </c>
      <c r="P27" s="172">
        <v>0</v>
      </c>
      <c r="Q27" s="172">
        <v>1</v>
      </c>
      <c r="R27" s="172">
        <v>0</v>
      </c>
      <c r="S27" s="172">
        <v>1</v>
      </c>
      <c r="T27" s="172">
        <v>0</v>
      </c>
      <c r="U27" s="172">
        <v>1</v>
      </c>
      <c r="V27" s="172">
        <v>0</v>
      </c>
      <c r="W27" s="172">
        <v>0</v>
      </c>
      <c r="X27" s="172">
        <v>0</v>
      </c>
      <c r="Y27" s="172">
        <v>0</v>
      </c>
      <c r="Z27" s="172">
        <v>0</v>
      </c>
      <c r="AA27" s="172">
        <v>0</v>
      </c>
      <c r="AB27" s="172">
        <v>0</v>
      </c>
      <c r="AC27" s="172">
        <v>0</v>
      </c>
      <c r="AD27" s="172">
        <v>0</v>
      </c>
      <c r="AE27" s="172">
        <v>0</v>
      </c>
      <c r="AF27" s="184">
        <v>0</v>
      </c>
      <c r="AG27" s="184">
        <v>0</v>
      </c>
      <c r="AH27" s="197">
        <v>0</v>
      </c>
      <c r="AI27" s="197">
        <v>0</v>
      </c>
      <c r="AJ27" s="201">
        <v>0</v>
      </c>
      <c r="AK27" s="135">
        <v>94.82</v>
      </c>
      <c r="AL27" s="137">
        <v>100.55826086956522</v>
      </c>
      <c r="AM27" s="137">
        <v>17.6110439657965</v>
      </c>
    </row>
    <row r="28" spans="2:39" ht="12">
      <c r="B28" s="217" t="s">
        <v>13</v>
      </c>
      <c r="C28" s="218"/>
      <c r="D28" s="172">
        <v>18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6</v>
      </c>
      <c r="L28" s="172">
        <v>5</v>
      </c>
      <c r="M28" s="172">
        <v>1</v>
      </c>
      <c r="N28" s="172">
        <v>1</v>
      </c>
      <c r="O28" s="172">
        <v>3</v>
      </c>
      <c r="P28" s="172">
        <v>1</v>
      </c>
      <c r="Q28" s="172">
        <v>0</v>
      </c>
      <c r="R28" s="172">
        <v>0</v>
      </c>
      <c r="S28" s="172">
        <v>0</v>
      </c>
      <c r="T28" s="172">
        <v>0</v>
      </c>
      <c r="U28" s="172">
        <v>0</v>
      </c>
      <c r="V28" s="172">
        <v>0</v>
      </c>
      <c r="W28" s="172">
        <v>0</v>
      </c>
      <c r="X28" s="172">
        <v>1</v>
      </c>
      <c r="Y28" s="172">
        <v>0</v>
      </c>
      <c r="Z28" s="172">
        <v>0</v>
      </c>
      <c r="AA28" s="172">
        <v>0</v>
      </c>
      <c r="AB28" s="172">
        <v>0</v>
      </c>
      <c r="AC28" s="172">
        <v>0</v>
      </c>
      <c r="AD28" s="172">
        <v>0</v>
      </c>
      <c r="AE28" s="172">
        <v>0</v>
      </c>
      <c r="AF28" s="184">
        <v>0</v>
      </c>
      <c r="AG28" s="184">
        <v>0</v>
      </c>
      <c r="AH28" s="197">
        <v>0</v>
      </c>
      <c r="AI28" s="197">
        <v>0</v>
      </c>
      <c r="AJ28" s="201">
        <v>0</v>
      </c>
      <c r="AK28" s="135">
        <v>103.475</v>
      </c>
      <c r="AL28" s="137">
        <v>109.4211111111111</v>
      </c>
      <c r="AM28" s="137">
        <v>15.542699019490069</v>
      </c>
    </row>
    <row r="29" spans="2:39" ht="12">
      <c r="B29" s="217" t="s">
        <v>14</v>
      </c>
      <c r="C29" s="218"/>
      <c r="D29" s="172">
        <v>26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2</v>
      </c>
      <c r="K29" s="172">
        <v>6</v>
      </c>
      <c r="L29" s="172">
        <v>4</v>
      </c>
      <c r="M29" s="172">
        <v>7</v>
      </c>
      <c r="N29" s="172">
        <v>1</v>
      </c>
      <c r="O29" s="172">
        <v>3</v>
      </c>
      <c r="P29" s="172">
        <v>2</v>
      </c>
      <c r="Q29" s="172">
        <v>1</v>
      </c>
      <c r="R29" s="172">
        <v>0</v>
      </c>
      <c r="S29" s="172">
        <v>0</v>
      </c>
      <c r="T29" s="172">
        <v>0</v>
      </c>
      <c r="U29" s="172">
        <v>0</v>
      </c>
      <c r="V29" s="172">
        <v>0</v>
      </c>
      <c r="W29" s="172">
        <v>0</v>
      </c>
      <c r="X29" s="172">
        <v>0</v>
      </c>
      <c r="Y29" s="172">
        <v>0</v>
      </c>
      <c r="Z29" s="172">
        <v>0</v>
      </c>
      <c r="AA29" s="172">
        <v>0</v>
      </c>
      <c r="AB29" s="172">
        <v>0</v>
      </c>
      <c r="AC29" s="172">
        <v>0</v>
      </c>
      <c r="AD29" s="172">
        <v>0</v>
      </c>
      <c r="AE29" s="172">
        <v>0</v>
      </c>
      <c r="AF29" s="184">
        <v>0</v>
      </c>
      <c r="AG29" s="184">
        <v>0</v>
      </c>
      <c r="AH29" s="197">
        <v>0</v>
      </c>
      <c r="AI29" s="197">
        <v>0</v>
      </c>
      <c r="AJ29" s="201">
        <v>0</v>
      </c>
      <c r="AK29" s="135">
        <v>105.645</v>
      </c>
      <c r="AL29" s="137">
        <v>106.98653846153843</v>
      </c>
      <c r="AM29" s="137">
        <v>9.213640297866068</v>
      </c>
    </row>
    <row r="30" spans="2:39" ht="12">
      <c r="B30" s="217" t="s">
        <v>15</v>
      </c>
      <c r="C30" s="218"/>
      <c r="D30" s="172">
        <v>168</v>
      </c>
      <c r="E30" s="172">
        <v>0</v>
      </c>
      <c r="F30" s="172">
        <v>0</v>
      </c>
      <c r="G30" s="172">
        <v>0</v>
      </c>
      <c r="H30" s="172">
        <v>0</v>
      </c>
      <c r="I30" s="172">
        <v>1</v>
      </c>
      <c r="J30" s="172">
        <v>4</v>
      </c>
      <c r="K30" s="172">
        <v>14</v>
      </c>
      <c r="L30" s="172">
        <v>34</v>
      </c>
      <c r="M30" s="172">
        <v>42</v>
      </c>
      <c r="N30" s="172">
        <v>34</v>
      </c>
      <c r="O30" s="172">
        <v>19</v>
      </c>
      <c r="P30" s="172">
        <v>8</v>
      </c>
      <c r="Q30" s="172">
        <v>7</v>
      </c>
      <c r="R30" s="172">
        <v>3</v>
      </c>
      <c r="S30" s="172">
        <v>2</v>
      </c>
      <c r="T30" s="172">
        <v>0</v>
      </c>
      <c r="U30" s="172">
        <v>0</v>
      </c>
      <c r="V30" s="172">
        <v>0</v>
      </c>
      <c r="W30" s="172">
        <v>0</v>
      </c>
      <c r="X30" s="172">
        <v>0</v>
      </c>
      <c r="Y30" s="172">
        <v>0</v>
      </c>
      <c r="Z30" s="172">
        <v>0</v>
      </c>
      <c r="AA30" s="172">
        <v>0</v>
      </c>
      <c r="AB30" s="172">
        <v>0</v>
      </c>
      <c r="AC30" s="172">
        <v>0</v>
      </c>
      <c r="AD30" s="172">
        <v>0</v>
      </c>
      <c r="AE30" s="172">
        <v>0</v>
      </c>
      <c r="AF30" s="184">
        <v>0</v>
      </c>
      <c r="AG30" s="184">
        <v>0</v>
      </c>
      <c r="AH30" s="197">
        <v>0</v>
      </c>
      <c r="AI30" s="197">
        <v>0</v>
      </c>
      <c r="AJ30" s="201">
        <v>0</v>
      </c>
      <c r="AK30" s="135">
        <v>106.93</v>
      </c>
      <c r="AL30" s="137">
        <v>109.44398809523818</v>
      </c>
      <c r="AM30" s="137">
        <v>8.877413656094566</v>
      </c>
    </row>
    <row r="31" spans="2:39" ht="12">
      <c r="B31" s="217" t="s">
        <v>16</v>
      </c>
      <c r="C31" s="218"/>
      <c r="D31" s="172">
        <v>184</v>
      </c>
      <c r="E31" s="172">
        <v>0</v>
      </c>
      <c r="F31" s="172">
        <v>0</v>
      </c>
      <c r="G31" s="172">
        <v>0</v>
      </c>
      <c r="H31" s="172">
        <v>0</v>
      </c>
      <c r="I31" s="172">
        <v>1</v>
      </c>
      <c r="J31" s="172">
        <v>2</v>
      </c>
      <c r="K31" s="172">
        <v>24</v>
      </c>
      <c r="L31" s="172">
        <v>49</v>
      </c>
      <c r="M31" s="172">
        <v>53</v>
      </c>
      <c r="N31" s="172">
        <v>24</v>
      </c>
      <c r="O31" s="172">
        <v>19</v>
      </c>
      <c r="P31" s="172">
        <v>8</v>
      </c>
      <c r="Q31" s="172">
        <v>1</v>
      </c>
      <c r="R31" s="172">
        <v>2</v>
      </c>
      <c r="S31" s="172">
        <v>0</v>
      </c>
      <c r="T31" s="172">
        <v>0</v>
      </c>
      <c r="U31" s="172">
        <v>0</v>
      </c>
      <c r="V31" s="172">
        <v>0</v>
      </c>
      <c r="W31" s="172">
        <v>0</v>
      </c>
      <c r="X31" s="172">
        <v>0</v>
      </c>
      <c r="Y31" s="172">
        <v>0</v>
      </c>
      <c r="Z31" s="172">
        <v>0</v>
      </c>
      <c r="AA31" s="172">
        <v>0</v>
      </c>
      <c r="AB31" s="172">
        <v>0</v>
      </c>
      <c r="AC31" s="172">
        <v>0</v>
      </c>
      <c r="AD31" s="172">
        <v>0</v>
      </c>
      <c r="AE31" s="172">
        <v>0</v>
      </c>
      <c r="AF31" s="184">
        <v>0</v>
      </c>
      <c r="AG31" s="184">
        <v>0</v>
      </c>
      <c r="AH31" s="197">
        <v>0</v>
      </c>
      <c r="AI31" s="197">
        <v>0</v>
      </c>
      <c r="AJ31" s="201">
        <v>1</v>
      </c>
      <c r="AK31" s="135">
        <v>105.3</v>
      </c>
      <c r="AL31" s="137">
        <v>107.4970652173913</v>
      </c>
      <c r="AM31" s="137">
        <v>11.401185302970188</v>
      </c>
    </row>
    <row r="32" spans="2:39" ht="12">
      <c r="B32" s="217" t="s">
        <v>17</v>
      </c>
      <c r="C32" s="218"/>
      <c r="D32" s="172">
        <v>244</v>
      </c>
      <c r="E32" s="172">
        <v>0</v>
      </c>
      <c r="F32" s="172">
        <v>1</v>
      </c>
      <c r="G32" s="172">
        <v>0</v>
      </c>
      <c r="H32" s="172">
        <v>0</v>
      </c>
      <c r="I32" s="172">
        <v>2</v>
      </c>
      <c r="J32" s="172">
        <v>1</v>
      </c>
      <c r="K32" s="172">
        <v>14</v>
      </c>
      <c r="L32" s="172">
        <v>59</v>
      </c>
      <c r="M32" s="172">
        <v>123</v>
      </c>
      <c r="N32" s="172">
        <v>26</v>
      </c>
      <c r="O32" s="172">
        <v>10</v>
      </c>
      <c r="P32" s="172">
        <v>4</v>
      </c>
      <c r="Q32" s="172">
        <v>3</v>
      </c>
      <c r="R32" s="172">
        <v>0</v>
      </c>
      <c r="S32" s="172">
        <v>1</v>
      </c>
      <c r="T32" s="172">
        <v>0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0</v>
      </c>
      <c r="AD32" s="172">
        <v>0</v>
      </c>
      <c r="AE32" s="172">
        <v>0</v>
      </c>
      <c r="AF32" s="184">
        <v>0</v>
      </c>
      <c r="AG32" s="184">
        <v>0</v>
      </c>
      <c r="AH32" s="197">
        <v>0</v>
      </c>
      <c r="AI32" s="197">
        <v>0</v>
      </c>
      <c r="AJ32" s="201">
        <v>0</v>
      </c>
      <c r="AK32" s="135">
        <v>105.78</v>
      </c>
      <c r="AL32" s="137">
        <v>106.55036885245907</v>
      </c>
      <c r="AM32" s="137">
        <v>6.105566598178025</v>
      </c>
    </row>
    <row r="33" spans="2:39" ht="12">
      <c r="B33" s="217" t="s">
        <v>18</v>
      </c>
      <c r="C33" s="218"/>
      <c r="D33" s="172">
        <v>1505</v>
      </c>
      <c r="E33" s="172">
        <v>0</v>
      </c>
      <c r="F33" s="172">
        <v>9</v>
      </c>
      <c r="G33" s="172">
        <v>16</v>
      </c>
      <c r="H33" s="172">
        <v>30</v>
      </c>
      <c r="I33" s="172">
        <v>42</v>
      </c>
      <c r="J33" s="172">
        <v>190</v>
      </c>
      <c r="K33" s="172">
        <v>528</v>
      </c>
      <c r="L33" s="172">
        <v>344</v>
      </c>
      <c r="M33" s="172">
        <v>252</v>
      </c>
      <c r="N33" s="172">
        <v>61</v>
      </c>
      <c r="O33" s="172">
        <v>20</v>
      </c>
      <c r="P33" s="172">
        <v>10</v>
      </c>
      <c r="Q33" s="172">
        <v>2</v>
      </c>
      <c r="R33" s="172">
        <v>0</v>
      </c>
      <c r="S33" s="172">
        <v>0</v>
      </c>
      <c r="T33" s="172">
        <v>0</v>
      </c>
      <c r="U33" s="172">
        <v>0</v>
      </c>
      <c r="V33" s="172">
        <v>0</v>
      </c>
      <c r="W33" s="172">
        <v>0</v>
      </c>
      <c r="X33" s="172">
        <v>0</v>
      </c>
      <c r="Y33" s="172">
        <v>0</v>
      </c>
      <c r="Z33" s="172">
        <v>0</v>
      </c>
      <c r="AA33" s="172">
        <v>0</v>
      </c>
      <c r="AB33" s="172">
        <v>1</v>
      </c>
      <c r="AC33" s="172">
        <v>0</v>
      </c>
      <c r="AD33" s="172">
        <v>0</v>
      </c>
      <c r="AE33" s="172">
        <v>0</v>
      </c>
      <c r="AF33" s="184">
        <v>0</v>
      </c>
      <c r="AG33" s="184">
        <v>0</v>
      </c>
      <c r="AH33" s="197">
        <v>0</v>
      </c>
      <c r="AI33" s="197">
        <v>0</v>
      </c>
      <c r="AJ33" s="201">
        <v>0</v>
      </c>
      <c r="AK33" s="135">
        <v>99.37</v>
      </c>
      <c r="AL33" s="137">
        <v>99.82598006644521</v>
      </c>
      <c r="AM33" s="137">
        <v>7.49754473904385</v>
      </c>
    </row>
    <row r="34" spans="2:39" ht="12">
      <c r="B34" s="217" t="s">
        <v>19</v>
      </c>
      <c r="C34" s="218"/>
      <c r="D34" s="172">
        <v>877</v>
      </c>
      <c r="E34" s="172">
        <v>0</v>
      </c>
      <c r="F34" s="172">
        <v>6</v>
      </c>
      <c r="G34" s="172">
        <v>3</v>
      </c>
      <c r="H34" s="172">
        <v>11</v>
      </c>
      <c r="I34" s="172">
        <v>15</v>
      </c>
      <c r="J34" s="172">
        <v>57</v>
      </c>
      <c r="K34" s="172">
        <v>329</v>
      </c>
      <c r="L34" s="172">
        <v>195</v>
      </c>
      <c r="M34" s="172">
        <v>124</v>
      </c>
      <c r="N34" s="172">
        <v>71</v>
      </c>
      <c r="O34" s="172">
        <v>35</v>
      </c>
      <c r="P34" s="172">
        <v>9</v>
      </c>
      <c r="Q34" s="172">
        <v>10</v>
      </c>
      <c r="R34" s="172">
        <v>3</v>
      </c>
      <c r="S34" s="172">
        <v>1</v>
      </c>
      <c r="T34" s="172">
        <v>4</v>
      </c>
      <c r="U34" s="172">
        <v>1</v>
      </c>
      <c r="V34" s="172">
        <v>2</v>
      </c>
      <c r="W34" s="172">
        <v>0</v>
      </c>
      <c r="X34" s="172">
        <v>0</v>
      </c>
      <c r="Y34" s="172">
        <v>0</v>
      </c>
      <c r="Z34" s="172">
        <v>0</v>
      </c>
      <c r="AA34" s="172">
        <v>0</v>
      </c>
      <c r="AB34" s="172">
        <v>1</v>
      </c>
      <c r="AC34" s="172">
        <v>0</v>
      </c>
      <c r="AD34" s="172">
        <v>0</v>
      </c>
      <c r="AE34" s="172">
        <v>0</v>
      </c>
      <c r="AF34" s="184">
        <v>0</v>
      </c>
      <c r="AG34" s="184">
        <v>0</v>
      </c>
      <c r="AH34" s="197">
        <v>0</v>
      </c>
      <c r="AI34" s="197">
        <v>0</v>
      </c>
      <c r="AJ34" s="201">
        <v>0</v>
      </c>
      <c r="AK34" s="135">
        <v>100.19</v>
      </c>
      <c r="AL34" s="137">
        <v>102.37849486887124</v>
      </c>
      <c r="AM34" s="137">
        <v>9.388110948643984</v>
      </c>
    </row>
    <row r="35" spans="2:39" ht="12">
      <c r="B35" s="217" t="s">
        <v>20</v>
      </c>
      <c r="C35" s="218"/>
      <c r="D35" s="172">
        <v>2672</v>
      </c>
      <c r="E35" s="172">
        <v>0</v>
      </c>
      <c r="F35" s="172">
        <v>96</v>
      </c>
      <c r="G35" s="172">
        <v>175</v>
      </c>
      <c r="H35" s="172">
        <v>242</v>
      </c>
      <c r="I35" s="172">
        <v>348</v>
      </c>
      <c r="J35" s="172">
        <v>546</v>
      </c>
      <c r="K35" s="172">
        <v>643</v>
      </c>
      <c r="L35" s="172">
        <v>341</v>
      </c>
      <c r="M35" s="172">
        <v>161</v>
      </c>
      <c r="N35" s="172">
        <v>65</v>
      </c>
      <c r="O35" s="172">
        <v>27</v>
      </c>
      <c r="P35" s="172">
        <v>13</v>
      </c>
      <c r="Q35" s="172">
        <v>9</v>
      </c>
      <c r="R35" s="172">
        <v>3</v>
      </c>
      <c r="S35" s="172">
        <v>2</v>
      </c>
      <c r="T35" s="172">
        <v>1</v>
      </c>
      <c r="U35" s="172">
        <v>0</v>
      </c>
      <c r="V35" s="172">
        <v>0</v>
      </c>
      <c r="W35" s="172">
        <v>0</v>
      </c>
      <c r="X35" s="172">
        <v>0</v>
      </c>
      <c r="Y35" s="172">
        <v>0</v>
      </c>
      <c r="Z35" s="172">
        <v>0</v>
      </c>
      <c r="AA35" s="172">
        <v>0</v>
      </c>
      <c r="AB35" s="172">
        <v>0</v>
      </c>
      <c r="AC35" s="172">
        <v>0</v>
      </c>
      <c r="AD35" s="172">
        <v>0</v>
      </c>
      <c r="AE35" s="172">
        <v>0</v>
      </c>
      <c r="AF35" s="184">
        <v>0</v>
      </c>
      <c r="AG35" s="184">
        <v>0</v>
      </c>
      <c r="AH35" s="197">
        <v>0</v>
      </c>
      <c r="AI35" s="197">
        <v>0</v>
      </c>
      <c r="AJ35" s="201">
        <v>0</v>
      </c>
      <c r="AK35" s="135">
        <v>94.39</v>
      </c>
      <c r="AL35" s="137">
        <v>93.62866017964093</v>
      </c>
      <c r="AM35" s="137">
        <v>9.972733208046728</v>
      </c>
    </row>
    <row r="36" spans="2:39" ht="12">
      <c r="B36" s="217" t="s">
        <v>21</v>
      </c>
      <c r="C36" s="218"/>
      <c r="D36" s="172">
        <v>1632</v>
      </c>
      <c r="E36" s="172">
        <v>0</v>
      </c>
      <c r="F36" s="172">
        <v>32</v>
      </c>
      <c r="G36" s="172">
        <v>39</v>
      </c>
      <c r="H36" s="172">
        <v>63</v>
      </c>
      <c r="I36" s="172">
        <v>134</v>
      </c>
      <c r="J36" s="172">
        <v>328</v>
      </c>
      <c r="K36" s="172">
        <v>563</v>
      </c>
      <c r="L36" s="172">
        <v>274</v>
      </c>
      <c r="M36" s="172">
        <v>121</v>
      </c>
      <c r="N36" s="172">
        <v>39</v>
      </c>
      <c r="O36" s="172">
        <v>25</v>
      </c>
      <c r="P36" s="172">
        <v>9</v>
      </c>
      <c r="Q36" s="172">
        <v>2</v>
      </c>
      <c r="R36" s="172">
        <v>1</v>
      </c>
      <c r="S36" s="172">
        <v>1</v>
      </c>
      <c r="T36" s="172">
        <v>1</v>
      </c>
      <c r="U36" s="172">
        <v>0</v>
      </c>
      <c r="V36" s="172">
        <v>0</v>
      </c>
      <c r="W36" s="172">
        <v>0</v>
      </c>
      <c r="X36" s="172">
        <v>0</v>
      </c>
      <c r="Y36" s="172">
        <v>0</v>
      </c>
      <c r="Z36" s="172">
        <v>0</v>
      </c>
      <c r="AA36" s="172">
        <v>0</v>
      </c>
      <c r="AB36" s="172">
        <v>0</v>
      </c>
      <c r="AC36" s="172">
        <v>0</v>
      </c>
      <c r="AD36" s="172">
        <v>0</v>
      </c>
      <c r="AE36" s="172">
        <v>0</v>
      </c>
      <c r="AF36" s="184">
        <v>0</v>
      </c>
      <c r="AG36" s="184">
        <v>0</v>
      </c>
      <c r="AH36" s="197">
        <v>0</v>
      </c>
      <c r="AI36" s="197">
        <v>0</v>
      </c>
      <c r="AJ36" s="201">
        <v>0</v>
      </c>
      <c r="AK36" s="135">
        <v>97.2</v>
      </c>
      <c r="AL36" s="137">
        <v>96.58718137254905</v>
      </c>
      <c r="AM36" s="137">
        <v>8.45825832702087</v>
      </c>
    </row>
    <row r="37" spans="2:39" ht="12">
      <c r="B37" s="217" t="s">
        <v>22</v>
      </c>
      <c r="C37" s="218"/>
      <c r="D37" s="172">
        <v>20</v>
      </c>
      <c r="E37" s="172">
        <v>0</v>
      </c>
      <c r="F37" s="172">
        <v>0</v>
      </c>
      <c r="G37" s="172">
        <v>0</v>
      </c>
      <c r="H37" s="172">
        <v>1</v>
      </c>
      <c r="I37" s="172">
        <v>0</v>
      </c>
      <c r="J37" s="172">
        <v>2</v>
      </c>
      <c r="K37" s="172">
        <v>8</v>
      </c>
      <c r="L37" s="172">
        <v>4</v>
      </c>
      <c r="M37" s="172">
        <v>0</v>
      </c>
      <c r="N37" s="172">
        <v>2</v>
      </c>
      <c r="O37" s="172">
        <v>2</v>
      </c>
      <c r="P37" s="172">
        <v>0</v>
      </c>
      <c r="Q37" s="172">
        <v>0</v>
      </c>
      <c r="R37" s="172">
        <v>0</v>
      </c>
      <c r="S37" s="172">
        <v>0</v>
      </c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0</v>
      </c>
      <c r="Z37" s="172">
        <v>1</v>
      </c>
      <c r="AA37" s="172">
        <v>0</v>
      </c>
      <c r="AB37" s="172">
        <v>0</v>
      </c>
      <c r="AC37" s="172">
        <v>0</v>
      </c>
      <c r="AD37" s="172">
        <v>0</v>
      </c>
      <c r="AE37" s="172">
        <v>0</v>
      </c>
      <c r="AF37" s="184">
        <v>0</v>
      </c>
      <c r="AG37" s="184">
        <v>0</v>
      </c>
      <c r="AH37" s="197">
        <v>0</v>
      </c>
      <c r="AI37" s="197">
        <v>0</v>
      </c>
      <c r="AJ37" s="201">
        <v>0</v>
      </c>
      <c r="AK37" s="135">
        <v>99.185</v>
      </c>
      <c r="AL37" s="137">
        <v>104.78500000000001</v>
      </c>
      <c r="AM37" s="137">
        <v>17.98802247695891</v>
      </c>
    </row>
    <row r="38" spans="2:39" ht="12">
      <c r="B38" s="217" t="s">
        <v>23</v>
      </c>
      <c r="C38" s="218"/>
      <c r="D38" s="172">
        <v>5</v>
      </c>
      <c r="E38" s="172">
        <v>0</v>
      </c>
      <c r="F38" s="172">
        <v>0</v>
      </c>
      <c r="G38" s="172">
        <v>0</v>
      </c>
      <c r="H38" s="172">
        <v>0</v>
      </c>
      <c r="I38" s="172">
        <v>0</v>
      </c>
      <c r="J38" s="172">
        <v>0</v>
      </c>
      <c r="K38" s="172">
        <v>0</v>
      </c>
      <c r="L38" s="172">
        <v>1</v>
      </c>
      <c r="M38" s="172">
        <v>1</v>
      </c>
      <c r="N38" s="172">
        <v>0</v>
      </c>
      <c r="O38" s="172">
        <v>1</v>
      </c>
      <c r="P38" s="172">
        <v>1</v>
      </c>
      <c r="Q38" s="172">
        <v>0</v>
      </c>
      <c r="R38" s="172">
        <v>0</v>
      </c>
      <c r="S38" s="172">
        <v>0</v>
      </c>
      <c r="T38" s="172">
        <v>1</v>
      </c>
      <c r="U38" s="172">
        <v>0</v>
      </c>
      <c r="V38" s="172">
        <v>0</v>
      </c>
      <c r="W38" s="172">
        <v>0</v>
      </c>
      <c r="X38" s="172">
        <v>0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0</v>
      </c>
      <c r="AE38" s="172">
        <v>0</v>
      </c>
      <c r="AF38" s="184">
        <v>0</v>
      </c>
      <c r="AG38" s="184">
        <v>0</v>
      </c>
      <c r="AH38" s="197">
        <v>0</v>
      </c>
      <c r="AI38" s="197">
        <v>0</v>
      </c>
      <c r="AJ38" s="201">
        <v>0</v>
      </c>
      <c r="AK38" s="135">
        <v>116.62</v>
      </c>
      <c r="AL38" s="137">
        <v>119.26799999999999</v>
      </c>
      <c r="AM38" s="137">
        <v>15.924324789453399</v>
      </c>
    </row>
    <row r="39" spans="2:39" ht="12">
      <c r="B39" s="217" t="s">
        <v>24</v>
      </c>
      <c r="C39" s="218"/>
      <c r="D39" s="172">
        <v>8</v>
      </c>
      <c r="E39" s="172">
        <v>0</v>
      </c>
      <c r="F39" s="172">
        <v>0</v>
      </c>
      <c r="G39" s="172">
        <v>0</v>
      </c>
      <c r="H39" s="172">
        <v>0</v>
      </c>
      <c r="I39" s="172">
        <v>0</v>
      </c>
      <c r="J39" s="172">
        <v>0</v>
      </c>
      <c r="K39" s="172">
        <v>0</v>
      </c>
      <c r="L39" s="172">
        <v>0</v>
      </c>
      <c r="M39" s="172">
        <v>2</v>
      </c>
      <c r="N39" s="172">
        <v>1</v>
      </c>
      <c r="O39" s="172">
        <v>2</v>
      </c>
      <c r="P39" s="172">
        <v>0</v>
      </c>
      <c r="Q39" s="172">
        <v>1</v>
      </c>
      <c r="R39" s="172">
        <v>0</v>
      </c>
      <c r="S39" s="172">
        <v>1</v>
      </c>
      <c r="T39" s="172">
        <v>0</v>
      </c>
      <c r="U39" s="172">
        <v>0</v>
      </c>
      <c r="V39" s="172">
        <v>1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0</v>
      </c>
      <c r="AC39" s="172">
        <v>0</v>
      </c>
      <c r="AD39" s="172">
        <v>0</v>
      </c>
      <c r="AE39" s="172">
        <v>0</v>
      </c>
      <c r="AF39" s="184">
        <v>0</v>
      </c>
      <c r="AG39" s="184">
        <v>0</v>
      </c>
      <c r="AH39" s="197">
        <v>0</v>
      </c>
      <c r="AI39" s="197">
        <v>0</v>
      </c>
      <c r="AJ39" s="201">
        <v>0</v>
      </c>
      <c r="AK39" s="135">
        <v>117.08</v>
      </c>
      <c r="AL39" s="137">
        <v>123.305</v>
      </c>
      <c r="AM39" s="137">
        <v>15.863782651057724</v>
      </c>
    </row>
    <row r="40" spans="2:39" ht="12">
      <c r="B40" s="217" t="s">
        <v>25</v>
      </c>
      <c r="C40" s="218"/>
      <c r="D40" s="172">
        <v>24</v>
      </c>
      <c r="E40" s="172">
        <v>0</v>
      </c>
      <c r="F40" s="172">
        <v>0</v>
      </c>
      <c r="G40" s="172">
        <v>0</v>
      </c>
      <c r="H40" s="172">
        <v>0</v>
      </c>
      <c r="I40" s="172">
        <v>1</v>
      </c>
      <c r="J40" s="172">
        <v>0</v>
      </c>
      <c r="K40" s="172">
        <v>0</v>
      </c>
      <c r="L40" s="172">
        <v>1</v>
      </c>
      <c r="M40" s="172">
        <v>2</v>
      </c>
      <c r="N40" s="172">
        <v>3</v>
      </c>
      <c r="O40" s="172">
        <v>10</v>
      </c>
      <c r="P40" s="172">
        <v>1</v>
      </c>
      <c r="Q40" s="172">
        <v>2</v>
      </c>
      <c r="R40" s="172">
        <v>4</v>
      </c>
      <c r="S40" s="172">
        <v>0</v>
      </c>
      <c r="T40" s="172">
        <v>0</v>
      </c>
      <c r="U40" s="172">
        <v>0</v>
      </c>
      <c r="V40" s="172">
        <v>0</v>
      </c>
      <c r="W40" s="172">
        <v>0</v>
      </c>
      <c r="X40" s="172">
        <v>0</v>
      </c>
      <c r="Y40" s="172">
        <v>0</v>
      </c>
      <c r="Z40" s="172">
        <v>0</v>
      </c>
      <c r="AA40" s="172">
        <v>0</v>
      </c>
      <c r="AB40" s="172">
        <v>0</v>
      </c>
      <c r="AC40" s="172">
        <v>0</v>
      </c>
      <c r="AD40" s="172">
        <v>0</v>
      </c>
      <c r="AE40" s="172">
        <v>0</v>
      </c>
      <c r="AF40" s="184">
        <v>0</v>
      </c>
      <c r="AG40" s="184">
        <v>0</v>
      </c>
      <c r="AH40" s="197">
        <v>0</v>
      </c>
      <c r="AI40" s="197">
        <v>0</v>
      </c>
      <c r="AJ40" s="201">
        <v>0</v>
      </c>
      <c r="AK40" s="93">
        <v>117.58</v>
      </c>
      <c r="AL40" s="92">
        <v>118.10291666666666</v>
      </c>
      <c r="AM40" s="92">
        <v>10.306072283163799</v>
      </c>
    </row>
    <row r="41" spans="2:39" ht="12">
      <c r="B41" s="217" t="s">
        <v>26</v>
      </c>
      <c r="C41" s="218"/>
      <c r="D41" s="172">
        <v>49</v>
      </c>
      <c r="E41" s="172">
        <v>0</v>
      </c>
      <c r="F41" s="172">
        <v>1</v>
      </c>
      <c r="G41" s="172">
        <v>0</v>
      </c>
      <c r="H41" s="172">
        <v>1</v>
      </c>
      <c r="I41" s="172">
        <v>0</v>
      </c>
      <c r="J41" s="172">
        <v>2</v>
      </c>
      <c r="K41" s="172">
        <v>5</v>
      </c>
      <c r="L41" s="172">
        <v>2</v>
      </c>
      <c r="M41" s="172">
        <v>4</v>
      </c>
      <c r="N41" s="172">
        <v>9</v>
      </c>
      <c r="O41" s="172">
        <v>11</v>
      </c>
      <c r="P41" s="172">
        <v>5</v>
      </c>
      <c r="Q41" s="172">
        <v>0</v>
      </c>
      <c r="R41" s="172">
        <v>5</v>
      </c>
      <c r="S41" s="172">
        <v>1</v>
      </c>
      <c r="T41" s="172">
        <v>1</v>
      </c>
      <c r="U41" s="172">
        <v>0</v>
      </c>
      <c r="V41" s="172">
        <v>1</v>
      </c>
      <c r="W41" s="172">
        <v>1</v>
      </c>
      <c r="X41" s="172">
        <v>0</v>
      </c>
      <c r="Y41" s="172">
        <v>0</v>
      </c>
      <c r="Z41" s="172">
        <v>0</v>
      </c>
      <c r="AA41" s="172">
        <v>0</v>
      </c>
      <c r="AB41" s="172">
        <v>0</v>
      </c>
      <c r="AC41" s="172">
        <v>0</v>
      </c>
      <c r="AD41" s="172">
        <v>0</v>
      </c>
      <c r="AE41" s="172">
        <v>0</v>
      </c>
      <c r="AF41" s="184">
        <v>0</v>
      </c>
      <c r="AG41" s="184">
        <v>0</v>
      </c>
      <c r="AH41" s="197">
        <v>0</v>
      </c>
      <c r="AI41" s="197">
        <v>0</v>
      </c>
      <c r="AJ41" s="201">
        <v>0</v>
      </c>
      <c r="AK41" s="135">
        <v>115.92</v>
      </c>
      <c r="AL41" s="137">
        <v>114.8457142857143</v>
      </c>
      <c r="AM41" s="137">
        <v>15.92635643098153</v>
      </c>
    </row>
    <row r="42" spans="2:39" ht="12">
      <c r="B42" s="217" t="s">
        <v>27</v>
      </c>
      <c r="C42" s="218"/>
      <c r="D42" s="172">
        <v>26</v>
      </c>
      <c r="E42" s="172">
        <v>0</v>
      </c>
      <c r="F42" s="172">
        <v>0</v>
      </c>
      <c r="G42" s="172">
        <v>0</v>
      </c>
      <c r="H42" s="172">
        <v>2</v>
      </c>
      <c r="I42" s="172">
        <v>0</v>
      </c>
      <c r="J42" s="172">
        <v>0</v>
      </c>
      <c r="K42" s="172">
        <v>7</v>
      </c>
      <c r="L42" s="172">
        <v>5</v>
      </c>
      <c r="M42" s="172">
        <v>1</v>
      </c>
      <c r="N42" s="172">
        <v>5</v>
      </c>
      <c r="O42" s="172">
        <v>4</v>
      </c>
      <c r="P42" s="172">
        <v>1</v>
      </c>
      <c r="Q42" s="172">
        <v>1</v>
      </c>
      <c r="R42" s="172">
        <v>0</v>
      </c>
      <c r="S42" s="172">
        <v>0</v>
      </c>
      <c r="T42" s="172">
        <v>0</v>
      </c>
      <c r="U42" s="172">
        <v>0</v>
      </c>
      <c r="V42" s="172">
        <v>0</v>
      </c>
      <c r="W42" s="172">
        <v>0</v>
      </c>
      <c r="X42" s="172">
        <v>0</v>
      </c>
      <c r="Y42" s="172">
        <v>0</v>
      </c>
      <c r="Z42" s="172">
        <v>0</v>
      </c>
      <c r="AA42" s="172">
        <v>0</v>
      </c>
      <c r="AB42" s="172">
        <v>0</v>
      </c>
      <c r="AC42" s="172">
        <v>0</v>
      </c>
      <c r="AD42" s="172">
        <v>0</v>
      </c>
      <c r="AE42" s="172">
        <v>0</v>
      </c>
      <c r="AF42" s="184">
        <v>0</v>
      </c>
      <c r="AG42" s="184">
        <v>0</v>
      </c>
      <c r="AH42" s="197">
        <v>0</v>
      </c>
      <c r="AI42" s="197">
        <v>0</v>
      </c>
      <c r="AJ42" s="201">
        <v>0</v>
      </c>
      <c r="AK42" s="135">
        <v>101.33</v>
      </c>
      <c r="AL42" s="137">
        <v>105.46846153846157</v>
      </c>
      <c r="AM42" s="137">
        <v>11.361997955397703</v>
      </c>
    </row>
    <row r="43" spans="2:39" ht="12">
      <c r="B43" s="217" t="s">
        <v>28</v>
      </c>
      <c r="C43" s="218"/>
      <c r="D43" s="172">
        <v>149</v>
      </c>
      <c r="E43" s="172">
        <v>0</v>
      </c>
      <c r="F43" s="172">
        <v>0</v>
      </c>
      <c r="G43" s="172">
        <v>1</v>
      </c>
      <c r="H43" s="172">
        <v>0</v>
      </c>
      <c r="I43" s="172">
        <v>0</v>
      </c>
      <c r="J43" s="172">
        <v>0</v>
      </c>
      <c r="K43" s="172">
        <v>13</v>
      </c>
      <c r="L43" s="172">
        <v>37</v>
      </c>
      <c r="M43" s="172">
        <v>44</v>
      </c>
      <c r="N43" s="172">
        <v>5</v>
      </c>
      <c r="O43" s="172">
        <v>13</v>
      </c>
      <c r="P43" s="172">
        <v>6</v>
      </c>
      <c r="Q43" s="172">
        <v>7</v>
      </c>
      <c r="R43" s="172">
        <v>10</v>
      </c>
      <c r="S43" s="172">
        <v>6</v>
      </c>
      <c r="T43" s="172">
        <v>6</v>
      </c>
      <c r="U43" s="172">
        <v>0</v>
      </c>
      <c r="V43" s="172">
        <v>0</v>
      </c>
      <c r="W43" s="172">
        <v>1</v>
      </c>
      <c r="X43" s="172">
        <v>0</v>
      </c>
      <c r="Y43" s="172">
        <v>0</v>
      </c>
      <c r="Z43" s="172">
        <v>0</v>
      </c>
      <c r="AA43" s="172">
        <v>0</v>
      </c>
      <c r="AB43" s="172">
        <v>0</v>
      </c>
      <c r="AC43" s="172">
        <v>0</v>
      </c>
      <c r="AD43" s="172">
        <v>0</v>
      </c>
      <c r="AE43" s="172">
        <v>0</v>
      </c>
      <c r="AF43" s="184">
        <v>0</v>
      </c>
      <c r="AG43" s="184">
        <v>0</v>
      </c>
      <c r="AH43" s="197">
        <v>0</v>
      </c>
      <c r="AI43" s="197">
        <v>0</v>
      </c>
      <c r="AJ43" s="201">
        <v>0</v>
      </c>
      <c r="AK43" s="135">
        <v>106</v>
      </c>
      <c r="AL43" s="137">
        <v>112.38610738255032</v>
      </c>
      <c r="AM43" s="137">
        <v>13.545536250466991</v>
      </c>
    </row>
    <row r="44" spans="2:39" ht="12">
      <c r="B44" s="217" t="s">
        <v>29</v>
      </c>
      <c r="C44" s="218"/>
      <c r="D44" s="172">
        <v>137</v>
      </c>
      <c r="E44" s="172">
        <v>0</v>
      </c>
      <c r="F44" s="172">
        <v>1</v>
      </c>
      <c r="G44" s="172">
        <v>1</v>
      </c>
      <c r="H44" s="172">
        <v>3</v>
      </c>
      <c r="I44" s="172">
        <v>6</v>
      </c>
      <c r="J44" s="172">
        <v>13</v>
      </c>
      <c r="K44" s="172">
        <v>37</v>
      </c>
      <c r="L44" s="172">
        <v>29</v>
      </c>
      <c r="M44" s="172">
        <v>30</v>
      </c>
      <c r="N44" s="172">
        <v>8</v>
      </c>
      <c r="O44" s="172">
        <v>4</v>
      </c>
      <c r="P44" s="172">
        <v>4</v>
      </c>
      <c r="Q44" s="172">
        <v>1</v>
      </c>
      <c r="R44" s="172">
        <v>0</v>
      </c>
      <c r="S44" s="172">
        <v>0</v>
      </c>
      <c r="T44" s="172">
        <v>0</v>
      </c>
      <c r="U44" s="172">
        <v>0</v>
      </c>
      <c r="V44" s="172">
        <v>0</v>
      </c>
      <c r="W44" s="172">
        <v>0</v>
      </c>
      <c r="X44" s="172">
        <v>0</v>
      </c>
      <c r="Y44" s="172">
        <v>0</v>
      </c>
      <c r="Z44" s="172">
        <v>0</v>
      </c>
      <c r="AA44" s="172">
        <v>0</v>
      </c>
      <c r="AB44" s="172">
        <v>0</v>
      </c>
      <c r="AC44" s="172">
        <v>0</v>
      </c>
      <c r="AD44" s="172">
        <v>0</v>
      </c>
      <c r="AE44" s="172">
        <v>0</v>
      </c>
      <c r="AF44" s="184">
        <v>0</v>
      </c>
      <c r="AG44" s="184">
        <v>0</v>
      </c>
      <c r="AH44" s="197">
        <v>0</v>
      </c>
      <c r="AI44" s="197">
        <v>0</v>
      </c>
      <c r="AJ44" s="201">
        <v>0</v>
      </c>
      <c r="AK44" s="135">
        <v>101.23</v>
      </c>
      <c r="AL44" s="137">
        <v>101.63518248175184</v>
      </c>
      <c r="AM44" s="137">
        <v>8.776425902431315</v>
      </c>
    </row>
    <row r="45" spans="2:39" ht="12">
      <c r="B45" s="217" t="s">
        <v>30</v>
      </c>
      <c r="C45" s="218"/>
      <c r="D45" s="172">
        <v>836</v>
      </c>
      <c r="E45" s="172">
        <v>0</v>
      </c>
      <c r="F45" s="172">
        <v>0</v>
      </c>
      <c r="G45" s="172">
        <v>4</v>
      </c>
      <c r="H45" s="172">
        <v>1</v>
      </c>
      <c r="I45" s="172">
        <v>8</v>
      </c>
      <c r="J45" s="172">
        <v>14</v>
      </c>
      <c r="K45" s="172">
        <v>204</v>
      </c>
      <c r="L45" s="172">
        <v>142</v>
      </c>
      <c r="M45" s="172">
        <v>169</v>
      </c>
      <c r="N45" s="172">
        <v>88</v>
      </c>
      <c r="O45" s="172">
        <v>77</v>
      </c>
      <c r="P45" s="172">
        <v>59</v>
      </c>
      <c r="Q45" s="172">
        <v>21</v>
      </c>
      <c r="R45" s="172">
        <v>10</v>
      </c>
      <c r="S45" s="172">
        <v>5</v>
      </c>
      <c r="T45" s="172">
        <v>32</v>
      </c>
      <c r="U45" s="172">
        <v>1</v>
      </c>
      <c r="V45" s="172">
        <v>0</v>
      </c>
      <c r="W45" s="172">
        <v>1</v>
      </c>
      <c r="X45" s="172">
        <v>0</v>
      </c>
      <c r="Y45" s="172">
        <v>0</v>
      </c>
      <c r="Z45" s="172">
        <v>0</v>
      </c>
      <c r="AA45" s="172">
        <v>0</v>
      </c>
      <c r="AB45" s="172">
        <v>0</v>
      </c>
      <c r="AC45" s="172">
        <v>0</v>
      </c>
      <c r="AD45" s="172">
        <v>0</v>
      </c>
      <c r="AE45" s="172">
        <v>0</v>
      </c>
      <c r="AF45" s="184">
        <v>0</v>
      </c>
      <c r="AG45" s="184">
        <v>0</v>
      </c>
      <c r="AH45" s="197">
        <v>0</v>
      </c>
      <c r="AI45" s="197">
        <v>0</v>
      </c>
      <c r="AJ45" s="201">
        <v>0</v>
      </c>
      <c r="AK45" s="135">
        <v>105.85</v>
      </c>
      <c r="AL45" s="137">
        <v>108.38964114832517</v>
      </c>
      <c r="AM45" s="137">
        <v>11.663509413856497</v>
      </c>
    </row>
    <row r="46" spans="2:39" ht="12">
      <c r="B46" s="217" t="s">
        <v>31</v>
      </c>
      <c r="C46" s="218"/>
      <c r="D46" s="172">
        <v>99</v>
      </c>
      <c r="E46" s="172">
        <v>0</v>
      </c>
      <c r="F46" s="172">
        <v>0</v>
      </c>
      <c r="G46" s="172">
        <v>0</v>
      </c>
      <c r="H46" s="172">
        <v>0</v>
      </c>
      <c r="I46" s="172">
        <v>1</v>
      </c>
      <c r="J46" s="172">
        <v>2</v>
      </c>
      <c r="K46" s="172">
        <v>4</v>
      </c>
      <c r="L46" s="172">
        <v>24</v>
      </c>
      <c r="M46" s="172">
        <v>14</v>
      </c>
      <c r="N46" s="172">
        <v>10</v>
      </c>
      <c r="O46" s="172">
        <v>23</v>
      </c>
      <c r="P46" s="172">
        <v>11</v>
      </c>
      <c r="Q46" s="172">
        <v>5</v>
      </c>
      <c r="R46" s="172">
        <v>3</v>
      </c>
      <c r="S46" s="172">
        <v>1</v>
      </c>
      <c r="T46" s="172">
        <v>1</v>
      </c>
      <c r="U46" s="172">
        <v>0</v>
      </c>
      <c r="V46" s="172">
        <v>0</v>
      </c>
      <c r="W46" s="172">
        <v>0</v>
      </c>
      <c r="X46" s="172">
        <v>0</v>
      </c>
      <c r="Y46" s="172">
        <v>0</v>
      </c>
      <c r="Z46" s="172">
        <v>0</v>
      </c>
      <c r="AA46" s="172">
        <v>0</v>
      </c>
      <c r="AB46" s="172">
        <v>0</v>
      </c>
      <c r="AC46" s="172">
        <v>0</v>
      </c>
      <c r="AD46" s="172">
        <v>0</v>
      </c>
      <c r="AE46" s="172">
        <v>0</v>
      </c>
      <c r="AF46" s="184">
        <v>0</v>
      </c>
      <c r="AG46" s="184">
        <v>0</v>
      </c>
      <c r="AH46" s="197">
        <v>0</v>
      </c>
      <c r="AI46" s="197">
        <v>0</v>
      </c>
      <c r="AJ46" s="201">
        <v>0</v>
      </c>
      <c r="AK46" s="135">
        <v>112.61</v>
      </c>
      <c r="AL46" s="137">
        <v>112.29202020202024</v>
      </c>
      <c r="AM46" s="137">
        <v>10.11788404310861</v>
      </c>
    </row>
    <row r="47" spans="2:39" ht="12">
      <c r="B47" s="217" t="s">
        <v>32</v>
      </c>
      <c r="C47" s="218"/>
      <c r="D47" s="172">
        <v>72</v>
      </c>
      <c r="E47" s="172">
        <v>0</v>
      </c>
      <c r="F47" s="172">
        <v>1</v>
      </c>
      <c r="G47" s="172">
        <v>1</v>
      </c>
      <c r="H47" s="172">
        <v>0</v>
      </c>
      <c r="I47" s="172">
        <v>0</v>
      </c>
      <c r="J47" s="172">
        <v>1</v>
      </c>
      <c r="K47" s="172">
        <v>9</v>
      </c>
      <c r="L47" s="172">
        <v>21</v>
      </c>
      <c r="M47" s="172">
        <v>27</v>
      </c>
      <c r="N47" s="172">
        <v>4</v>
      </c>
      <c r="O47" s="172">
        <v>4</v>
      </c>
      <c r="P47" s="172">
        <v>2</v>
      </c>
      <c r="Q47" s="172">
        <v>2</v>
      </c>
      <c r="R47" s="172">
        <v>0</v>
      </c>
      <c r="S47" s="172">
        <v>0</v>
      </c>
      <c r="T47" s="172">
        <v>0</v>
      </c>
      <c r="U47" s="172">
        <v>0</v>
      </c>
      <c r="V47" s="172">
        <v>0</v>
      </c>
      <c r="W47" s="172">
        <v>0</v>
      </c>
      <c r="X47" s="172">
        <v>0</v>
      </c>
      <c r="Y47" s="172">
        <v>0</v>
      </c>
      <c r="Z47" s="172">
        <v>0</v>
      </c>
      <c r="AA47" s="172">
        <v>0</v>
      </c>
      <c r="AB47" s="172">
        <v>0</v>
      </c>
      <c r="AC47" s="172">
        <v>0</v>
      </c>
      <c r="AD47" s="172">
        <v>0</v>
      </c>
      <c r="AE47" s="172">
        <v>0</v>
      </c>
      <c r="AF47" s="184">
        <v>0</v>
      </c>
      <c r="AG47" s="184">
        <v>0</v>
      </c>
      <c r="AH47" s="197">
        <v>0</v>
      </c>
      <c r="AI47" s="197">
        <v>0</v>
      </c>
      <c r="AJ47" s="201">
        <v>0</v>
      </c>
      <c r="AK47" s="135">
        <v>105.155</v>
      </c>
      <c r="AL47" s="137">
        <v>105.52930555555555</v>
      </c>
      <c r="AM47" s="137">
        <v>8.348183124655662</v>
      </c>
    </row>
    <row r="48" spans="2:39" ht="12">
      <c r="B48" s="217" t="s">
        <v>33</v>
      </c>
      <c r="C48" s="218"/>
      <c r="D48" s="172">
        <v>82</v>
      </c>
      <c r="E48" s="172">
        <v>0</v>
      </c>
      <c r="F48" s="172">
        <v>3</v>
      </c>
      <c r="G48" s="172">
        <v>4</v>
      </c>
      <c r="H48" s="172">
        <v>2</v>
      </c>
      <c r="I48" s="172">
        <v>5</v>
      </c>
      <c r="J48" s="172">
        <v>10</v>
      </c>
      <c r="K48" s="172">
        <v>12</v>
      </c>
      <c r="L48" s="172">
        <v>6</v>
      </c>
      <c r="M48" s="172">
        <v>11</v>
      </c>
      <c r="N48" s="172">
        <v>7</v>
      </c>
      <c r="O48" s="172">
        <v>14</v>
      </c>
      <c r="P48" s="172">
        <v>3</v>
      </c>
      <c r="Q48" s="172">
        <v>3</v>
      </c>
      <c r="R48" s="172">
        <v>1</v>
      </c>
      <c r="S48" s="172">
        <v>1</v>
      </c>
      <c r="T48" s="172">
        <v>0</v>
      </c>
      <c r="U48" s="172">
        <v>0</v>
      </c>
      <c r="V48" s="172">
        <v>0</v>
      </c>
      <c r="W48" s="172">
        <v>0</v>
      </c>
      <c r="X48" s="172">
        <v>0</v>
      </c>
      <c r="Y48" s="172">
        <v>0</v>
      </c>
      <c r="Z48" s="172">
        <v>0</v>
      </c>
      <c r="AA48" s="172">
        <v>0</v>
      </c>
      <c r="AB48" s="172">
        <v>0</v>
      </c>
      <c r="AC48" s="172">
        <v>0</v>
      </c>
      <c r="AD48" s="172">
        <v>0</v>
      </c>
      <c r="AE48" s="172">
        <v>0</v>
      </c>
      <c r="AF48" s="184">
        <v>0</v>
      </c>
      <c r="AG48" s="184">
        <v>0</v>
      </c>
      <c r="AH48" s="197">
        <v>0</v>
      </c>
      <c r="AI48" s="197">
        <v>0</v>
      </c>
      <c r="AJ48" s="201">
        <v>0</v>
      </c>
      <c r="AK48" s="135">
        <v>104.25</v>
      </c>
      <c r="AL48" s="137">
        <v>103.15439024390241</v>
      </c>
      <c r="AM48" s="137">
        <v>14.617108029787273</v>
      </c>
    </row>
    <row r="49" spans="2:39" ht="12">
      <c r="B49" s="217" t="s">
        <v>34</v>
      </c>
      <c r="C49" s="218"/>
      <c r="D49" s="172">
        <v>671</v>
      </c>
      <c r="E49" s="172">
        <v>0</v>
      </c>
      <c r="F49" s="172">
        <v>5</v>
      </c>
      <c r="G49" s="172">
        <v>9</v>
      </c>
      <c r="H49" s="172">
        <v>20</v>
      </c>
      <c r="I49" s="172">
        <v>36</v>
      </c>
      <c r="J49" s="172">
        <v>82</v>
      </c>
      <c r="K49" s="172">
        <v>139</v>
      </c>
      <c r="L49" s="172">
        <v>145</v>
      </c>
      <c r="M49" s="172">
        <v>121</v>
      </c>
      <c r="N49" s="172">
        <v>43</v>
      </c>
      <c r="O49" s="172">
        <v>37</v>
      </c>
      <c r="P49" s="172">
        <v>14</v>
      </c>
      <c r="Q49" s="172">
        <v>3</v>
      </c>
      <c r="R49" s="172">
        <v>8</v>
      </c>
      <c r="S49" s="172">
        <v>2</v>
      </c>
      <c r="T49" s="172">
        <v>3</v>
      </c>
      <c r="U49" s="172">
        <v>2</v>
      </c>
      <c r="V49" s="172">
        <v>2</v>
      </c>
      <c r="W49" s="172">
        <v>0</v>
      </c>
      <c r="X49" s="172">
        <v>0</v>
      </c>
      <c r="Y49" s="172">
        <v>0</v>
      </c>
      <c r="Z49" s="172">
        <v>0</v>
      </c>
      <c r="AA49" s="172">
        <v>0</v>
      </c>
      <c r="AB49" s="172">
        <v>0</v>
      </c>
      <c r="AC49" s="172">
        <v>0</v>
      </c>
      <c r="AD49" s="172">
        <v>0</v>
      </c>
      <c r="AE49" s="172">
        <v>0</v>
      </c>
      <c r="AF49" s="184">
        <v>0</v>
      </c>
      <c r="AG49" s="184">
        <v>0</v>
      </c>
      <c r="AH49" s="197">
        <v>0</v>
      </c>
      <c r="AI49" s="197">
        <v>0</v>
      </c>
      <c r="AJ49" s="201">
        <v>0</v>
      </c>
      <c r="AK49" s="135">
        <v>101.25</v>
      </c>
      <c r="AL49" s="137">
        <v>102.02095380029819</v>
      </c>
      <c r="AM49" s="137">
        <v>11.005001101233972</v>
      </c>
    </row>
    <row r="50" spans="2:39" ht="12">
      <c r="B50" s="217" t="s">
        <v>35</v>
      </c>
      <c r="C50" s="218"/>
      <c r="D50" s="172">
        <v>500</v>
      </c>
      <c r="E50" s="172">
        <v>0</v>
      </c>
      <c r="F50" s="172">
        <v>2</v>
      </c>
      <c r="G50" s="172">
        <v>5</v>
      </c>
      <c r="H50" s="172">
        <v>9</v>
      </c>
      <c r="I50" s="172">
        <v>13</v>
      </c>
      <c r="J50" s="172">
        <v>39</v>
      </c>
      <c r="K50" s="172">
        <v>114</v>
      </c>
      <c r="L50" s="172">
        <v>122</v>
      </c>
      <c r="M50" s="172">
        <v>81</v>
      </c>
      <c r="N50" s="172">
        <v>45</v>
      </c>
      <c r="O50" s="172">
        <v>33</v>
      </c>
      <c r="P50" s="172">
        <v>16</v>
      </c>
      <c r="Q50" s="172">
        <v>13</v>
      </c>
      <c r="R50" s="172">
        <v>2</v>
      </c>
      <c r="S50" s="172">
        <v>5</v>
      </c>
      <c r="T50" s="172">
        <v>1</v>
      </c>
      <c r="U50" s="172">
        <v>0</v>
      </c>
      <c r="V50" s="172">
        <v>0</v>
      </c>
      <c r="W50" s="172">
        <v>0</v>
      </c>
      <c r="X50" s="172">
        <v>0</v>
      </c>
      <c r="Y50" s="172">
        <v>0</v>
      </c>
      <c r="Z50" s="172">
        <v>0</v>
      </c>
      <c r="AA50" s="172">
        <v>0</v>
      </c>
      <c r="AB50" s="172">
        <v>0</v>
      </c>
      <c r="AC50" s="172">
        <v>0</v>
      </c>
      <c r="AD50" s="172">
        <v>0</v>
      </c>
      <c r="AE50" s="172">
        <v>0</v>
      </c>
      <c r="AF50" s="184">
        <v>0</v>
      </c>
      <c r="AG50" s="184">
        <v>0</v>
      </c>
      <c r="AH50" s="197">
        <v>0</v>
      </c>
      <c r="AI50" s="197">
        <v>0</v>
      </c>
      <c r="AJ50" s="201">
        <v>0</v>
      </c>
      <c r="AK50" s="135">
        <v>102.87</v>
      </c>
      <c r="AL50" s="137">
        <v>103.98370000000004</v>
      </c>
      <c r="AM50" s="137">
        <v>10.420315506764707</v>
      </c>
    </row>
    <row r="51" spans="2:39" ht="12">
      <c r="B51" s="217" t="s">
        <v>36</v>
      </c>
      <c r="C51" s="218"/>
      <c r="D51" s="172">
        <v>101</v>
      </c>
      <c r="E51" s="172">
        <v>0</v>
      </c>
      <c r="F51" s="172">
        <v>0</v>
      </c>
      <c r="G51" s="172">
        <v>0</v>
      </c>
      <c r="H51" s="172">
        <v>1</v>
      </c>
      <c r="I51" s="172">
        <v>0</v>
      </c>
      <c r="J51" s="172">
        <v>4</v>
      </c>
      <c r="K51" s="172">
        <v>20</v>
      </c>
      <c r="L51" s="172">
        <v>31</v>
      </c>
      <c r="M51" s="172">
        <v>30</v>
      </c>
      <c r="N51" s="172">
        <v>4</v>
      </c>
      <c r="O51" s="172">
        <v>3</v>
      </c>
      <c r="P51" s="172">
        <v>1</v>
      </c>
      <c r="Q51" s="172">
        <v>2</v>
      </c>
      <c r="R51" s="172">
        <v>3</v>
      </c>
      <c r="S51" s="172">
        <v>0</v>
      </c>
      <c r="T51" s="172">
        <v>0</v>
      </c>
      <c r="U51" s="172">
        <v>1</v>
      </c>
      <c r="V51" s="172">
        <v>0</v>
      </c>
      <c r="W51" s="172">
        <v>0</v>
      </c>
      <c r="X51" s="172">
        <v>0</v>
      </c>
      <c r="Y51" s="172">
        <v>0</v>
      </c>
      <c r="Z51" s="172">
        <v>0</v>
      </c>
      <c r="AA51" s="172">
        <v>0</v>
      </c>
      <c r="AB51" s="172">
        <v>0</v>
      </c>
      <c r="AC51" s="172">
        <v>0</v>
      </c>
      <c r="AD51" s="172">
        <v>1</v>
      </c>
      <c r="AE51" s="172">
        <v>0</v>
      </c>
      <c r="AF51" s="184">
        <v>0</v>
      </c>
      <c r="AG51" s="184">
        <v>0</v>
      </c>
      <c r="AH51" s="197">
        <v>0</v>
      </c>
      <c r="AI51" s="197">
        <v>0</v>
      </c>
      <c r="AJ51" s="201">
        <v>0</v>
      </c>
      <c r="AK51" s="135">
        <v>104.33</v>
      </c>
      <c r="AL51" s="137">
        <v>106.23673267326733</v>
      </c>
      <c r="AM51" s="137">
        <v>12.747679405202417</v>
      </c>
    </row>
    <row r="52" spans="2:39" ht="12">
      <c r="B52" s="217" t="s">
        <v>37</v>
      </c>
      <c r="C52" s="218"/>
      <c r="D52" s="172">
        <v>23</v>
      </c>
      <c r="E52" s="172">
        <v>0</v>
      </c>
      <c r="F52" s="172">
        <v>2</v>
      </c>
      <c r="G52" s="172">
        <v>0</v>
      </c>
      <c r="H52" s="172">
        <v>2</v>
      </c>
      <c r="I52" s="172">
        <v>0</v>
      </c>
      <c r="J52" s="172">
        <v>7</v>
      </c>
      <c r="K52" s="172">
        <v>4</v>
      </c>
      <c r="L52" s="172">
        <v>2</v>
      </c>
      <c r="M52" s="172">
        <v>1</v>
      </c>
      <c r="N52" s="172">
        <v>2</v>
      </c>
      <c r="O52" s="172">
        <v>1</v>
      </c>
      <c r="P52" s="172">
        <v>0</v>
      </c>
      <c r="Q52" s="172">
        <v>1</v>
      </c>
      <c r="R52" s="172">
        <v>0</v>
      </c>
      <c r="S52" s="172">
        <v>1</v>
      </c>
      <c r="T52" s="172">
        <v>0</v>
      </c>
      <c r="U52" s="172">
        <v>0</v>
      </c>
      <c r="V52" s="172">
        <v>0</v>
      </c>
      <c r="W52" s="172">
        <v>0</v>
      </c>
      <c r="X52" s="172">
        <v>0</v>
      </c>
      <c r="Y52" s="172">
        <v>0</v>
      </c>
      <c r="Z52" s="172">
        <v>0</v>
      </c>
      <c r="AA52" s="172">
        <v>0</v>
      </c>
      <c r="AB52" s="172">
        <v>0</v>
      </c>
      <c r="AC52" s="172">
        <v>0</v>
      </c>
      <c r="AD52" s="172">
        <v>0</v>
      </c>
      <c r="AE52" s="172">
        <v>0</v>
      </c>
      <c r="AF52" s="184">
        <v>0</v>
      </c>
      <c r="AG52" s="184">
        <v>0</v>
      </c>
      <c r="AH52" s="197">
        <v>0</v>
      </c>
      <c r="AI52" s="197">
        <v>0</v>
      </c>
      <c r="AJ52" s="201">
        <v>0</v>
      </c>
      <c r="AK52" s="135">
        <v>96.05</v>
      </c>
      <c r="AL52" s="137">
        <v>99.02260869565217</v>
      </c>
      <c r="AM52" s="137">
        <v>15.33045489967046</v>
      </c>
    </row>
    <row r="53" spans="2:39" ht="12">
      <c r="B53" s="217" t="s">
        <v>38</v>
      </c>
      <c r="C53" s="218"/>
      <c r="D53" s="172">
        <v>1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1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172">
        <v>0</v>
      </c>
      <c r="AB53" s="172">
        <v>0</v>
      </c>
      <c r="AC53" s="172">
        <v>0</v>
      </c>
      <c r="AD53" s="172">
        <v>0</v>
      </c>
      <c r="AE53" s="172">
        <v>0</v>
      </c>
      <c r="AF53" s="184">
        <v>0</v>
      </c>
      <c r="AG53" s="184">
        <v>0</v>
      </c>
      <c r="AH53" s="197">
        <v>0</v>
      </c>
      <c r="AI53" s="197">
        <v>0</v>
      </c>
      <c r="AJ53" s="201">
        <v>0</v>
      </c>
      <c r="AK53" s="135">
        <v>109.51</v>
      </c>
      <c r="AL53" s="137">
        <v>109.51</v>
      </c>
      <c r="AM53" s="137" t="s">
        <v>369</v>
      </c>
    </row>
    <row r="54" spans="2:39" ht="12">
      <c r="B54" s="217" t="s">
        <v>39</v>
      </c>
      <c r="C54" s="218"/>
      <c r="D54" s="172">
        <v>1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1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172">
        <v>0</v>
      </c>
      <c r="AB54" s="172">
        <v>0</v>
      </c>
      <c r="AC54" s="172">
        <v>0</v>
      </c>
      <c r="AD54" s="172">
        <v>0</v>
      </c>
      <c r="AE54" s="172">
        <v>0</v>
      </c>
      <c r="AF54" s="184">
        <v>0</v>
      </c>
      <c r="AG54" s="184">
        <v>0</v>
      </c>
      <c r="AH54" s="197">
        <v>0</v>
      </c>
      <c r="AI54" s="197">
        <v>0</v>
      </c>
      <c r="AJ54" s="201">
        <v>0</v>
      </c>
      <c r="AK54" s="135">
        <v>115.82</v>
      </c>
      <c r="AL54" s="137">
        <v>115.82</v>
      </c>
      <c r="AM54" s="137" t="s">
        <v>369</v>
      </c>
    </row>
    <row r="55" spans="2:39" ht="12">
      <c r="B55" s="217" t="s">
        <v>40</v>
      </c>
      <c r="C55" s="218"/>
      <c r="D55" s="172">
        <v>70</v>
      </c>
      <c r="E55" s="172">
        <v>0</v>
      </c>
      <c r="F55" s="172">
        <v>0</v>
      </c>
      <c r="G55" s="172">
        <v>0</v>
      </c>
      <c r="H55" s="172">
        <v>5</v>
      </c>
      <c r="I55" s="172">
        <v>3</v>
      </c>
      <c r="J55" s="172">
        <v>3</v>
      </c>
      <c r="K55" s="172">
        <v>1</v>
      </c>
      <c r="L55" s="172">
        <v>10</v>
      </c>
      <c r="M55" s="172">
        <v>26</v>
      </c>
      <c r="N55" s="172">
        <v>12</v>
      </c>
      <c r="O55" s="172">
        <v>7</v>
      </c>
      <c r="P55" s="172">
        <v>2</v>
      </c>
      <c r="Q55" s="172">
        <v>0</v>
      </c>
      <c r="R55" s="172">
        <v>1</v>
      </c>
      <c r="S55" s="172">
        <v>0</v>
      </c>
      <c r="T55" s="172">
        <v>0</v>
      </c>
      <c r="U55" s="172">
        <v>0</v>
      </c>
      <c r="V55" s="172">
        <v>0</v>
      </c>
      <c r="W55" s="172">
        <v>0</v>
      </c>
      <c r="X55" s="172">
        <v>0</v>
      </c>
      <c r="Y55" s="172">
        <v>0</v>
      </c>
      <c r="Z55" s="172">
        <v>0</v>
      </c>
      <c r="AA55" s="172">
        <v>0</v>
      </c>
      <c r="AB55" s="172">
        <v>0</v>
      </c>
      <c r="AC55" s="172">
        <v>0</v>
      </c>
      <c r="AD55" s="172">
        <v>0</v>
      </c>
      <c r="AE55" s="172">
        <v>0</v>
      </c>
      <c r="AF55" s="184">
        <v>0</v>
      </c>
      <c r="AG55" s="184">
        <v>0</v>
      </c>
      <c r="AH55" s="197">
        <v>0</v>
      </c>
      <c r="AI55" s="197">
        <v>0</v>
      </c>
      <c r="AJ55" s="201">
        <v>0</v>
      </c>
      <c r="AK55" s="135">
        <v>107.64</v>
      </c>
      <c r="AL55" s="137">
        <v>106.08671428571425</v>
      </c>
      <c r="AM55" s="137">
        <v>10.032598709890973</v>
      </c>
    </row>
    <row r="56" spans="2:39" ht="12">
      <c r="B56" s="217" t="s">
        <v>41</v>
      </c>
      <c r="C56" s="218"/>
      <c r="D56" s="172">
        <v>170</v>
      </c>
      <c r="E56" s="172">
        <v>0</v>
      </c>
      <c r="F56" s="172">
        <v>0</v>
      </c>
      <c r="G56" s="172">
        <v>0</v>
      </c>
      <c r="H56" s="172">
        <v>1</v>
      </c>
      <c r="I56" s="172">
        <v>1</v>
      </c>
      <c r="J56" s="172">
        <v>9</v>
      </c>
      <c r="K56" s="172">
        <v>26</v>
      </c>
      <c r="L56" s="172">
        <v>30</v>
      </c>
      <c r="M56" s="172">
        <v>33</v>
      </c>
      <c r="N56" s="172">
        <v>28</v>
      </c>
      <c r="O56" s="172">
        <v>13</v>
      </c>
      <c r="P56" s="172">
        <v>16</v>
      </c>
      <c r="Q56" s="172">
        <v>5</v>
      </c>
      <c r="R56" s="172">
        <v>5</v>
      </c>
      <c r="S56" s="172">
        <v>3</v>
      </c>
      <c r="T56" s="172">
        <v>0</v>
      </c>
      <c r="U56" s="172">
        <v>0</v>
      </c>
      <c r="V56" s="172">
        <v>0</v>
      </c>
      <c r="W56" s="172">
        <v>0</v>
      </c>
      <c r="X56" s="172">
        <v>0</v>
      </c>
      <c r="Y56" s="172">
        <v>0</v>
      </c>
      <c r="Z56" s="172">
        <v>0</v>
      </c>
      <c r="AA56" s="172">
        <v>0</v>
      </c>
      <c r="AB56" s="172">
        <v>0</v>
      </c>
      <c r="AC56" s="172">
        <v>0</v>
      </c>
      <c r="AD56" s="172">
        <v>0</v>
      </c>
      <c r="AE56" s="172">
        <v>0</v>
      </c>
      <c r="AF56" s="184">
        <v>0</v>
      </c>
      <c r="AG56" s="184">
        <v>0</v>
      </c>
      <c r="AH56" s="197">
        <v>0</v>
      </c>
      <c r="AI56" s="197">
        <v>0</v>
      </c>
      <c r="AJ56" s="201">
        <v>0</v>
      </c>
      <c r="AK56" s="135">
        <v>107.495</v>
      </c>
      <c r="AL56" s="137">
        <v>108.839294117647</v>
      </c>
      <c r="AM56" s="137">
        <v>10.628362667405833</v>
      </c>
    </row>
    <row r="57" spans="2:39" ht="12">
      <c r="B57" s="217" t="s">
        <v>42</v>
      </c>
      <c r="C57" s="218"/>
      <c r="D57" s="172">
        <v>21</v>
      </c>
      <c r="E57" s="172">
        <v>0</v>
      </c>
      <c r="F57" s="172">
        <v>0</v>
      </c>
      <c r="G57" s="172">
        <v>0</v>
      </c>
      <c r="H57" s="172">
        <v>1</v>
      </c>
      <c r="I57" s="172">
        <v>1</v>
      </c>
      <c r="J57" s="172">
        <v>1</v>
      </c>
      <c r="K57" s="172">
        <v>0</v>
      </c>
      <c r="L57" s="172">
        <v>2</v>
      </c>
      <c r="M57" s="172">
        <v>6</v>
      </c>
      <c r="N57" s="172">
        <v>3</v>
      </c>
      <c r="O57" s="172">
        <v>3</v>
      </c>
      <c r="P57" s="172">
        <v>2</v>
      </c>
      <c r="Q57" s="172">
        <v>1</v>
      </c>
      <c r="R57" s="172">
        <v>1</v>
      </c>
      <c r="S57" s="172">
        <v>0</v>
      </c>
      <c r="T57" s="172">
        <v>0</v>
      </c>
      <c r="U57" s="172">
        <v>0</v>
      </c>
      <c r="V57" s="172">
        <v>0</v>
      </c>
      <c r="W57" s="172">
        <v>0</v>
      </c>
      <c r="X57" s="172">
        <v>0</v>
      </c>
      <c r="Y57" s="172">
        <v>0</v>
      </c>
      <c r="Z57" s="172">
        <v>0</v>
      </c>
      <c r="AA57" s="172">
        <v>0</v>
      </c>
      <c r="AB57" s="172">
        <v>0</v>
      </c>
      <c r="AC57" s="172">
        <v>0</v>
      </c>
      <c r="AD57" s="172">
        <v>0</v>
      </c>
      <c r="AE57" s="172">
        <v>0</v>
      </c>
      <c r="AF57" s="184">
        <v>0</v>
      </c>
      <c r="AG57" s="184">
        <v>0</v>
      </c>
      <c r="AH57" s="197">
        <v>0</v>
      </c>
      <c r="AI57" s="197">
        <v>0</v>
      </c>
      <c r="AJ57" s="201">
        <v>0</v>
      </c>
      <c r="AK57" s="135">
        <v>109.3</v>
      </c>
      <c r="AL57" s="137">
        <v>110.06190476190477</v>
      </c>
      <c r="AM57" s="137">
        <v>12.061707018099725</v>
      </c>
    </row>
    <row r="58" spans="2:39" ht="12">
      <c r="B58" s="217" t="s">
        <v>43</v>
      </c>
      <c r="C58" s="218"/>
      <c r="D58" s="172">
        <v>12</v>
      </c>
      <c r="E58" s="172">
        <v>0</v>
      </c>
      <c r="F58" s="172">
        <v>0</v>
      </c>
      <c r="G58" s="172">
        <v>0</v>
      </c>
      <c r="H58" s="172">
        <v>0</v>
      </c>
      <c r="I58" s="172">
        <v>1</v>
      </c>
      <c r="J58" s="172">
        <v>0</v>
      </c>
      <c r="K58" s="172">
        <v>0</v>
      </c>
      <c r="L58" s="172">
        <v>3</v>
      </c>
      <c r="M58" s="172">
        <v>2</v>
      </c>
      <c r="N58" s="172">
        <v>4</v>
      </c>
      <c r="O58" s="172">
        <v>1</v>
      </c>
      <c r="P58" s="172">
        <v>1</v>
      </c>
      <c r="Q58" s="172">
        <v>0</v>
      </c>
      <c r="R58" s="172">
        <v>0</v>
      </c>
      <c r="S58" s="172">
        <v>0</v>
      </c>
      <c r="T58" s="172">
        <v>0</v>
      </c>
      <c r="U58" s="172">
        <v>0</v>
      </c>
      <c r="V58" s="172">
        <v>0</v>
      </c>
      <c r="W58" s="172">
        <v>0</v>
      </c>
      <c r="X58" s="172">
        <v>0</v>
      </c>
      <c r="Y58" s="172">
        <v>0</v>
      </c>
      <c r="Z58" s="172">
        <v>0</v>
      </c>
      <c r="AA58" s="172">
        <v>0</v>
      </c>
      <c r="AB58" s="172">
        <v>0</v>
      </c>
      <c r="AC58" s="172">
        <v>0</v>
      </c>
      <c r="AD58" s="172">
        <v>0</v>
      </c>
      <c r="AE58" s="172">
        <v>0</v>
      </c>
      <c r="AF58" s="184">
        <v>0</v>
      </c>
      <c r="AG58" s="184">
        <v>0</v>
      </c>
      <c r="AH58" s="197">
        <v>0</v>
      </c>
      <c r="AI58" s="197">
        <v>0</v>
      </c>
      <c r="AJ58" s="201">
        <v>0</v>
      </c>
      <c r="AK58" s="135">
        <v>110.045</v>
      </c>
      <c r="AL58" s="137">
        <v>108.64166666666665</v>
      </c>
      <c r="AM58" s="137">
        <v>9.254547612668675</v>
      </c>
    </row>
    <row r="59" spans="2:39" ht="12">
      <c r="B59" s="217" t="s">
        <v>44</v>
      </c>
      <c r="C59" s="218"/>
      <c r="D59" s="172">
        <v>32</v>
      </c>
      <c r="E59" s="172">
        <v>0</v>
      </c>
      <c r="F59" s="172">
        <v>0</v>
      </c>
      <c r="G59" s="172">
        <v>0</v>
      </c>
      <c r="H59" s="172">
        <v>1</v>
      </c>
      <c r="I59" s="172">
        <v>0</v>
      </c>
      <c r="J59" s="172">
        <v>0</v>
      </c>
      <c r="K59" s="172">
        <v>3</v>
      </c>
      <c r="L59" s="172">
        <v>4</v>
      </c>
      <c r="M59" s="172">
        <v>5</v>
      </c>
      <c r="N59" s="172">
        <v>6</v>
      </c>
      <c r="O59" s="172">
        <v>6</v>
      </c>
      <c r="P59" s="172">
        <v>5</v>
      </c>
      <c r="Q59" s="172">
        <v>1</v>
      </c>
      <c r="R59" s="172">
        <v>0</v>
      </c>
      <c r="S59" s="172">
        <v>0</v>
      </c>
      <c r="T59" s="172">
        <v>1</v>
      </c>
      <c r="U59" s="172">
        <v>0</v>
      </c>
      <c r="V59" s="172">
        <v>0</v>
      </c>
      <c r="W59" s="172">
        <v>0</v>
      </c>
      <c r="X59" s="172">
        <v>0</v>
      </c>
      <c r="Y59" s="172">
        <v>0</v>
      </c>
      <c r="Z59" s="172">
        <v>0</v>
      </c>
      <c r="AA59" s="172">
        <v>0</v>
      </c>
      <c r="AB59" s="172">
        <v>0</v>
      </c>
      <c r="AC59" s="172">
        <v>0</v>
      </c>
      <c r="AD59" s="172">
        <v>0</v>
      </c>
      <c r="AE59" s="172">
        <v>0</v>
      </c>
      <c r="AF59" s="184">
        <v>0</v>
      </c>
      <c r="AG59" s="184">
        <v>0</v>
      </c>
      <c r="AH59" s="197">
        <v>0</v>
      </c>
      <c r="AI59" s="197">
        <v>0</v>
      </c>
      <c r="AJ59" s="201">
        <v>0</v>
      </c>
      <c r="AK59" s="135">
        <v>112.605</v>
      </c>
      <c r="AL59" s="137">
        <v>111.86562499999997</v>
      </c>
      <c r="AM59" s="137">
        <v>11.47017336469371</v>
      </c>
    </row>
    <row r="60" spans="2:39" ht="12">
      <c r="B60" s="217" t="s">
        <v>45</v>
      </c>
      <c r="C60" s="218"/>
      <c r="D60" s="172">
        <v>21</v>
      </c>
      <c r="E60" s="172">
        <v>0</v>
      </c>
      <c r="F60" s="172">
        <v>0</v>
      </c>
      <c r="G60" s="172">
        <v>0</v>
      </c>
      <c r="H60" s="172">
        <v>0</v>
      </c>
      <c r="I60" s="172">
        <v>1</v>
      </c>
      <c r="J60" s="172">
        <v>3</v>
      </c>
      <c r="K60" s="172">
        <v>2</v>
      </c>
      <c r="L60" s="172">
        <v>6</v>
      </c>
      <c r="M60" s="172">
        <v>1</v>
      </c>
      <c r="N60" s="172">
        <v>6</v>
      </c>
      <c r="O60" s="172">
        <v>1</v>
      </c>
      <c r="P60" s="172">
        <v>1</v>
      </c>
      <c r="Q60" s="172">
        <v>0</v>
      </c>
      <c r="R60" s="172">
        <v>0</v>
      </c>
      <c r="S60" s="172">
        <v>0</v>
      </c>
      <c r="T60" s="172">
        <v>0</v>
      </c>
      <c r="U60" s="172">
        <v>0</v>
      </c>
      <c r="V60" s="172">
        <v>0</v>
      </c>
      <c r="W60" s="172">
        <v>0</v>
      </c>
      <c r="X60" s="172">
        <v>0</v>
      </c>
      <c r="Y60" s="172">
        <v>0</v>
      </c>
      <c r="Z60" s="172">
        <v>0</v>
      </c>
      <c r="AA60" s="172">
        <v>0</v>
      </c>
      <c r="AB60" s="172">
        <v>0</v>
      </c>
      <c r="AC60" s="172">
        <v>0</v>
      </c>
      <c r="AD60" s="172">
        <v>0</v>
      </c>
      <c r="AE60" s="172">
        <v>0</v>
      </c>
      <c r="AF60" s="184">
        <v>0</v>
      </c>
      <c r="AG60" s="184">
        <v>0</v>
      </c>
      <c r="AH60" s="197">
        <v>0</v>
      </c>
      <c r="AI60" s="197">
        <v>0</v>
      </c>
      <c r="AJ60" s="201">
        <v>0</v>
      </c>
      <c r="AK60" s="135">
        <v>104.75</v>
      </c>
      <c r="AL60" s="137">
        <v>104.9504761904762</v>
      </c>
      <c r="AM60" s="137">
        <v>9.119869229430035</v>
      </c>
    </row>
    <row r="61" spans="2:39" ht="12">
      <c r="B61" s="217" t="s">
        <v>46</v>
      </c>
      <c r="C61" s="218"/>
      <c r="D61" s="172">
        <v>28</v>
      </c>
      <c r="E61" s="172">
        <v>0</v>
      </c>
      <c r="F61" s="172">
        <v>0</v>
      </c>
      <c r="G61" s="172">
        <v>0</v>
      </c>
      <c r="H61" s="172">
        <v>0</v>
      </c>
      <c r="I61" s="172">
        <v>0</v>
      </c>
      <c r="J61" s="172">
        <v>3</v>
      </c>
      <c r="K61" s="172">
        <v>4</v>
      </c>
      <c r="L61" s="172">
        <v>8</v>
      </c>
      <c r="M61" s="172">
        <v>7</v>
      </c>
      <c r="N61" s="172">
        <v>4</v>
      </c>
      <c r="O61" s="172">
        <v>0</v>
      </c>
      <c r="P61" s="172">
        <v>0</v>
      </c>
      <c r="Q61" s="172">
        <v>0</v>
      </c>
      <c r="R61" s="172">
        <v>1</v>
      </c>
      <c r="S61" s="172">
        <v>0</v>
      </c>
      <c r="T61" s="172">
        <v>1</v>
      </c>
      <c r="U61" s="172">
        <v>0</v>
      </c>
      <c r="V61" s="172">
        <v>0</v>
      </c>
      <c r="W61" s="172">
        <v>0</v>
      </c>
      <c r="X61" s="172">
        <v>0</v>
      </c>
      <c r="Y61" s="172">
        <v>0</v>
      </c>
      <c r="Z61" s="172">
        <v>0</v>
      </c>
      <c r="AA61" s="172">
        <v>0</v>
      </c>
      <c r="AB61" s="172">
        <v>0</v>
      </c>
      <c r="AC61" s="172">
        <v>0</v>
      </c>
      <c r="AD61" s="172">
        <v>0</v>
      </c>
      <c r="AE61" s="172">
        <v>0</v>
      </c>
      <c r="AF61" s="184">
        <v>0</v>
      </c>
      <c r="AG61" s="184">
        <v>0</v>
      </c>
      <c r="AH61" s="197">
        <v>0</v>
      </c>
      <c r="AI61" s="197">
        <v>0</v>
      </c>
      <c r="AJ61" s="201">
        <v>0</v>
      </c>
      <c r="AK61" s="135">
        <v>104.53999999999999</v>
      </c>
      <c r="AL61" s="137">
        <v>106.13357142857144</v>
      </c>
      <c r="AM61" s="137">
        <v>10.506005060347265</v>
      </c>
    </row>
    <row r="62" spans="2:39" ht="12">
      <c r="B62" s="217" t="s">
        <v>47</v>
      </c>
      <c r="C62" s="218"/>
      <c r="D62" s="172">
        <v>169</v>
      </c>
      <c r="E62" s="172">
        <v>0</v>
      </c>
      <c r="F62" s="172">
        <v>0</v>
      </c>
      <c r="G62" s="172">
        <v>1</v>
      </c>
      <c r="H62" s="172">
        <v>3</v>
      </c>
      <c r="I62" s="172">
        <v>4</v>
      </c>
      <c r="J62" s="172">
        <v>5</v>
      </c>
      <c r="K62" s="172">
        <v>25</v>
      </c>
      <c r="L62" s="172">
        <v>32</v>
      </c>
      <c r="M62" s="172">
        <v>36</v>
      </c>
      <c r="N62" s="172">
        <v>24</v>
      </c>
      <c r="O62" s="172">
        <v>19</v>
      </c>
      <c r="P62" s="172">
        <v>9</v>
      </c>
      <c r="Q62" s="172">
        <v>2</v>
      </c>
      <c r="R62" s="172">
        <v>5</v>
      </c>
      <c r="S62" s="172">
        <v>3</v>
      </c>
      <c r="T62" s="172">
        <v>1</v>
      </c>
      <c r="U62" s="172">
        <v>0</v>
      </c>
      <c r="V62" s="172">
        <v>0</v>
      </c>
      <c r="W62" s="172">
        <v>0</v>
      </c>
      <c r="X62" s="172">
        <v>0</v>
      </c>
      <c r="Y62" s="172">
        <v>0</v>
      </c>
      <c r="Z62" s="172">
        <v>0</v>
      </c>
      <c r="AA62" s="172">
        <v>0</v>
      </c>
      <c r="AB62" s="172">
        <v>0</v>
      </c>
      <c r="AC62" s="172">
        <v>0</v>
      </c>
      <c r="AD62" s="172">
        <v>0</v>
      </c>
      <c r="AE62" s="172">
        <v>0</v>
      </c>
      <c r="AF62" s="184">
        <v>0</v>
      </c>
      <c r="AG62" s="184">
        <v>0</v>
      </c>
      <c r="AH62" s="197">
        <v>0</v>
      </c>
      <c r="AI62" s="197">
        <v>0</v>
      </c>
      <c r="AJ62" s="201">
        <v>0</v>
      </c>
      <c r="AK62" s="135">
        <v>105.99</v>
      </c>
      <c r="AL62" s="137">
        <v>108.04467455621297</v>
      </c>
      <c r="AM62" s="137">
        <v>11.28533319314767</v>
      </c>
    </row>
    <row r="63" spans="2:39" ht="12">
      <c r="B63" s="217" t="s">
        <v>48</v>
      </c>
      <c r="C63" s="218"/>
      <c r="D63" s="172">
        <v>14</v>
      </c>
      <c r="E63" s="172">
        <v>0</v>
      </c>
      <c r="F63" s="172">
        <v>0</v>
      </c>
      <c r="G63" s="172">
        <v>0</v>
      </c>
      <c r="H63" s="172">
        <v>0</v>
      </c>
      <c r="I63" s="172">
        <v>0</v>
      </c>
      <c r="J63" s="172">
        <v>0</v>
      </c>
      <c r="K63" s="172">
        <v>0</v>
      </c>
      <c r="L63" s="172">
        <v>4</v>
      </c>
      <c r="M63" s="172">
        <v>4</v>
      </c>
      <c r="N63" s="172">
        <v>0</v>
      </c>
      <c r="O63" s="172">
        <v>3</v>
      </c>
      <c r="P63" s="172">
        <v>2</v>
      </c>
      <c r="Q63" s="172">
        <v>0</v>
      </c>
      <c r="R63" s="172">
        <v>1</v>
      </c>
      <c r="S63" s="172">
        <v>0</v>
      </c>
      <c r="T63" s="172">
        <v>0</v>
      </c>
      <c r="U63" s="172">
        <v>0</v>
      </c>
      <c r="V63" s="172">
        <v>0</v>
      </c>
      <c r="W63" s="172">
        <v>0</v>
      </c>
      <c r="X63" s="172">
        <v>0</v>
      </c>
      <c r="Y63" s="172">
        <v>0</v>
      </c>
      <c r="Z63" s="172">
        <v>0</v>
      </c>
      <c r="AA63" s="172">
        <v>0</v>
      </c>
      <c r="AB63" s="172">
        <v>0</v>
      </c>
      <c r="AC63" s="172">
        <v>0</v>
      </c>
      <c r="AD63" s="172">
        <v>0</v>
      </c>
      <c r="AE63" s="172">
        <v>0</v>
      </c>
      <c r="AF63" s="184">
        <v>0</v>
      </c>
      <c r="AG63" s="184">
        <v>0</v>
      </c>
      <c r="AH63" s="197">
        <v>0</v>
      </c>
      <c r="AI63" s="197">
        <v>0</v>
      </c>
      <c r="AJ63" s="201">
        <v>0</v>
      </c>
      <c r="AK63" s="135">
        <v>107.225</v>
      </c>
      <c r="AL63" s="137">
        <v>112.09785714285715</v>
      </c>
      <c r="AM63" s="137">
        <v>9.530754412444464</v>
      </c>
    </row>
    <row r="64" spans="2:39" ht="12">
      <c r="B64" s="217" t="s">
        <v>49</v>
      </c>
      <c r="C64" s="218"/>
      <c r="D64" s="172">
        <v>5</v>
      </c>
      <c r="E64" s="172">
        <v>0</v>
      </c>
      <c r="F64" s="172">
        <v>0</v>
      </c>
      <c r="G64" s="172">
        <v>0</v>
      </c>
      <c r="H64" s="172">
        <v>0</v>
      </c>
      <c r="I64" s="172">
        <v>0</v>
      </c>
      <c r="J64" s="172">
        <v>0</v>
      </c>
      <c r="K64" s="172">
        <v>0</v>
      </c>
      <c r="L64" s="172">
        <v>0</v>
      </c>
      <c r="M64" s="172">
        <v>1</v>
      </c>
      <c r="N64" s="172">
        <v>0</v>
      </c>
      <c r="O64" s="172">
        <v>3</v>
      </c>
      <c r="P64" s="172">
        <v>0</v>
      </c>
      <c r="Q64" s="172">
        <v>1</v>
      </c>
      <c r="R64" s="172">
        <v>0</v>
      </c>
      <c r="S64" s="172">
        <v>0</v>
      </c>
      <c r="T64" s="172">
        <v>0</v>
      </c>
      <c r="U64" s="172">
        <v>0</v>
      </c>
      <c r="V64" s="172">
        <v>0</v>
      </c>
      <c r="W64" s="172">
        <v>0</v>
      </c>
      <c r="X64" s="172">
        <v>0</v>
      </c>
      <c r="Y64" s="172">
        <v>0</v>
      </c>
      <c r="Z64" s="172">
        <v>0</v>
      </c>
      <c r="AA64" s="172">
        <v>0</v>
      </c>
      <c r="AB64" s="172">
        <v>0</v>
      </c>
      <c r="AC64" s="172">
        <v>0</v>
      </c>
      <c r="AD64" s="172">
        <v>0</v>
      </c>
      <c r="AE64" s="172">
        <v>0</v>
      </c>
      <c r="AF64" s="184">
        <v>0</v>
      </c>
      <c r="AG64" s="184">
        <v>0</v>
      </c>
      <c r="AH64" s="197">
        <v>0</v>
      </c>
      <c r="AI64" s="197">
        <v>0</v>
      </c>
      <c r="AJ64" s="201">
        <v>0</v>
      </c>
      <c r="AK64" s="135">
        <v>117</v>
      </c>
      <c r="AL64" s="137">
        <v>117.11600000000001</v>
      </c>
      <c r="AM64" s="137">
        <v>6.638258807850141</v>
      </c>
    </row>
    <row r="65" spans="2:39" ht="12">
      <c r="B65" s="217" t="s">
        <v>50</v>
      </c>
      <c r="C65" s="218"/>
      <c r="D65" s="172">
        <v>24</v>
      </c>
      <c r="E65" s="172">
        <v>0</v>
      </c>
      <c r="F65" s="172">
        <v>0</v>
      </c>
      <c r="G65" s="172">
        <v>1</v>
      </c>
      <c r="H65" s="172">
        <v>0</v>
      </c>
      <c r="I65" s="172">
        <v>1</v>
      </c>
      <c r="J65" s="172">
        <v>1</v>
      </c>
      <c r="K65" s="172">
        <v>2</v>
      </c>
      <c r="L65" s="172">
        <v>6</v>
      </c>
      <c r="M65" s="172">
        <v>4</v>
      </c>
      <c r="N65" s="172">
        <v>4</v>
      </c>
      <c r="O65" s="172">
        <v>2</v>
      </c>
      <c r="P65" s="172">
        <v>0</v>
      </c>
      <c r="Q65" s="172">
        <v>1</v>
      </c>
      <c r="R65" s="172">
        <v>1</v>
      </c>
      <c r="S65" s="172">
        <v>0</v>
      </c>
      <c r="T65" s="172">
        <v>1</v>
      </c>
      <c r="U65" s="172">
        <v>0</v>
      </c>
      <c r="V65" s="172">
        <v>0</v>
      </c>
      <c r="W65" s="172">
        <v>0</v>
      </c>
      <c r="X65" s="172">
        <v>0</v>
      </c>
      <c r="Y65" s="172">
        <v>0</v>
      </c>
      <c r="Z65" s="172">
        <v>0</v>
      </c>
      <c r="AA65" s="172">
        <v>0</v>
      </c>
      <c r="AB65" s="172">
        <v>0</v>
      </c>
      <c r="AC65" s="172">
        <v>0</v>
      </c>
      <c r="AD65" s="172">
        <v>0</v>
      </c>
      <c r="AE65" s="172">
        <v>0</v>
      </c>
      <c r="AF65" s="184">
        <v>0</v>
      </c>
      <c r="AG65" s="184">
        <v>0</v>
      </c>
      <c r="AH65" s="197">
        <v>0</v>
      </c>
      <c r="AI65" s="197">
        <v>0</v>
      </c>
      <c r="AJ65" s="201">
        <v>0</v>
      </c>
      <c r="AK65" s="135">
        <v>106.92500000000001</v>
      </c>
      <c r="AL65" s="137">
        <v>107.74583333333332</v>
      </c>
      <c r="AM65" s="137">
        <v>13.472300702993682</v>
      </c>
    </row>
    <row r="66" spans="2:39" ht="12">
      <c r="B66" s="217" t="s">
        <v>51</v>
      </c>
      <c r="C66" s="218"/>
      <c r="D66" s="172">
        <v>29</v>
      </c>
      <c r="E66" s="172">
        <v>0</v>
      </c>
      <c r="F66" s="172">
        <v>0</v>
      </c>
      <c r="G66" s="172">
        <v>0</v>
      </c>
      <c r="H66" s="172">
        <v>2</v>
      </c>
      <c r="I66" s="172">
        <v>8</v>
      </c>
      <c r="J66" s="172">
        <v>1</v>
      </c>
      <c r="K66" s="172">
        <v>1</v>
      </c>
      <c r="L66" s="172">
        <v>2</v>
      </c>
      <c r="M66" s="172">
        <v>5</v>
      </c>
      <c r="N66" s="172">
        <v>3</v>
      </c>
      <c r="O66" s="172">
        <v>4</v>
      </c>
      <c r="P66" s="172">
        <v>1</v>
      </c>
      <c r="Q66" s="172">
        <v>1</v>
      </c>
      <c r="R66" s="172">
        <v>1</v>
      </c>
      <c r="S66" s="172">
        <v>0</v>
      </c>
      <c r="T66" s="172">
        <v>0</v>
      </c>
      <c r="U66" s="172">
        <v>0</v>
      </c>
      <c r="V66" s="172">
        <v>0</v>
      </c>
      <c r="W66" s="172">
        <v>0</v>
      </c>
      <c r="X66" s="172">
        <v>0</v>
      </c>
      <c r="Y66" s="172">
        <v>0</v>
      </c>
      <c r="Z66" s="172">
        <v>0</v>
      </c>
      <c r="AA66" s="172">
        <v>0</v>
      </c>
      <c r="AB66" s="172">
        <v>0</v>
      </c>
      <c r="AC66" s="172">
        <v>0</v>
      </c>
      <c r="AD66" s="172">
        <v>0</v>
      </c>
      <c r="AE66" s="172">
        <v>0</v>
      </c>
      <c r="AF66" s="184">
        <v>0</v>
      </c>
      <c r="AG66" s="184">
        <v>0</v>
      </c>
      <c r="AH66" s="197">
        <v>0</v>
      </c>
      <c r="AI66" s="197">
        <v>0</v>
      </c>
      <c r="AJ66" s="201">
        <v>0</v>
      </c>
      <c r="AK66" s="135">
        <v>105.44</v>
      </c>
      <c r="AL66" s="137">
        <v>102.47758620689656</v>
      </c>
      <c r="AM66" s="137">
        <v>14.647555294600336</v>
      </c>
    </row>
    <row r="67" spans="2:39" ht="12">
      <c r="B67" s="217" t="s">
        <v>52</v>
      </c>
      <c r="C67" s="218"/>
      <c r="D67" s="172">
        <v>10</v>
      </c>
      <c r="E67" s="172">
        <v>0</v>
      </c>
      <c r="F67" s="172">
        <v>1</v>
      </c>
      <c r="G67" s="172">
        <v>0</v>
      </c>
      <c r="H67" s="172">
        <v>0</v>
      </c>
      <c r="I67" s="172">
        <v>3</v>
      </c>
      <c r="J67" s="172">
        <v>1</v>
      </c>
      <c r="K67" s="172">
        <v>1</v>
      </c>
      <c r="L67" s="172">
        <v>0</v>
      </c>
      <c r="M67" s="172">
        <v>1</v>
      </c>
      <c r="N67" s="172">
        <v>2</v>
      </c>
      <c r="O67" s="172">
        <v>0</v>
      </c>
      <c r="P67" s="172">
        <v>0</v>
      </c>
      <c r="Q67" s="172">
        <v>0</v>
      </c>
      <c r="R67" s="172">
        <v>1</v>
      </c>
      <c r="S67" s="172">
        <v>0</v>
      </c>
      <c r="T67" s="172">
        <v>0</v>
      </c>
      <c r="U67" s="172">
        <v>0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172">
        <v>0</v>
      </c>
      <c r="AB67" s="172">
        <v>0</v>
      </c>
      <c r="AC67" s="172">
        <v>0</v>
      </c>
      <c r="AD67" s="172">
        <v>0</v>
      </c>
      <c r="AE67" s="172">
        <v>0</v>
      </c>
      <c r="AF67" s="197">
        <v>0</v>
      </c>
      <c r="AG67" s="197">
        <v>0</v>
      </c>
      <c r="AH67" s="197">
        <v>0</v>
      </c>
      <c r="AI67" s="197">
        <v>0</v>
      </c>
      <c r="AJ67" s="201">
        <v>0</v>
      </c>
      <c r="AK67" s="135">
        <v>94.42</v>
      </c>
      <c r="AL67" s="137">
        <v>99.62899999999999</v>
      </c>
      <c r="AM67" s="137">
        <v>17.983301791754855</v>
      </c>
    </row>
    <row r="68" spans="2:39" ht="12">
      <c r="B68" s="217" t="s">
        <v>53</v>
      </c>
      <c r="C68" s="218"/>
      <c r="D68" s="176">
        <v>39</v>
      </c>
      <c r="E68" s="176">
        <v>0</v>
      </c>
      <c r="F68" s="176">
        <v>1</v>
      </c>
      <c r="G68" s="176">
        <v>0</v>
      </c>
      <c r="H68" s="176">
        <v>1</v>
      </c>
      <c r="I68" s="176">
        <v>4</v>
      </c>
      <c r="J68" s="176">
        <v>6</v>
      </c>
      <c r="K68" s="176">
        <v>11</v>
      </c>
      <c r="L68" s="176">
        <v>7</v>
      </c>
      <c r="M68" s="176">
        <v>4</v>
      </c>
      <c r="N68" s="176">
        <v>0</v>
      </c>
      <c r="O68" s="176">
        <v>0</v>
      </c>
      <c r="P68" s="176">
        <v>1</v>
      </c>
      <c r="Q68" s="176">
        <v>1</v>
      </c>
      <c r="R68" s="176">
        <v>2</v>
      </c>
      <c r="S68" s="176">
        <v>0</v>
      </c>
      <c r="T68" s="176">
        <v>1</v>
      </c>
      <c r="U68" s="176">
        <v>0</v>
      </c>
      <c r="V68" s="176">
        <v>0</v>
      </c>
      <c r="W68" s="176">
        <v>0</v>
      </c>
      <c r="X68" s="176">
        <v>0</v>
      </c>
      <c r="Y68" s="176">
        <v>0</v>
      </c>
      <c r="Z68" s="176">
        <v>0</v>
      </c>
      <c r="AA68" s="176">
        <v>0</v>
      </c>
      <c r="AB68" s="176">
        <v>0</v>
      </c>
      <c r="AC68" s="176">
        <v>0</v>
      </c>
      <c r="AD68" s="176">
        <v>0</v>
      </c>
      <c r="AE68" s="176">
        <v>0</v>
      </c>
      <c r="AF68" s="197">
        <v>0</v>
      </c>
      <c r="AG68" s="197">
        <v>0</v>
      </c>
      <c r="AH68" s="197">
        <v>0</v>
      </c>
      <c r="AI68" s="197">
        <v>0</v>
      </c>
      <c r="AJ68" s="201">
        <v>0</v>
      </c>
      <c r="AK68" s="135">
        <v>98</v>
      </c>
      <c r="AL68" s="136">
        <v>100.6676923076923</v>
      </c>
      <c r="AM68" s="136">
        <v>14.252369417331886</v>
      </c>
    </row>
    <row r="69" spans="2:39" s="8" customFormat="1" ht="12">
      <c r="B69" s="221" t="s">
        <v>312</v>
      </c>
      <c r="C69" s="222"/>
      <c r="D69" s="177">
        <v>13</v>
      </c>
      <c r="E69" s="177">
        <v>0</v>
      </c>
      <c r="F69" s="177">
        <v>0</v>
      </c>
      <c r="G69" s="177">
        <v>0</v>
      </c>
      <c r="H69" s="177">
        <v>1</v>
      </c>
      <c r="I69" s="177">
        <v>1</v>
      </c>
      <c r="J69" s="177">
        <v>2</v>
      </c>
      <c r="K69" s="177">
        <v>1</v>
      </c>
      <c r="L69" s="177">
        <v>0</v>
      </c>
      <c r="M69" s="177">
        <v>1</v>
      </c>
      <c r="N69" s="177">
        <v>1</v>
      </c>
      <c r="O69" s="177">
        <v>2</v>
      </c>
      <c r="P69" s="177">
        <v>3</v>
      </c>
      <c r="Q69" s="177">
        <v>0</v>
      </c>
      <c r="R69" s="177">
        <v>1</v>
      </c>
      <c r="S69" s="177">
        <v>0</v>
      </c>
      <c r="T69" s="177">
        <v>0</v>
      </c>
      <c r="U69" s="177">
        <v>0</v>
      </c>
      <c r="V69" s="177">
        <v>0</v>
      </c>
      <c r="W69" s="177">
        <v>0</v>
      </c>
      <c r="X69" s="177">
        <v>0</v>
      </c>
      <c r="Y69" s="177">
        <v>0</v>
      </c>
      <c r="Z69" s="177">
        <v>0</v>
      </c>
      <c r="AA69" s="177">
        <v>0</v>
      </c>
      <c r="AB69" s="177">
        <v>0</v>
      </c>
      <c r="AC69" s="177">
        <v>0</v>
      </c>
      <c r="AD69" s="177">
        <v>0</v>
      </c>
      <c r="AE69" s="177">
        <v>0</v>
      </c>
      <c r="AF69" s="202">
        <v>0</v>
      </c>
      <c r="AG69" s="202">
        <v>0</v>
      </c>
      <c r="AH69" s="202">
        <v>0</v>
      </c>
      <c r="AI69" s="202">
        <v>0</v>
      </c>
      <c r="AJ69" s="203">
        <v>0</v>
      </c>
      <c r="AK69" s="178">
        <v>111.1</v>
      </c>
      <c r="AL69" s="179">
        <v>107.1923076923077</v>
      </c>
      <c r="AM69" s="179">
        <v>15.40837659296946</v>
      </c>
    </row>
    <row r="70" spans="37:39" ht="12">
      <c r="AK70" s="137"/>
      <c r="AL70" s="184"/>
      <c r="AM70" s="184"/>
    </row>
    <row r="71" spans="4:39" ht="12">
      <c r="D71" s="344">
        <f>D6</f>
        <v>11115</v>
      </c>
      <c r="AK71" s="137"/>
      <c r="AL71" s="184"/>
      <c r="AM71" s="184"/>
    </row>
    <row r="72" ht="12">
      <c r="D72" s="344" t="str">
        <f>IF(D71=SUM(D8:D11,D12:D22,D23:D69)/3,"OK","NG")</f>
        <v>OK</v>
      </c>
    </row>
  </sheetData>
  <sheetProtection/>
  <mergeCells count="67">
    <mergeCell ref="B69:C69"/>
    <mergeCell ref="AM3:AM4"/>
    <mergeCell ref="D3:D5"/>
    <mergeCell ref="AK3:AK4"/>
    <mergeCell ref="AL3:AL4"/>
    <mergeCell ref="B3:C3"/>
    <mergeCell ref="B4:C5"/>
    <mergeCell ref="B6:C6"/>
    <mergeCell ref="B7:C7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2"/>
  <sheetViews>
    <sheetView showGridLines="0" zoomScalePageLayoutView="0" workbookViewId="0" topLeftCell="A41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6.140625" style="0" customWidth="1"/>
    <col min="5" max="17" width="5.140625" style="0" customWidth="1"/>
    <col min="18" max="20" width="7.7109375" style="0" customWidth="1"/>
  </cols>
  <sheetData>
    <row r="1" spans="2:19" ht="17.25">
      <c r="B1" s="6" t="s">
        <v>279</v>
      </c>
      <c r="D1" s="6" t="s">
        <v>161</v>
      </c>
      <c r="S1" s="6"/>
    </row>
    <row r="2" ht="17.25">
      <c r="C2" s="2"/>
    </row>
    <row r="3" spans="2:20" ht="24" customHeight="1">
      <c r="B3" s="284" t="s">
        <v>160</v>
      </c>
      <c r="C3" s="268"/>
      <c r="D3" s="264" t="s">
        <v>0</v>
      </c>
      <c r="E3" s="33"/>
      <c r="F3" s="34">
        <v>15</v>
      </c>
      <c r="G3" s="34">
        <v>20</v>
      </c>
      <c r="H3" s="34">
        <v>25</v>
      </c>
      <c r="I3" s="34">
        <v>30</v>
      </c>
      <c r="J3" s="34">
        <v>35</v>
      </c>
      <c r="K3" s="34">
        <v>40</v>
      </c>
      <c r="L3" s="34">
        <v>45</v>
      </c>
      <c r="M3" s="34">
        <v>50</v>
      </c>
      <c r="N3" s="34">
        <v>55</v>
      </c>
      <c r="O3" s="34">
        <v>60</v>
      </c>
      <c r="P3" s="34">
        <v>65</v>
      </c>
      <c r="Q3" s="56" t="s">
        <v>253</v>
      </c>
      <c r="R3" s="276" t="s">
        <v>58</v>
      </c>
      <c r="S3" s="276" t="s">
        <v>61</v>
      </c>
      <c r="T3" s="299" t="s">
        <v>266</v>
      </c>
    </row>
    <row r="4" spans="2:20" s="7" customFormat="1" ht="13.5" customHeight="1">
      <c r="B4" s="295" t="s">
        <v>328</v>
      </c>
      <c r="C4" s="296"/>
      <c r="D4" s="265"/>
      <c r="E4" s="36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6" t="s">
        <v>94</v>
      </c>
      <c r="O4" s="36" t="s">
        <v>94</v>
      </c>
      <c r="P4" s="36" t="s">
        <v>94</v>
      </c>
      <c r="Q4" s="37" t="s">
        <v>94</v>
      </c>
      <c r="R4" s="265"/>
      <c r="S4" s="265"/>
      <c r="T4" s="301"/>
    </row>
    <row r="5" spans="2:20" ht="24" customHeight="1">
      <c r="B5" s="297"/>
      <c r="C5" s="288"/>
      <c r="D5" s="266"/>
      <c r="E5" s="60" t="s">
        <v>252</v>
      </c>
      <c r="F5" s="25">
        <v>19.9</v>
      </c>
      <c r="G5" s="25">
        <v>24.9</v>
      </c>
      <c r="H5" s="25">
        <v>29.9</v>
      </c>
      <c r="I5" s="25">
        <v>34.9</v>
      </c>
      <c r="J5" s="25">
        <v>39.9</v>
      </c>
      <c r="K5" s="25">
        <v>44.9</v>
      </c>
      <c r="L5" s="25">
        <v>49.9</v>
      </c>
      <c r="M5" s="25">
        <v>54.9</v>
      </c>
      <c r="N5" s="25">
        <v>59.9</v>
      </c>
      <c r="O5" s="25">
        <v>64.9</v>
      </c>
      <c r="P5" s="25">
        <v>69.9</v>
      </c>
      <c r="Q5" s="25"/>
      <c r="R5" s="25" t="s">
        <v>101</v>
      </c>
      <c r="S5" s="25" t="s">
        <v>101</v>
      </c>
      <c r="T5" s="25" t="s">
        <v>101</v>
      </c>
    </row>
    <row r="6" spans="2:20" ht="12">
      <c r="B6" s="234" t="s">
        <v>2</v>
      </c>
      <c r="C6" s="235"/>
      <c r="D6" s="172">
        <v>11115</v>
      </c>
      <c r="E6" s="172">
        <v>65</v>
      </c>
      <c r="F6" s="172">
        <v>712</v>
      </c>
      <c r="G6" s="172">
        <v>1980</v>
      </c>
      <c r="H6" s="172">
        <v>1913</v>
      </c>
      <c r="I6" s="172">
        <v>2153</v>
      </c>
      <c r="J6" s="172">
        <v>1056</v>
      </c>
      <c r="K6" s="172">
        <v>472</v>
      </c>
      <c r="L6" s="172">
        <v>1088</v>
      </c>
      <c r="M6" s="172">
        <v>897</v>
      </c>
      <c r="N6" s="172">
        <v>282</v>
      </c>
      <c r="O6" s="172">
        <v>94</v>
      </c>
      <c r="P6" s="172">
        <v>30</v>
      </c>
      <c r="Q6" s="172">
        <v>373</v>
      </c>
      <c r="R6" s="185">
        <v>32.35333333333333</v>
      </c>
      <c r="S6" s="140">
        <v>35.960625431455696</v>
      </c>
      <c r="T6" s="140">
        <v>16.042165554694837</v>
      </c>
    </row>
    <row r="7" spans="2:20" ht="12">
      <c r="B7" s="217" t="s">
        <v>3</v>
      </c>
      <c r="C7" s="218"/>
      <c r="D7" s="173">
        <v>9356</v>
      </c>
      <c r="E7" s="173">
        <v>62</v>
      </c>
      <c r="F7" s="173">
        <v>668</v>
      </c>
      <c r="G7" s="173">
        <v>1770</v>
      </c>
      <c r="H7" s="173">
        <v>1504</v>
      </c>
      <c r="I7" s="173">
        <v>1887</v>
      </c>
      <c r="J7" s="173">
        <v>755</v>
      </c>
      <c r="K7" s="173">
        <v>394</v>
      </c>
      <c r="L7" s="173">
        <v>1015</v>
      </c>
      <c r="M7" s="173">
        <v>725</v>
      </c>
      <c r="N7" s="173">
        <v>186</v>
      </c>
      <c r="O7" s="173">
        <v>62</v>
      </c>
      <c r="P7" s="173">
        <v>17</v>
      </c>
      <c r="Q7" s="173">
        <v>311</v>
      </c>
      <c r="R7" s="185">
        <v>32.050000000000004</v>
      </c>
      <c r="S7" s="186">
        <v>35.54118281749389</v>
      </c>
      <c r="T7" s="186">
        <v>15.80569632156274</v>
      </c>
    </row>
    <row r="8" spans="2:20" ht="12">
      <c r="B8" s="83"/>
      <c r="C8" s="74" t="s">
        <v>123</v>
      </c>
      <c r="D8" s="176">
        <v>6686</v>
      </c>
      <c r="E8" s="176">
        <v>54</v>
      </c>
      <c r="F8" s="176">
        <v>525</v>
      </c>
      <c r="G8" s="176">
        <v>1393</v>
      </c>
      <c r="H8" s="176">
        <v>995</v>
      </c>
      <c r="I8" s="176">
        <v>1430</v>
      </c>
      <c r="J8" s="176">
        <v>428</v>
      </c>
      <c r="K8" s="176">
        <v>298</v>
      </c>
      <c r="L8" s="176">
        <v>803</v>
      </c>
      <c r="M8" s="176">
        <v>437</v>
      </c>
      <c r="N8" s="176">
        <v>93</v>
      </c>
      <c r="O8" s="176">
        <v>17</v>
      </c>
      <c r="P8" s="176">
        <v>2</v>
      </c>
      <c r="Q8" s="176">
        <v>211</v>
      </c>
      <c r="R8" s="139">
        <v>31.603333333333335</v>
      </c>
      <c r="S8" s="142">
        <v>34.6991442958277</v>
      </c>
      <c r="T8" s="142">
        <v>15.267885502400294</v>
      </c>
    </row>
    <row r="9" spans="2:20" ht="12">
      <c r="B9" s="83"/>
      <c r="C9" s="74" t="s">
        <v>124</v>
      </c>
      <c r="D9" s="176">
        <v>1449</v>
      </c>
      <c r="E9" s="176">
        <v>6</v>
      </c>
      <c r="F9" s="176">
        <v>85</v>
      </c>
      <c r="G9" s="176">
        <v>228</v>
      </c>
      <c r="H9" s="176">
        <v>277</v>
      </c>
      <c r="I9" s="176">
        <v>245</v>
      </c>
      <c r="J9" s="176">
        <v>153</v>
      </c>
      <c r="K9" s="176">
        <v>46</v>
      </c>
      <c r="L9" s="176">
        <v>126</v>
      </c>
      <c r="M9" s="176">
        <v>169</v>
      </c>
      <c r="N9" s="176">
        <v>40</v>
      </c>
      <c r="O9" s="176">
        <v>17</v>
      </c>
      <c r="P9" s="176">
        <v>5</v>
      </c>
      <c r="Q9" s="176">
        <v>52</v>
      </c>
      <c r="R9" s="139">
        <v>32.94</v>
      </c>
      <c r="S9" s="142">
        <v>37.02910526964408</v>
      </c>
      <c r="T9" s="142">
        <v>16.825576435597405</v>
      </c>
    </row>
    <row r="10" spans="2:20" ht="12">
      <c r="B10" s="83"/>
      <c r="C10" s="74" t="s">
        <v>125</v>
      </c>
      <c r="D10" s="176">
        <v>1221</v>
      </c>
      <c r="E10" s="176">
        <v>2</v>
      </c>
      <c r="F10" s="176">
        <v>58</v>
      </c>
      <c r="G10" s="176">
        <v>149</v>
      </c>
      <c r="H10" s="176">
        <v>232</v>
      </c>
      <c r="I10" s="176">
        <v>212</v>
      </c>
      <c r="J10" s="176">
        <v>174</v>
      </c>
      <c r="K10" s="176">
        <v>50</v>
      </c>
      <c r="L10" s="176">
        <v>86</v>
      </c>
      <c r="M10" s="176">
        <v>119</v>
      </c>
      <c r="N10" s="176">
        <v>53</v>
      </c>
      <c r="O10" s="176">
        <v>28</v>
      </c>
      <c r="P10" s="176">
        <v>10</v>
      </c>
      <c r="Q10" s="176">
        <v>48</v>
      </c>
      <c r="R10" s="139">
        <v>34.50666666666667</v>
      </c>
      <c r="S10" s="142">
        <v>38.38628512928513</v>
      </c>
      <c r="T10" s="142">
        <v>16.96129617545606</v>
      </c>
    </row>
    <row r="11" spans="2:20" ht="12">
      <c r="B11" s="221" t="s">
        <v>7</v>
      </c>
      <c r="C11" s="222"/>
      <c r="D11" s="177">
        <v>1759</v>
      </c>
      <c r="E11" s="177">
        <v>3</v>
      </c>
      <c r="F11" s="177">
        <v>44</v>
      </c>
      <c r="G11" s="177">
        <v>210</v>
      </c>
      <c r="H11" s="177">
        <v>409</v>
      </c>
      <c r="I11" s="177">
        <v>266</v>
      </c>
      <c r="J11" s="177">
        <v>301</v>
      </c>
      <c r="K11" s="177">
        <v>78</v>
      </c>
      <c r="L11" s="177">
        <v>73</v>
      </c>
      <c r="M11" s="177">
        <v>172</v>
      </c>
      <c r="N11" s="177">
        <v>96</v>
      </c>
      <c r="O11" s="177">
        <v>32</v>
      </c>
      <c r="P11" s="177">
        <v>13</v>
      </c>
      <c r="Q11" s="177">
        <v>62</v>
      </c>
      <c r="R11" s="187">
        <v>34.5</v>
      </c>
      <c r="S11" s="182">
        <v>38.19161184204595</v>
      </c>
      <c r="T11" s="182">
        <v>17.07795691007367</v>
      </c>
    </row>
    <row r="12" spans="2:20" ht="12" customHeight="1">
      <c r="B12" s="217" t="s">
        <v>317</v>
      </c>
      <c r="C12" s="218"/>
      <c r="D12" s="172">
        <v>148</v>
      </c>
      <c r="E12" s="172">
        <v>0</v>
      </c>
      <c r="F12" s="172">
        <v>4</v>
      </c>
      <c r="G12" s="172">
        <v>15</v>
      </c>
      <c r="H12" s="172">
        <v>28</v>
      </c>
      <c r="I12" s="172">
        <v>26</v>
      </c>
      <c r="J12" s="172">
        <v>27</v>
      </c>
      <c r="K12" s="172">
        <v>8</v>
      </c>
      <c r="L12" s="172">
        <v>8</v>
      </c>
      <c r="M12" s="172">
        <v>9</v>
      </c>
      <c r="N12" s="172">
        <v>14</v>
      </c>
      <c r="O12" s="172">
        <v>5</v>
      </c>
      <c r="P12" s="172">
        <v>1</v>
      </c>
      <c r="Q12" s="172">
        <v>3</v>
      </c>
      <c r="R12" s="139">
        <v>35.163333333333334</v>
      </c>
      <c r="S12" s="140">
        <v>39.108388513513546</v>
      </c>
      <c r="T12" s="140">
        <v>16.596664845552905</v>
      </c>
    </row>
    <row r="13" spans="2:20" ht="12" customHeight="1">
      <c r="B13" s="217" t="s">
        <v>318</v>
      </c>
      <c r="C13" s="218"/>
      <c r="D13" s="172">
        <v>224</v>
      </c>
      <c r="E13" s="172">
        <v>1</v>
      </c>
      <c r="F13" s="172">
        <v>6</v>
      </c>
      <c r="G13" s="172">
        <v>35</v>
      </c>
      <c r="H13" s="172">
        <v>59</v>
      </c>
      <c r="I13" s="172">
        <v>37</v>
      </c>
      <c r="J13" s="172">
        <v>32</v>
      </c>
      <c r="K13" s="172">
        <v>8</v>
      </c>
      <c r="L13" s="172">
        <v>10</v>
      </c>
      <c r="M13" s="172">
        <v>17</v>
      </c>
      <c r="N13" s="172">
        <v>5</v>
      </c>
      <c r="O13" s="172">
        <v>3</v>
      </c>
      <c r="P13" s="172">
        <v>0</v>
      </c>
      <c r="Q13" s="172">
        <v>11</v>
      </c>
      <c r="R13" s="139">
        <v>32.568333333333335</v>
      </c>
      <c r="S13" s="140">
        <v>36.62579141865079</v>
      </c>
      <c r="T13" s="140">
        <v>18.21817942852673</v>
      </c>
    </row>
    <row r="14" spans="2:20" ht="12" customHeight="1">
      <c r="B14" s="217" t="s">
        <v>319</v>
      </c>
      <c r="C14" s="218"/>
      <c r="D14" s="172">
        <v>474</v>
      </c>
      <c r="E14" s="172">
        <v>1</v>
      </c>
      <c r="F14" s="172">
        <v>8</v>
      </c>
      <c r="G14" s="172">
        <v>48</v>
      </c>
      <c r="H14" s="172">
        <v>115</v>
      </c>
      <c r="I14" s="172">
        <v>59</v>
      </c>
      <c r="J14" s="172">
        <v>91</v>
      </c>
      <c r="K14" s="172">
        <v>9</v>
      </c>
      <c r="L14" s="172">
        <v>25</v>
      </c>
      <c r="M14" s="172">
        <v>71</v>
      </c>
      <c r="N14" s="172">
        <v>18</v>
      </c>
      <c r="O14" s="172">
        <v>6</v>
      </c>
      <c r="P14" s="172">
        <v>0</v>
      </c>
      <c r="Q14" s="172">
        <v>23</v>
      </c>
      <c r="R14" s="139">
        <v>35.053333333333335</v>
      </c>
      <c r="S14" s="140">
        <v>39.432011754068746</v>
      </c>
      <c r="T14" s="140">
        <v>18.33499588288001</v>
      </c>
    </row>
    <row r="15" spans="2:20" ht="12" customHeight="1">
      <c r="B15" s="217" t="s">
        <v>320</v>
      </c>
      <c r="C15" s="218"/>
      <c r="D15" s="172">
        <v>7040</v>
      </c>
      <c r="E15" s="172">
        <v>55</v>
      </c>
      <c r="F15" s="172">
        <v>532</v>
      </c>
      <c r="G15" s="172">
        <v>1447</v>
      </c>
      <c r="H15" s="172">
        <v>1065</v>
      </c>
      <c r="I15" s="172">
        <v>1490</v>
      </c>
      <c r="J15" s="172">
        <v>482</v>
      </c>
      <c r="K15" s="172">
        <v>313</v>
      </c>
      <c r="L15" s="172">
        <v>817</v>
      </c>
      <c r="M15" s="172">
        <v>480</v>
      </c>
      <c r="N15" s="172">
        <v>110</v>
      </c>
      <c r="O15" s="172">
        <v>22</v>
      </c>
      <c r="P15" s="172">
        <v>6</v>
      </c>
      <c r="Q15" s="172">
        <v>221</v>
      </c>
      <c r="R15" s="139">
        <v>31.74</v>
      </c>
      <c r="S15" s="140">
        <v>34.84288401650421</v>
      </c>
      <c r="T15" s="140">
        <v>15.285108260791912</v>
      </c>
    </row>
    <row r="16" spans="2:20" ht="12" customHeight="1">
      <c r="B16" s="217" t="s">
        <v>321</v>
      </c>
      <c r="C16" s="218"/>
      <c r="D16" s="172">
        <v>1084</v>
      </c>
      <c r="E16" s="172">
        <v>1</v>
      </c>
      <c r="F16" s="172">
        <v>54</v>
      </c>
      <c r="G16" s="172">
        <v>118</v>
      </c>
      <c r="H16" s="172">
        <v>212</v>
      </c>
      <c r="I16" s="172">
        <v>185</v>
      </c>
      <c r="J16" s="172">
        <v>157</v>
      </c>
      <c r="K16" s="172">
        <v>47</v>
      </c>
      <c r="L16" s="172">
        <v>78</v>
      </c>
      <c r="M16" s="172">
        <v>103</v>
      </c>
      <c r="N16" s="172">
        <v>49</v>
      </c>
      <c r="O16" s="172">
        <v>27</v>
      </c>
      <c r="P16" s="172">
        <v>10</v>
      </c>
      <c r="Q16" s="172">
        <v>43</v>
      </c>
      <c r="R16" s="139">
        <v>34.67333333333333</v>
      </c>
      <c r="S16" s="140">
        <v>38.69233162010189</v>
      </c>
      <c r="T16" s="140">
        <v>17.07362034494423</v>
      </c>
    </row>
    <row r="17" spans="2:20" ht="12" customHeight="1">
      <c r="B17" s="217" t="s">
        <v>322</v>
      </c>
      <c r="C17" s="218"/>
      <c r="D17" s="172">
        <v>37</v>
      </c>
      <c r="E17" s="172">
        <v>0</v>
      </c>
      <c r="F17" s="172">
        <v>1</v>
      </c>
      <c r="G17" s="172">
        <v>0</v>
      </c>
      <c r="H17" s="172">
        <v>6</v>
      </c>
      <c r="I17" s="172">
        <v>6</v>
      </c>
      <c r="J17" s="172">
        <v>9</v>
      </c>
      <c r="K17" s="172">
        <v>1</v>
      </c>
      <c r="L17" s="172">
        <v>0</v>
      </c>
      <c r="M17" s="172">
        <v>2</v>
      </c>
      <c r="N17" s="172">
        <v>6</v>
      </c>
      <c r="O17" s="172">
        <v>1</v>
      </c>
      <c r="P17" s="172">
        <v>3</v>
      </c>
      <c r="Q17" s="172">
        <v>2</v>
      </c>
      <c r="R17" s="139">
        <v>38.986666666666665</v>
      </c>
      <c r="S17" s="140">
        <v>46.87961261261262</v>
      </c>
      <c r="T17" s="140">
        <v>22.87529103987606</v>
      </c>
    </row>
    <row r="18" spans="2:20" ht="12" customHeight="1">
      <c r="B18" s="217" t="s">
        <v>323</v>
      </c>
      <c r="C18" s="218"/>
      <c r="D18" s="172">
        <v>1449</v>
      </c>
      <c r="E18" s="172">
        <v>6</v>
      </c>
      <c r="F18" s="172">
        <v>85</v>
      </c>
      <c r="G18" s="172">
        <v>228</v>
      </c>
      <c r="H18" s="172">
        <v>277</v>
      </c>
      <c r="I18" s="172">
        <v>245</v>
      </c>
      <c r="J18" s="172">
        <v>153</v>
      </c>
      <c r="K18" s="172">
        <v>46</v>
      </c>
      <c r="L18" s="172">
        <v>126</v>
      </c>
      <c r="M18" s="172">
        <v>169</v>
      </c>
      <c r="N18" s="172">
        <v>40</v>
      </c>
      <c r="O18" s="172">
        <v>17</v>
      </c>
      <c r="P18" s="172">
        <v>5</v>
      </c>
      <c r="Q18" s="172">
        <v>52</v>
      </c>
      <c r="R18" s="139">
        <v>32.94</v>
      </c>
      <c r="S18" s="140">
        <v>37.02910526964408</v>
      </c>
      <c r="T18" s="140">
        <v>16.825576435597405</v>
      </c>
    </row>
    <row r="19" spans="2:20" ht="12" customHeight="1">
      <c r="B19" s="217" t="s">
        <v>324</v>
      </c>
      <c r="C19" s="218"/>
      <c r="D19" s="172">
        <v>263</v>
      </c>
      <c r="E19" s="172">
        <v>1</v>
      </c>
      <c r="F19" s="172">
        <v>9</v>
      </c>
      <c r="G19" s="172">
        <v>32</v>
      </c>
      <c r="H19" s="172">
        <v>61</v>
      </c>
      <c r="I19" s="172">
        <v>40</v>
      </c>
      <c r="J19" s="172">
        <v>41</v>
      </c>
      <c r="K19" s="172">
        <v>14</v>
      </c>
      <c r="L19" s="172">
        <v>9</v>
      </c>
      <c r="M19" s="172">
        <v>20</v>
      </c>
      <c r="N19" s="172">
        <v>22</v>
      </c>
      <c r="O19" s="172">
        <v>7</v>
      </c>
      <c r="P19" s="172">
        <v>3</v>
      </c>
      <c r="Q19" s="172">
        <v>4</v>
      </c>
      <c r="R19" s="139">
        <v>33.60333333333333</v>
      </c>
      <c r="S19" s="140">
        <v>37.298752217997475</v>
      </c>
      <c r="T19" s="140">
        <v>15.629443434826896</v>
      </c>
    </row>
    <row r="20" spans="2:20" ht="12" customHeight="1">
      <c r="B20" s="217" t="s">
        <v>325</v>
      </c>
      <c r="C20" s="218"/>
      <c r="D20" s="172">
        <v>93</v>
      </c>
      <c r="E20" s="172">
        <v>0</v>
      </c>
      <c r="F20" s="172">
        <v>1</v>
      </c>
      <c r="G20" s="172">
        <v>10</v>
      </c>
      <c r="H20" s="172">
        <v>16</v>
      </c>
      <c r="I20" s="172">
        <v>15</v>
      </c>
      <c r="J20" s="172">
        <v>21</v>
      </c>
      <c r="K20" s="172">
        <v>4</v>
      </c>
      <c r="L20" s="172">
        <v>3</v>
      </c>
      <c r="M20" s="172">
        <v>9</v>
      </c>
      <c r="N20" s="172">
        <v>6</v>
      </c>
      <c r="O20" s="172">
        <v>2</v>
      </c>
      <c r="P20" s="172">
        <v>1</v>
      </c>
      <c r="Q20" s="172">
        <v>5</v>
      </c>
      <c r="R20" s="139">
        <v>36.266666666666666</v>
      </c>
      <c r="S20" s="140">
        <v>40.46967383512545</v>
      </c>
      <c r="T20" s="140">
        <v>18.19380561812501</v>
      </c>
    </row>
    <row r="21" spans="2:20" ht="12" customHeight="1">
      <c r="B21" s="217" t="s">
        <v>346</v>
      </c>
      <c r="C21" s="218"/>
      <c r="D21" s="172">
        <v>188</v>
      </c>
      <c r="E21" s="172">
        <v>0</v>
      </c>
      <c r="F21" s="172">
        <v>5</v>
      </c>
      <c r="G21" s="172">
        <v>23</v>
      </c>
      <c r="H21" s="172">
        <v>47</v>
      </c>
      <c r="I21" s="172">
        <v>34</v>
      </c>
      <c r="J21" s="172">
        <v>31</v>
      </c>
      <c r="K21" s="172">
        <v>12</v>
      </c>
      <c r="L21" s="172">
        <v>7</v>
      </c>
      <c r="M21" s="172">
        <v>12</v>
      </c>
      <c r="N21" s="172">
        <v>10</v>
      </c>
      <c r="O21" s="172">
        <v>1</v>
      </c>
      <c r="P21" s="172">
        <v>0</v>
      </c>
      <c r="Q21" s="172">
        <v>6</v>
      </c>
      <c r="R21" s="139">
        <v>33.131249999999994</v>
      </c>
      <c r="S21" s="140">
        <v>36.5663874113475</v>
      </c>
      <c r="T21" s="140">
        <v>15.71789431835297</v>
      </c>
    </row>
    <row r="22" spans="2:20" ht="12" customHeight="1">
      <c r="B22" s="221" t="s">
        <v>326</v>
      </c>
      <c r="C22" s="222"/>
      <c r="D22" s="177">
        <v>115</v>
      </c>
      <c r="E22" s="177">
        <v>0</v>
      </c>
      <c r="F22" s="177">
        <v>7</v>
      </c>
      <c r="G22" s="177">
        <v>24</v>
      </c>
      <c r="H22" s="177">
        <v>27</v>
      </c>
      <c r="I22" s="177">
        <v>16</v>
      </c>
      <c r="J22" s="177">
        <v>12</v>
      </c>
      <c r="K22" s="177">
        <v>10</v>
      </c>
      <c r="L22" s="177">
        <v>5</v>
      </c>
      <c r="M22" s="177">
        <v>5</v>
      </c>
      <c r="N22" s="177">
        <v>2</v>
      </c>
      <c r="O22" s="177">
        <v>3</v>
      </c>
      <c r="P22" s="177">
        <v>1</v>
      </c>
      <c r="Q22" s="177">
        <v>3</v>
      </c>
      <c r="R22" s="187">
        <v>29.86</v>
      </c>
      <c r="S22" s="182">
        <v>34.3088420289855</v>
      </c>
      <c r="T22" s="182">
        <v>14.520358759372938</v>
      </c>
    </row>
    <row r="23" spans="2:20" ht="12">
      <c r="B23" s="217" t="s">
        <v>8</v>
      </c>
      <c r="C23" s="218"/>
      <c r="D23" s="172">
        <v>148</v>
      </c>
      <c r="E23" s="172">
        <v>0</v>
      </c>
      <c r="F23" s="172">
        <v>4</v>
      </c>
      <c r="G23" s="172">
        <v>15</v>
      </c>
      <c r="H23" s="172">
        <v>28</v>
      </c>
      <c r="I23" s="172">
        <v>26</v>
      </c>
      <c r="J23" s="172">
        <v>27</v>
      </c>
      <c r="K23" s="172">
        <v>8</v>
      </c>
      <c r="L23" s="172">
        <v>8</v>
      </c>
      <c r="M23" s="172">
        <v>9</v>
      </c>
      <c r="N23" s="172">
        <v>14</v>
      </c>
      <c r="O23" s="172">
        <v>5</v>
      </c>
      <c r="P23" s="172">
        <v>1</v>
      </c>
      <c r="Q23" s="172">
        <v>3</v>
      </c>
      <c r="R23" s="139">
        <v>35.163333333333334</v>
      </c>
      <c r="S23" s="140">
        <v>39.108388513513546</v>
      </c>
      <c r="T23" s="140">
        <v>16.596664845552905</v>
      </c>
    </row>
    <row r="24" spans="2:20" ht="12">
      <c r="B24" s="217" t="s">
        <v>9</v>
      </c>
      <c r="C24" s="218"/>
      <c r="D24" s="172">
        <v>7</v>
      </c>
      <c r="E24" s="172">
        <v>0</v>
      </c>
      <c r="F24" s="172">
        <v>1</v>
      </c>
      <c r="G24" s="172">
        <v>0</v>
      </c>
      <c r="H24" s="172">
        <v>2</v>
      </c>
      <c r="I24" s="172">
        <v>1</v>
      </c>
      <c r="J24" s="172">
        <v>1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2</v>
      </c>
      <c r="R24" s="139">
        <v>34.19</v>
      </c>
      <c r="S24" s="140">
        <v>51.38316666666667</v>
      </c>
      <c r="T24" s="140">
        <v>38.803270347212866</v>
      </c>
    </row>
    <row r="25" spans="2:20" ht="12">
      <c r="B25" s="217" t="s">
        <v>10</v>
      </c>
      <c r="C25" s="218"/>
      <c r="D25" s="172">
        <v>33</v>
      </c>
      <c r="E25" s="172">
        <v>0</v>
      </c>
      <c r="F25" s="172">
        <v>0</v>
      </c>
      <c r="G25" s="172">
        <v>9</v>
      </c>
      <c r="H25" s="172">
        <v>7</v>
      </c>
      <c r="I25" s="172">
        <v>9</v>
      </c>
      <c r="J25" s="172">
        <v>3</v>
      </c>
      <c r="K25" s="172">
        <v>0</v>
      </c>
      <c r="L25" s="172">
        <v>4</v>
      </c>
      <c r="M25" s="172">
        <v>0</v>
      </c>
      <c r="N25" s="172">
        <v>0</v>
      </c>
      <c r="O25" s="172">
        <v>0</v>
      </c>
      <c r="P25" s="172">
        <v>0</v>
      </c>
      <c r="Q25" s="172">
        <v>1</v>
      </c>
      <c r="R25" s="139">
        <v>31.536666666666665</v>
      </c>
      <c r="S25" s="140">
        <v>32.5646515151515</v>
      </c>
      <c r="T25" s="140">
        <v>13.95517198051818</v>
      </c>
    </row>
    <row r="26" spans="2:20" ht="12">
      <c r="B26" s="217" t="s">
        <v>11</v>
      </c>
      <c r="C26" s="218"/>
      <c r="D26" s="172">
        <v>117</v>
      </c>
      <c r="E26" s="172">
        <v>1</v>
      </c>
      <c r="F26" s="172">
        <v>2</v>
      </c>
      <c r="G26" s="172">
        <v>16</v>
      </c>
      <c r="H26" s="172">
        <v>39</v>
      </c>
      <c r="I26" s="172">
        <v>14</v>
      </c>
      <c r="J26" s="172">
        <v>20</v>
      </c>
      <c r="K26" s="172">
        <v>3</v>
      </c>
      <c r="L26" s="172">
        <v>2</v>
      </c>
      <c r="M26" s="172">
        <v>12</v>
      </c>
      <c r="N26" s="172">
        <v>3</v>
      </c>
      <c r="O26" s="172">
        <v>2</v>
      </c>
      <c r="P26" s="172">
        <v>0</v>
      </c>
      <c r="Q26" s="172">
        <v>3</v>
      </c>
      <c r="R26" s="139">
        <v>30.2225</v>
      </c>
      <c r="S26" s="140">
        <v>35.24503798670464</v>
      </c>
      <c r="T26" s="140">
        <v>15.904505091279114</v>
      </c>
    </row>
    <row r="27" spans="2:20" ht="12">
      <c r="B27" s="217" t="s">
        <v>12</v>
      </c>
      <c r="C27" s="218"/>
      <c r="D27" s="172">
        <v>23</v>
      </c>
      <c r="E27" s="172">
        <v>0</v>
      </c>
      <c r="F27" s="172">
        <v>1</v>
      </c>
      <c r="G27" s="172">
        <v>3</v>
      </c>
      <c r="H27" s="172">
        <v>3</v>
      </c>
      <c r="I27" s="172">
        <v>4</v>
      </c>
      <c r="J27" s="172">
        <v>3</v>
      </c>
      <c r="K27" s="172">
        <v>3</v>
      </c>
      <c r="L27" s="172">
        <v>1</v>
      </c>
      <c r="M27" s="172">
        <v>2</v>
      </c>
      <c r="N27" s="172">
        <v>1</v>
      </c>
      <c r="O27" s="172">
        <v>0</v>
      </c>
      <c r="P27" s="172">
        <v>0</v>
      </c>
      <c r="Q27" s="172">
        <v>2</v>
      </c>
      <c r="R27" s="139">
        <v>35.343333333333334</v>
      </c>
      <c r="S27" s="140">
        <v>39.58840579710145</v>
      </c>
      <c r="T27" s="140">
        <v>17.381547794119427</v>
      </c>
    </row>
    <row r="28" spans="2:20" ht="12">
      <c r="B28" s="217" t="s">
        <v>13</v>
      </c>
      <c r="C28" s="218"/>
      <c r="D28" s="172">
        <v>18</v>
      </c>
      <c r="E28" s="172">
        <v>0</v>
      </c>
      <c r="F28" s="172">
        <v>2</v>
      </c>
      <c r="G28" s="172">
        <v>3</v>
      </c>
      <c r="H28" s="172">
        <v>1</v>
      </c>
      <c r="I28" s="172">
        <v>4</v>
      </c>
      <c r="J28" s="172">
        <v>1</v>
      </c>
      <c r="K28" s="172">
        <v>0</v>
      </c>
      <c r="L28" s="172">
        <v>1</v>
      </c>
      <c r="M28" s="172">
        <v>2</v>
      </c>
      <c r="N28" s="172">
        <v>1</v>
      </c>
      <c r="O28" s="172">
        <v>1</v>
      </c>
      <c r="P28" s="172">
        <v>0</v>
      </c>
      <c r="Q28" s="172">
        <v>2</v>
      </c>
      <c r="R28" s="139">
        <v>34.69333333333333</v>
      </c>
      <c r="S28" s="140">
        <v>45.01652777777778</v>
      </c>
      <c r="T28" s="140">
        <v>27.550473635493688</v>
      </c>
    </row>
    <row r="29" spans="2:20" ht="12">
      <c r="B29" s="217" t="s">
        <v>14</v>
      </c>
      <c r="C29" s="218"/>
      <c r="D29" s="172">
        <v>26</v>
      </c>
      <c r="E29" s="172">
        <v>0</v>
      </c>
      <c r="F29" s="172">
        <v>0</v>
      </c>
      <c r="G29" s="172">
        <v>4</v>
      </c>
      <c r="H29" s="172">
        <v>7</v>
      </c>
      <c r="I29" s="172">
        <v>5</v>
      </c>
      <c r="J29" s="172">
        <v>4</v>
      </c>
      <c r="K29" s="172">
        <v>2</v>
      </c>
      <c r="L29" s="172">
        <v>2</v>
      </c>
      <c r="M29" s="172">
        <v>1</v>
      </c>
      <c r="N29" s="172">
        <v>0</v>
      </c>
      <c r="O29" s="172">
        <v>0</v>
      </c>
      <c r="P29" s="172">
        <v>0</v>
      </c>
      <c r="Q29" s="172">
        <v>1</v>
      </c>
      <c r="R29" s="139">
        <v>32.09625</v>
      </c>
      <c r="S29" s="140">
        <v>35.5908205128205</v>
      </c>
      <c r="T29" s="140">
        <v>15.577733446737584</v>
      </c>
    </row>
    <row r="30" spans="2:20" ht="12">
      <c r="B30" s="217" t="s">
        <v>15</v>
      </c>
      <c r="C30" s="218"/>
      <c r="D30" s="172">
        <v>168</v>
      </c>
      <c r="E30" s="172">
        <v>0</v>
      </c>
      <c r="F30" s="172">
        <v>2</v>
      </c>
      <c r="G30" s="172">
        <v>15</v>
      </c>
      <c r="H30" s="172">
        <v>38</v>
      </c>
      <c r="I30" s="172">
        <v>27</v>
      </c>
      <c r="J30" s="172">
        <v>30</v>
      </c>
      <c r="K30" s="172">
        <v>8</v>
      </c>
      <c r="L30" s="172">
        <v>4</v>
      </c>
      <c r="M30" s="172">
        <v>26</v>
      </c>
      <c r="N30" s="172">
        <v>10</v>
      </c>
      <c r="O30" s="172">
        <v>2</v>
      </c>
      <c r="P30" s="172">
        <v>2</v>
      </c>
      <c r="Q30" s="172">
        <v>4</v>
      </c>
      <c r="R30" s="139">
        <v>35.075</v>
      </c>
      <c r="S30" s="140">
        <v>39.04220436507938</v>
      </c>
      <c r="T30" s="140">
        <v>15.430239509943856</v>
      </c>
    </row>
    <row r="31" spans="2:20" ht="12">
      <c r="B31" s="217" t="s">
        <v>16</v>
      </c>
      <c r="C31" s="218"/>
      <c r="D31" s="172">
        <v>184</v>
      </c>
      <c r="E31" s="172">
        <v>0</v>
      </c>
      <c r="F31" s="172">
        <v>2</v>
      </c>
      <c r="G31" s="172">
        <v>19</v>
      </c>
      <c r="H31" s="172">
        <v>32</v>
      </c>
      <c r="I31" s="172">
        <v>26</v>
      </c>
      <c r="J31" s="172">
        <v>37</v>
      </c>
      <c r="K31" s="172">
        <v>3</v>
      </c>
      <c r="L31" s="172">
        <v>12</v>
      </c>
      <c r="M31" s="172">
        <v>33</v>
      </c>
      <c r="N31" s="172">
        <v>10</v>
      </c>
      <c r="O31" s="172">
        <v>4</v>
      </c>
      <c r="P31" s="172">
        <v>0</v>
      </c>
      <c r="Q31" s="172">
        <v>6</v>
      </c>
      <c r="R31" s="139">
        <v>35.625</v>
      </c>
      <c r="S31" s="140">
        <v>40.24368568840582</v>
      </c>
      <c r="T31" s="140">
        <v>16.253051359922797</v>
      </c>
    </row>
    <row r="32" spans="2:20" ht="12">
      <c r="B32" s="217" t="s">
        <v>17</v>
      </c>
      <c r="C32" s="218"/>
      <c r="D32" s="172">
        <v>244</v>
      </c>
      <c r="E32" s="172">
        <v>0</v>
      </c>
      <c r="F32" s="172">
        <v>6</v>
      </c>
      <c r="G32" s="172">
        <v>23</v>
      </c>
      <c r="H32" s="172">
        <v>72</v>
      </c>
      <c r="I32" s="172">
        <v>28</v>
      </c>
      <c r="J32" s="172">
        <v>46</v>
      </c>
      <c r="K32" s="172">
        <v>5</v>
      </c>
      <c r="L32" s="172">
        <v>8</v>
      </c>
      <c r="M32" s="172">
        <v>35</v>
      </c>
      <c r="N32" s="172">
        <v>7</v>
      </c>
      <c r="O32" s="172">
        <v>0</v>
      </c>
      <c r="P32" s="172">
        <v>0</v>
      </c>
      <c r="Q32" s="172">
        <v>14</v>
      </c>
      <c r="R32" s="139">
        <v>34.775</v>
      </c>
      <c r="S32" s="140">
        <v>38.65724014441845</v>
      </c>
      <c r="T32" s="140">
        <v>19.369044012300733</v>
      </c>
    </row>
    <row r="33" spans="2:20" ht="12">
      <c r="B33" s="217" t="s">
        <v>18</v>
      </c>
      <c r="C33" s="218"/>
      <c r="D33" s="172">
        <v>1505</v>
      </c>
      <c r="E33" s="172">
        <v>3</v>
      </c>
      <c r="F33" s="172">
        <v>91</v>
      </c>
      <c r="G33" s="172">
        <v>263</v>
      </c>
      <c r="H33" s="172">
        <v>206</v>
      </c>
      <c r="I33" s="172">
        <v>338</v>
      </c>
      <c r="J33" s="172">
        <v>127</v>
      </c>
      <c r="K33" s="172">
        <v>37</v>
      </c>
      <c r="L33" s="172">
        <v>192</v>
      </c>
      <c r="M33" s="172">
        <v>167</v>
      </c>
      <c r="N33" s="172">
        <v>22</v>
      </c>
      <c r="O33" s="172">
        <v>2</v>
      </c>
      <c r="P33" s="172">
        <v>0</v>
      </c>
      <c r="Q33" s="172">
        <v>57</v>
      </c>
      <c r="R33" s="139">
        <v>32.843333333333334</v>
      </c>
      <c r="S33" s="140">
        <v>36.880021151716555</v>
      </c>
      <c r="T33" s="140">
        <v>16.524229301865404</v>
      </c>
    </row>
    <row r="34" spans="2:20" ht="12">
      <c r="B34" s="217" t="s">
        <v>19</v>
      </c>
      <c r="C34" s="218"/>
      <c r="D34" s="172">
        <v>877</v>
      </c>
      <c r="E34" s="172">
        <v>4</v>
      </c>
      <c r="F34" s="172">
        <v>34</v>
      </c>
      <c r="G34" s="172">
        <v>150</v>
      </c>
      <c r="H34" s="172">
        <v>142</v>
      </c>
      <c r="I34" s="172">
        <v>213</v>
      </c>
      <c r="J34" s="172">
        <v>81</v>
      </c>
      <c r="K34" s="172">
        <v>12</v>
      </c>
      <c r="L34" s="172">
        <v>106</v>
      </c>
      <c r="M34" s="172">
        <v>74</v>
      </c>
      <c r="N34" s="172">
        <v>25</v>
      </c>
      <c r="O34" s="172">
        <v>6</v>
      </c>
      <c r="P34" s="172">
        <v>0</v>
      </c>
      <c r="Q34" s="172">
        <v>30</v>
      </c>
      <c r="R34" s="139">
        <v>33.12</v>
      </c>
      <c r="S34" s="140">
        <v>36.73128623011349</v>
      </c>
      <c r="T34" s="140">
        <v>15.75719415032413</v>
      </c>
    </row>
    <row r="35" spans="2:20" ht="12">
      <c r="B35" s="217" t="s">
        <v>20</v>
      </c>
      <c r="C35" s="218"/>
      <c r="D35" s="172">
        <v>2672</v>
      </c>
      <c r="E35" s="172">
        <v>34</v>
      </c>
      <c r="F35" s="172">
        <v>269</v>
      </c>
      <c r="G35" s="172">
        <v>612</v>
      </c>
      <c r="H35" s="172">
        <v>448</v>
      </c>
      <c r="I35" s="172">
        <v>492</v>
      </c>
      <c r="J35" s="172">
        <v>144</v>
      </c>
      <c r="K35" s="172">
        <v>183</v>
      </c>
      <c r="L35" s="172">
        <v>286</v>
      </c>
      <c r="M35" s="172">
        <v>94</v>
      </c>
      <c r="N35" s="172">
        <v>29</v>
      </c>
      <c r="O35" s="172">
        <v>7</v>
      </c>
      <c r="P35" s="172">
        <v>0</v>
      </c>
      <c r="Q35" s="172">
        <v>74</v>
      </c>
      <c r="R35" s="139">
        <v>29.668333333333337</v>
      </c>
      <c r="S35" s="140">
        <v>32.88828790187481</v>
      </c>
      <c r="T35" s="140">
        <v>14.32081151670048</v>
      </c>
    </row>
    <row r="36" spans="2:20" ht="12">
      <c r="B36" s="217" t="s">
        <v>21</v>
      </c>
      <c r="C36" s="218"/>
      <c r="D36" s="172">
        <v>1632</v>
      </c>
      <c r="E36" s="172">
        <v>13</v>
      </c>
      <c r="F36" s="172">
        <v>131</v>
      </c>
      <c r="G36" s="172">
        <v>368</v>
      </c>
      <c r="H36" s="172">
        <v>199</v>
      </c>
      <c r="I36" s="172">
        <v>387</v>
      </c>
      <c r="J36" s="172">
        <v>76</v>
      </c>
      <c r="K36" s="172">
        <v>66</v>
      </c>
      <c r="L36" s="172">
        <v>219</v>
      </c>
      <c r="M36" s="172">
        <v>102</v>
      </c>
      <c r="N36" s="172">
        <v>17</v>
      </c>
      <c r="O36" s="172">
        <v>2</v>
      </c>
      <c r="P36" s="172">
        <v>2</v>
      </c>
      <c r="Q36" s="172">
        <v>50</v>
      </c>
      <c r="R36" s="139">
        <v>31.603333333333335</v>
      </c>
      <c r="S36" s="140">
        <v>34.56078653857376</v>
      </c>
      <c r="T36" s="140">
        <v>14.914504655901332</v>
      </c>
    </row>
    <row r="37" spans="2:20" ht="12">
      <c r="B37" s="217" t="s">
        <v>22</v>
      </c>
      <c r="C37" s="218"/>
      <c r="D37" s="172">
        <v>20</v>
      </c>
      <c r="E37" s="172">
        <v>1</v>
      </c>
      <c r="F37" s="172">
        <v>0</v>
      </c>
      <c r="G37" s="172">
        <v>4</v>
      </c>
      <c r="H37" s="172">
        <v>4</v>
      </c>
      <c r="I37" s="172">
        <v>3</v>
      </c>
      <c r="J37" s="172">
        <v>3</v>
      </c>
      <c r="K37" s="172">
        <v>1</v>
      </c>
      <c r="L37" s="172">
        <v>2</v>
      </c>
      <c r="M37" s="172">
        <v>1</v>
      </c>
      <c r="N37" s="172">
        <v>0</v>
      </c>
      <c r="O37" s="172">
        <v>0</v>
      </c>
      <c r="P37" s="172">
        <v>0</v>
      </c>
      <c r="Q37" s="172">
        <v>1</v>
      </c>
      <c r="R37" s="139">
        <v>32.085</v>
      </c>
      <c r="S37" s="140">
        <v>36.09835714285714</v>
      </c>
      <c r="T37" s="140">
        <v>17.619459764010408</v>
      </c>
    </row>
    <row r="38" spans="2:20" ht="12">
      <c r="B38" s="217" t="s">
        <v>23</v>
      </c>
      <c r="C38" s="218"/>
      <c r="D38" s="172">
        <v>5</v>
      </c>
      <c r="E38" s="172">
        <v>0</v>
      </c>
      <c r="F38" s="172">
        <v>0</v>
      </c>
      <c r="G38" s="172">
        <v>0</v>
      </c>
      <c r="H38" s="172">
        <v>1</v>
      </c>
      <c r="I38" s="172">
        <v>1</v>
      </c>
      <c r="J38" s="172">
        <v>2</v>
      </c>
      <c r="K38" s="172">
        <v>0</v>
      </c>
      <c r="L38" s="172">
        <v>0</v>
      </c>
      <c r="M38" s="172">
        <v>1</v>
      </c>
      <c r="N38" s="172">
        <v>0</v>
      </c>
      <c r="O38" s="172">
        <v>0</v>
      </c>
      <c r="P38" s="172">
        <v>0</v>
      </c>
      <c r="Q38" s="172">
        <v>0</v>
      </c>
      <c r="R38" s="139">
        <v>36.235</v>
      </c>
      <c r="S38" s="140">
        <v>37.004666666666665</v>
      </c>
      <c r="T38" s="140">
        <v>9.817381510475297</v>
      </c>
    </row>
    <row r="39" spans="2:20" ht="12">
      <c r="B39" s="217" t="s">
        <v>24</v>
      </c>
      <c r="C39" s="218"/>
      <c r="D39" s="172">
        <v>8</v>
      </c>
      <c r="E39" s="172">
        <v>0</v>
      </c>
      <c r="F39" s="172">
        <v>0</v>
      </c>
      <c r="G39" s="172">
        <v>0</v>
      </c>
      <c r="H39" s="172">
        <v>1</v>
      </c>
      <c r="I39" s="172">
        <v>2</v>
      </c>
      <c r="J39" s="172">
        <v>2</v>
      </c>
      <c r="K39" s="172">
        <v>0</v>
      </c>
      <c r="L39" s="172">
        <v>0</v>
      </c>
      <c r="M39" s="172">
        <v>1</v>
      </c>
      <c r="N39" s="172">
        <v>1</v>
      </c>
      <c r="O39" s="172">
        <v>0</v>
      </c>
      <c r="P39" s="172">
        <v>1</v>
      </c>
      <c r="Q39" s="172">
        <v>0</v>
      </c>
      <c r="R39" s="139">
        <v>38.64333333333333</v>
      </c>
      <c r="S39" s="140">
        <v>43.610395833333335</v>
      </c>
      <c r="T39" s="140">
        <v>15.006015161107127</v>
      </c>
    </row>
    <row r="40" spans="2:20" ht="12">
      <c r="B40" s="217" t="s">
        <v>25</v>
      </c>
      <c r="C40" s="218"/>
      <c r="D40" s="172">
        <v>24</v>
      </c>
      <c r="E40" s="172">
        <v>0</v>
      </c>
      <c r="F40" s="172">
        <v>1</v>
      </c>
      <c r="G40" s="172">
        <v>0</v>
      </c>
      <c r="H40" s="172">
        <v>4</v>
      </c>
      <c r="I40" s="172">
        <v>3</v>
      </c>
      <c r="J40" s="172">
        <v>5</v>
      </c>
      <c r="K40" s="172">
        <v>1</v>
      </c>
      <c r="L40" s="172">
        <v>0</v>
      </c>
      <c r="M40" s="172">
        <v>0</v>
      </c>
      <c r="N40" s="172">
        <v>5</v>
      </c>
      <c r="O40" s="172">
        <v>1</v>
      </c>
      <c r="P40" s="172">
        <v>2</v>
      </c>
      <c r="Q40" s="172">
        <v>2</v>
      </c>
      <c r="R40" s="101">
        <v>39.42833333333333</v>
      </c>
      <c r="S40" s="104">
        <v>50.02663194444444</v>
      </c>
      <c r="T40" s="104">
        <v>26.429142297647907</v>
      </c>
    </row>
    <row r="41" spans="2:20" ht="12">
      <c r="B41" s="217" t="s">
        <v>26</v>
      </c>
      <c r="C41" s="218"/>
      <c r="D41" s="172">
        <v>49</v>
      </c>
      <c r="E41" s="172">
        <v>0</v>
      </c>
      <c r="F41" s="172">
        <v>1</v>
      </c>
      <c r="G41" s="172">
        <v>8</v>
      </c>
      <c r="H41" s="172">
        <v>12</v>
      </c>
      <c r="I41" s="172">
        <v>6</v>
      </c>
      <c r="J41" s="172">
        <v>7</v>
      </c>
      <c r="K41" s="172">
        <v>4</v>
      </c>
      <c r="L41" s="172">
        <v>2</v>
      </c>
      <c r="M41" s="172">
        <v>1</v>
      </c>
      <c r="N41" s="172">
        <v>3</v>
      </c>
      <c r="O41" s="172">
        <v>2</v>
      </c>
      <c r="P41" s="172">
        <v>2</v>
      </c>
      <c r="Q41" s="172">
        <v>1</v>
      </c>
      <c r="R41" s="139">
        <v>30.306</v>
      </c>
      <c r="S41" s="140">
        <v>36.92179008746357</v>
      </c>
      <c r="T41" s="140">
        <v>13.39328114237892</v>
      </c>
    </row>
    <row r="42" spans="2:20" ht="12">
      <c r="B42" s="217" t="s">
        <v>27</v>
      </c>
      <c r="C42" s="218"/>
      <c r="D42" s="172">
        <v>26</v>
      </c>
      <c r="E42" s="172">
        <v>0</v>
      </c>
      <c r="F42" s="172">
        <v>0</v>
      </c>
      <c r="G42" s="172">
        <v>2</v>
      </c>
      <c r="H42" s="172">
        <v>7</v>
      </c>
      <c r="I42" s="172">
        <v>2</v>
      </c>
      <c r="J42" s="172">
        <v>5</v>
      </c>
      <c r="K42" s="172">
        <v>0</v>
      </c>
      <c r="L42" s="172">
        <v>3</v>
      </c>
      <c r="M42" s="172">
        <v>2</v>
      </c>
      <c r="N42" s="172">
        <v>1</v>
      </c>
      <c r="O42" s="172">
        <v>2</v>
      </c>
      <c r="P42" s="172">
        <v>0</v>
      </c>
      <c r="Q42" s="172">
        <v>2</v>
      </c>
      <c r="R42" s="139">
        <v>37.835</v>
      </c>
      <c r="S42" s="140">
        <v>43.523141025641024</v>
      </c>
      <c r="T42" s="140">
        <v>22.52143037236077</v>
      </c>
    </row>
    <row r="43" spans="2:20" ht="12">
      <c r="B43" s="217" t="s">
        <v>28</v>
      </c>
      <c r="C43" s="218"/>
      <c r="D43" s="172">
        <v>149</v>
      </c>
      <c r="E43" s="172">
        <v>0</v>
      </c>
      <c r="F43" s="172">
        <v>4</v>
      </c>
      <c r="G43" s="172">
        <v>11</v>
      </c>
      <c r="H43" s="172">
        <v>34</v>
      </c>
      <c r="I43" s="172">
        <v>23</v>
      </c>
      <c r="J43" s="172">
        <v>27</v>
      </c>
      <c r="K43" s="172">
        <v>8</v>
      </c>
      <c r="L43" s="172">
        <v>8</v>
      </c>
      <c r="M43" s="172">
        <v>17</v>
      </c>
      <c r="N43" s="172">
        <v>1</v>
      </c>
      <c r="O43" s="172">
        <v>3</v>
      </c>
      <c r="P43" s="172">
        <v>3</v>
      </c>
      <c r="Q43" s="172">
        <v>10</v>
      </c>
      <c r="R43" s="139">
        <v>35.056666666666665</v>
      </c>
      <c r="S43" s="140">
        <v>40.30187360178969</v>
      </c>
      <c r="T43" s="140">
        <v>18.997318748813292</v>
      </c>
    </row>
    <row r="44" spans="2:20" ht="12">
      <c r="B44" s="217" t="s">
        <v>29</v>
      </c>
      <c r="C44" s="218"/>
      <c r="D44" s="172">
        <v>137</v>
      </c>
      <c r="E44" s="172">
        <v>1</v>
      </c>
      <c r="F44" s="172">
        <v>4</v>
      </c>
      <c r="G44" s="172">
        <v>31</v>
      </c>
      <c r="H44" s="172">
        <v>20</v>
      </c>
      <c r="I44" s="172">
        <v>27</v>
      </c>
      <c r="J44" s="172">
        <v>17</v>
      </c>
      <c r="K44" s="172">
        <v>3</v>
      </c>
      <c r="L44" s="172">
        <v>8</v>
      </c>
      <c r="M44" s="172">
        <v>16</v>
      </c>
      <c r="N44" s="172">
        <v>4</v>
      </c>
      <c r="O44" s="172">
        <v>1</v>
      </c>
      <c r="P44" s="172">
        <v>0</v>
      </c>
      <c r="Q44" s="172">
        <v>5</v>
      </c>
      <c r="R44" s="139">
        <v>32.843333333333334</v>
      </c>
      <c r="S44" s="140">
        <v>35.96472019464721</v>
      </c>
      <c r="T44" s="140">
        <v>15.8966741034032</v>
      </c>
    </row>
    <row r="45" spans="2:20" ht="12">
      <c r="B45" s="217" t="s">
        <v>30</v>
      </c>
      <c r="C45" s="218"/>
      <c r="D45" s="172">
        <v>836</v>
      </c>
      <c r="E45" s="172">
        <v>1</v>
      </c>
      <c r="F45" s="172">
        <v>49</v>
      </c>
      <c r="G45" s="172">
        <v>106</v>
      </c>
      <c r="H45" s="172">
        <v>157</v>
      </c>
      <c r="I45" s="172">
        <v>143</v>
      </c>
      <c r="J45" s="172">
        <v>116</v>
      </c>
      <c r="K45" s="172">
        <v>29</v>
      </c>
      <c r="L45" s="172">
        <v>66</v>
      </c>
      <c r="M45" s="172">
        <v>78</v>
      </c>
      <c r="N45" s="172">
        <v>37</v>
      </c>
      <c r="O45" s="172">
        <v>23</v>
      </c>
      <c r="P45" s="172">
        <v>5</v>
      </c>
      <c r="Q45" s="172">
        <v>26</v>
      </c>
      <c r="R45" s="139">
        <v>34.093333333333334</v>
      </c>
      <c r="S45" s="140">
        <v>37.767023296878556</v>
      </c>
      <c r="T45" s="140">
        <v>16.19858990992688</v>
      </c>
    </row>
    <row r="46" spans="2:20" ht="12">
      <c r="B46" s="217" t="s">
        <v>31</v>
      </c>
      <c r="C46" s="218"/>
      <c r="D46" s="172">
        <v>99</v>
      </c>
      <c r="E46" s="172">
        <v>0</v>
      </c>
      <c r="F46" s="172">
        <v>1</v>
      </c>
      <c r="G46" s="172">
        <v>1</v>
      </c>
      <c r="H46" s="172">
        <v>21</v>
      </c>
      <c r="I46" s="172">
        <v>19</v>
      </c>
      <c r="J46" s="172">
        <v>14</v>
      </c>
      <c r="K46" s="172">
        <v>10</v>
      </c>
      <c r="L46" s="172">
        <v>4</v>
      </c>
      <c r="M46" s="172">
        <v>8</v>
      </c>
      <c r="N46" s="172">
        <v>11</v>
      </c>
      <c r="O46" s="172">
        <v>1</v>
      </c>
      <c r="P46" s="172">
        <v>2</v>
      </c>
      <c r="Q46" s="172">
        <v>7</v>
      </c>
      <c r="R46" s="139">
        <v>38.43333333333333</v>
      </c>
      <c r="S46" s="140">
        <v>44.08360437710436</v>
      </c>
      <c r="T46" s="140">
        <v>20.003123321110092</v>
      </c>
    </row>
    <row r="47" spans="2:20" ht="12">
      <c r="B47" s="217" t="s">
        <v>32</v>
      </c>
      <c r="C47" s="218"/>
      <c r="D47" s="172">
        <v>72</v>
      </c>
      <c r="E47" s="172">
        <v>0</v>
      </c>
      <c r="F47" s="172">
        <v>2</v>
      </c>
      <c r="G47" s="172">
        <v>5</v>
      </c>
      <c r="H47" s="172">
        <v>14</v>
      </c>
      <c r="I47" s="172">
        <v>16</v>
      </c>
      <c r="J47" s="172">
        <v>11</v>
      </c>
      <c r="K47" s="172">
        <v>3</v>
      </c>
      <c r="L47" s="172">
        <v>2</v>
      </c>
      <c r="M47" s="172">
        <v>14</v>
      </c>
      <c r="N47" s="172">
        <v>2</v>
      </c>
      <c r="O47" s="172">
        <v>1</v>
      </c>
      <c r="P47" s="172">
        <v>0</v>
      </c>
      <c r="Q47" s="172">
        <v>2</v>
      </c>
      <c r="R47" s="139">
        <v>34.78</v>
      </c>
      <c r="S47" s="140">
        <v>39.22178703703704</v>
      </c>
      <c r="T47" s="140">
        <v>15.963503449200333</v>
      </c>
    </row>
    <row r="48" spans="2:20" ht="12">
      <c r="B48" s="217" t="s">
        <v>33</v>
      </c>
      <c r="C48" s="218"/>
      <c r="D48" s="172">
        <v>82</v>
      </c>
      <c r="E48" s="172">
        <v>0</v>
      </c>
      <c r="F48" s="172">
        <v>6</v>
      </c>
      <c r="G48" s="172">
        <v>10</v>
      </c>
      <c r="H48" s="172">
        <v>20</v>
      </c>
      <c r="I48" s="172">
        <v>10</v>
      </c>
      <c r="J48" s="172">
        <v>12</v>
      </c>
      <c r="K48" s="172">
        <v>5</v>
      </c>
      <c r="L48" s="172">
        <v>6</v>
      </c>
      <c r="M48" s="172">
        <v>4</v>
      </c>
      <c r="N48" s="172">
        <v>4</v>
      </c>
      <c r="O48" s="172">
        <v>1</v>
      </c>
      <c r="P48" s="172">
        <v>0</v>
      </c>
      <c r="Q48" s="172">
        <v>4</v>
      </c>
      <c r="R48" s="139">
        <v>31.87375</v>
      </c>
      <c r="S48" s="140">
        <v>37.251214576074325</v>
      </c>
      <c r="T48" s="140">
        <v>17.563817410232357</v>
      </c>
    </row>
    <row r="49" spans="2:20" ht="12">
      <c r="B49" s="217" t="s">
        <v>34</v>
      </c>
      <c r="C49" s="218"/>
      <c r="D49" s="172">
        <v>671</v>
      </c>
      <c r="E49" s="172">
        <v>5</v>
      </c>
      <c r="F49" s="172">
        <v>39</v>
      </c>
      <c r="G49" s="172">
        <v>132</v>
      </c>
      <c r="H49" s="172">
        <v>142</v>
      </c>
      <c r="I49" s="172">
        <v>106</v>
      </c>
      <c r="J49" s="172">
        <v>59</v>
      </c>
      <c r="K49" s="172">
        <v>24</v>
      </c>
      <c r="L49" s="172">
        <v>58</v>
      </c>
      <c r="M49" s="172">
        <v>64</v>
      </c>
      <c r="N49" s="172">
        <v>15</v>
      </c>
      <c r="O49" s="172">
        <v>5</v>
      </c>
      <c r="P49" s="172">
        <v>4</v>
      </c>
      <c r="Q49" s="172">
        <v>18</v>
      </c>
      <c r="R49" s="139">
        <v>30.78</v>
      </c>
      <c r="S49" s="140">
        <v>35.02782927045637</v>
      </c>
      <c r="T49" s="140">
        <v>15.44856683716811</v>
      </c>
    </row>
    <row r="50" spans="2:20" ht="12">
      <c r="B50" s="217" t="s">
        <v>35</v>
      </c>
      <c r="C50" s="218"/>
      <c r="D50" s="172">
        <v>500</v>
      </c>
      <c r="E50" s="172">
        <v>1</v>
      </c>
      <c r="F50" s="172">
        <v>33</v>
      </c>
      <c r="G50" s="172">
        <v>70</v>
      </c>
      <c r="H50" s="172">
        <v>86</v>
      </c>
      <c r="I50" s="172">
        <v>89</v>
      </c>
      <c r="J50" s="172">
        <v>54</v>
      </c>
      <c r="K50" s="172">
        <v>12</v>
      </c>
      <c r="L50" s="172">
        <v>46</v>
      </c>
      <c r="M50" s="172">
        <v>67</v>
      </c>
      <c r="N50" s="172">
        <v>16</v>
      </c>
      <c r="O50" s="172">
        <v>9</v>
      </c>
      <c r="P50" s="172">
        <v>0</v>
      </c>
      <c r="Q50" s="172">
        <v>17</v>
      </c>
      <c r="R50" s="139">
        <v>33.81333333333333</v>
      </c>
      <c r="S50" s="140">
        <v>37.8785496666667</v>
      </c>
      <c r="T50" s="140">
        <v>17.150659515160825</v>
      </c>
    </row>
    <row r="51" spans="2:20" ht="12">
      <c r="B51" s="217" t="s">
        <v>36</v>
      </c>
      <c r="C51" s="218"/>
      <c r="D51" s="172">
        <v>101</v>
      </c>
      <c r="E51" s="172">
        <v>0</v>
      </c>
      <c r="F51" s="172">
        <v>4</v>
      </c>
      <c r="G51" s="172">
        <v>9</v>
      </c>
      <c r="H51" s="172">
        <v>12</v>
      </c>
      <c r="I51" s="172">
        <v>20</v>
      </c>
      <c r="J51" s="172">
        <v>15</v>
      </c>
      <c r="K51" s="172">
        <v>1</v>
      </c>
      <c r="L51" s="172">
        <v>8</v>
      </c>
      <c r="M51" s="172">
        <v>19</v>
      </c>
      <c r="N51" s="172">
        <v>2</v>
      </c>
      <c r="O51" s="172">
        <v>1</v>
      </c>
      <c r="P51" s="172">
        <v>1</v>
      </c>
      <c r="Q51" s="172">
        <v>9</v>
      </c>
      <c r="R51" s="139">
        <v>35.33</v>
      </c>
      <c r="S51" s="140">
        <v>43.30889768976898</v>
      </c>
      <c r="T51" s="140">
        <v>21.195263741039067</v>
      </c>
    </row>
    <row r="52" spans="2:20" ht="12">
      <c r="B52" s="217" t="s">
        <v>37</v>
      </c>
      <c r="C52" s="218"/>
      <c r="D52" s="172">
        <v>23</v>
      </c>
      <c r="E52" s="172">
        <v>0</v>
      </c>
      <c r="F52" s="172">
        <v>1</v>
      </c>
      <c r="G52" s="172">
        <v>2</v>
      </c>
      <c r="H52" s="172">
        <v>3</v>
      </c>
      <c r="I52" s="172">
        <v>4</v>
      </c>
      <c r="J52" s="172">
        <v>2</v>
      </c>
      <c r="K52" s="172">
        <v>1</v>
      </c>
      <c r="L52" s="172">
        <v>6</v>
      </c>
      <c r="M52" s="172">
        <v>1</v>
      </c>
      <c r="N52" s="172">
        <v>1</v>
      </c>
      <c r="O52" s="172">
        <v>0</v>
      </c>
      <c r="P52" s="172">
        <v>0</v>
      </c>
      <c r="Q52" s="172">
        <v>2</v>
      </c>
      <c r="R52" s="139">
        <v>38.87</v>
      </c>
      <c r="S52" s="140">
        <v>41.71557971014494</v>
      </c>
      <c r="T52" s="140">
        <v>18.288389689610852</v>
      </c>
    </row>
    <row r="53" spans="2:20" ht="12">
      <c r="B53" s="217" t="s">
        <v>38</v>
      </c>
      <c r="C53" s="218"/>
      <c r="D53" s="172">
        <v>1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1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39">
        <v>36.50333333333334</v>
      </c>
      <c r="S53" s="140">
        <v>36.50333333333334</v>
      </c>
      <c r="T53" s="140" t="s">
        <v>369</v>
      </c>
    </row>
    <row r="54" spans="2:20" ht="12">
      <c r="B54" s="217" t="s">
        <v>39</v>
      </c>
      <c r="C54" s="218"/>
      <c r="D54" s="172">
        <v>1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1</v>
      </c>
      <c r="O54" s="172">
        <v>0</v>
      </c>
      <c r="P54" s="172">
        <v>0</v>
      </c>
      <c r="Q54" s="172">
        <v>0</v>
      </c>
      <c r="R54" s="139">
        <v>57.91</v>
      </c>
      <c r="S54" s="140">
        <v>57.91</v>
      </c>
      <c r="T54" s="140" t="s">
        <v>369</v>
      </c>
    </row>
    <row r="55" spans="2:20" ht="12">
      <c r="B55" s="217" t="s">
        <v>40</v>
      </c>
      <c r="C55" s="218"/>
      <c r="D55" s="172">
        <v>70</v>
      </c>
      <c r="E55" s="172">
        <v>1</v>
      </c>
      <c r="F55" s="172">
        <v>1</v>
      </c>
      <c r="G55" s="172">
        <v>13</v>
      </c>
      <c r="H55" s="172">
        <v>17</v>
      </c>
      <c r="I55" s="172">
        <v>6</v>
      </c>
      <c r="J55" s="172">
        <v>14</v>
      </c>
      <c r="K55" s="172">
        <v>5</v>
      </c>
      <c r="L55" s="172">
        <v>0</v>
      </c>
      <c r="M55" s="172">
        <v>6</v>
      </c>
      <c r="N55" s="172">
        <v>7</v>
      </c>
      <c r="O55" s="172">
        <v>0</v>
      </c>
      <c r="P55" s="172">
        <v>0</v>
      </c>
      <c r="Q55" s="172">
        <v>0</v>
      </c>
      <c r="R55" s="139">
        <v>33.12</v>
      </c>
      <c r="S55" s="140">
        <v>34.63091190476191</v>
      </c>
      <c r="T55" s="140">
        <v>12.203405639652189</v>
      </c>
    </row>
    <row r="56" spans="2:20" ht="12">
      <c r="B56" s="217" t="s">
        <v>41</v>
      </c>
      <c r="C56" s="218"/>
      <c r="D56" s="172">
        <v>170</v>
      </c>
      <c r="E56" s="172">
        <v>0</v>
      </c>
      <c r="F56" s="172">
        <v>5</v>
      </c>
      <c r="G56" s="172">
        <v>17</v>
      </c>
      <c r="H56" s="172">
        <v>40</v>
      </c>
      <c r="I56" s="172">
        <v>31</v>
      </c>
      <c r="J56" s="172">
        <v>25</v>
      </c>
      <c r="K56" s="172">
        <v>8</v>
      </c>
      <c r="L56" s="172">
        <v>9</v>
      </c>
      <c r="M56" s="172">
        <v>12</v>
      </c>
      <c r="N56" s="172">
        <v>11</v>
      </c>
      <c r="O56" s="172">
        <v>6</v>
      </c>
      <c r="P56" s="172">
        <v>3</v>
      </c>
      <c r="Q56" s="172">
        <v>3</v>
      </c>
      <c r="R56" s="139">
        <v>33.571666666666665</v>
      </c>
      <c r="S56" s="140">
        <v>37.95218431372549</v>
      </c>
      <c r="T56" s="140">
        <v>15.929865019158667</v>
      </c>
    </row>
    <row r="57" spans="2:20" ht="12">
      <c r="B57" s="217" t="s">
        <v>42</v>
      </c>
      <c r="C57" s="218"/>
      <c r="D57" s="172">
        <v>21</v>
      </c>
      <c r="E57" s="172">
        <v>0</v>
      </c>
      <c r="F57" s="172">
        <v>3</v>
      </c>
      <c r="G57" s="172">
        <v>2</v>
      </c>
      <c r="H57" s="172">
        <v>4</v>
      </c>
      <c r="I57" s="172">
        <v>3</v>
      </c>
      <c r="J57" s="172">
        <v>1</v>
      </c>
      <c r="K57" s="172">
        <v>1</v>
      </c>
      <c r="L57" s="172">
        <v>0</v>
      </c>
      <c r="M57" s="172">
        <v>2</v>
      </c>
      <c r="N57" s="172">
        <v>3</v>
      </c>
      <c r="O57" s="172">
        <v>1</v>
      </c>
      <c r="P57" s="172">
        <v>0</v>
      </c>
      <c r="Q57" s="172">
        <v>1</v>
      </c>
      <c r="R57" s="139">
        <v>31.5</v>
      </c>
      <c r="S57" s="140">
        <v>39.95825396825397</v>
      </c>
      <c r="T57" s="140">
        <v>22.017270484504447</v>
      </c>
    </row>
    <row r="58" spans="2:20" ht="12">
      <c r="B58" s="217" t="s">
        <v>43</v>
      </c>
      <c r="C58" s="218"/>
      <c r="D58" s="172">
        <v>12</v>
      </c>
      <c r="E58" s="172">
        <v>0</v>
      </c>
      <c r="F58" s="172">
        <v>0</v>
      </c>
      <c r="G58" s="172">
        <v>1</v>
      </c>
      <c r="H58" s="172">
        <v>3</v>
      </c>
      <c r="I58" s="172">
        <v>1</v>
      </c>
      <c r="J58" s="172">
        <v>3</v>
      </c>
      <c r="K58" s="172">
        <v>0</v>
      </c>
      <c r="L58" s="172">
        <v>0</v>
      </c>
      <c r="M58" s="172">
        <v>2</v>
      </c>
      <c r="N58" s="172">
        <v>1</v>
      </c>
      <c r="O58" s="172">
        <v>0</v>
      </c>
      <c r="P58" s="172">
        <v>0</v>
      </c>
      <c r="Q58" s="172">
        <v>1</v>
      </c>
      <c r="R58" s="139">
        <v>36.68166666666667</v>
      </c>
      <c r="S58" s="140">
        <v>43.516819444444444</v>
      </c>
      <c r="T58" s="140">
        <v>24.884131257423036</v>
      </c>
    </row>
    <row r="59" spans="2:20" ht="12">
      <c r="B59" s="217" t="s">
        <v>44</v>
      </c>
      <c r="C59" s="218"/>
      <c r="D59" s="172">
        <v>32</v>
      </c>
      <c r="E59" s="172">
        <v>0</v>
      </c>
      <c r="F59" s="172">
        <v>1</v>
      </c>
      <c r="G59" s="172">
        <v>1</v>
      </c>
      <c r="H59" s="172">
        <v>3</v>
      </c>
      <c r="I59" s="172">
        <v>3</v>
      </c>
      <c r="J59" s="172">
        <v>11</v>
      </c>
      <c r="K59" s="172">
        <v>4</v>
      </c>
      <c r="L59" s="172">
        <v>1</v>
      </c>
      <c r="M59" s="172">
        <v>4</v>
      </c>
      <c r="N59" s="172">
        <v>2</v>
      </c>
      <c r="O59" s="172">
        <v>1</v>
      </c>
      <c r="P59" s="172">
        <v>0</v>
      </c>
      <c r="Q59" s="172">
        <v>1</v>
      </c>
      <c r="R59" s="139">
        <v>39.083333333333336</v>
      </c>
      <c r="S59" s="140">
        <v>40.893578125</v>
      </c>
      <c r="T59" s="140">
        <v>11.88365167876416</v>
      </c>
    </row>
    <row r="60" spans="2:20" ht="12">
      <c r="B60" s="217" t="s">
        <v>45</v>
      </c>
      <c r="C60" s="218"/>
      <c r="D60" s="172">
        <v>21</v>
      </c>
      <c r="E60" s="172">
        <v>0</v>
      </c>
      <c r="F60" s="172">
        <v>0</v>
      </c>
      <c r="G60" s="172">
        <v>2</v>
      </c>
      <c r="H60" s="172">
        <v>1</v>
      </c>
      <c r="I60" s="172">
        <v>7</v>
      </c>
      <c r="J60" s="172">
        <v>5</v>
      </c>
      <c r="K60" s="172">
        <v>0</v>
      </c>
      <c r="L60" s="172">
        <v>0</v>
      </c>
      <c r="M60" s="172">
        <v>1</v>
      </c>
      <c r="N60" s="172">
        <v>2</v>
      </c>
      <c r="O60" s="172">
        <v>1</v>
      </c>
      <c r="P60" s="172">
        <v>0</v>
      </c>
      <c r="Q60" s="172">
        <v>2</v>
      </c>
      <c r="R60" s="139">
        <v>35.33</v>
      </c>
      <c r="S60" s="140">
        <v>43.461507936507935</v>
      </c>
      <c r="T60" s="140">
        <v>21.568163439203893</v>
      </c>
    </row>
    <row r="61" spans="2:20" ht="12">
      <c r="B61" s="217" t="s">
        <v>46</v>
      </c>
      <c r="C61" s="218"/>
      <c r="D61" s="172">
        <v>28</v>
      </c>
      <c r="E61" s="172">
        <v>0</v>
      </c>
      <c r="F61" s="172">
        <v>0</v>
      </c>
      <c r="G61" s="172">
        <v>6</v>
      </c>
      <c r="H61" s="172">
        <v>9</v>
      </c>
      <c r="I61" s="172">
        <v>4</v>
      </c>
      <c r="J61" s="172">
        <v>2</v>
      </c>
      <c r="K61" s="172">
        <v>0</v>
      </c>
      <c r="L61" s="172">
        <v>2</v>
      </c>
      <c r="M61" s="172">
        <v>2</v>
      </c>
      <c r="N61" s="172">
        <v>1</v>
      </c>
      <c r="O61" s="172">
        <v>0</v>
      </c>
      <c r="P61" s="172">
        <v>1</v>
      </c>
      <c r="Q61" s="172">
        <v>1</v>
      </c>
      <c r="R61" s="139">
        <v>28.19375</v>
      </c>
      <c r="S61" s="140">
        <v>36.43541666666667</v>
      </c>
      <c r="T61" s="140">
        <v>18.45866210467174</v>
      </c>
    </row>
    <row r="62" spans="2:20" ht="12">
      <c r="B62" s="217" t="s">
        <v>47</v>
      </c>
      <c r="C62" s="218"/>
      <c r="D62" s="172">
        <v>169</v>
      </c>
      <c r="E62" s="172">
        <v>0</v>
      </c>
      <c r="F62" s="172">
        <v>5</v>
      </c>
      <c r="G62" s="172">
        <v>20</v>
      </c>
      <c r="H62" s="172">
        <v>43</v>
      </c>
      <c r="I62" s="172">
        <v>33</v>
      </c>
      <c r="J62" s="172">
        <v>25</v>
      </c>
      <c r="K62" s="172">
        <v>9</v>
      </c>
      <c r="L62" s="172">
        <v>7</v>
      </c>
      <c r="M62" s="172">
        <v>11</v>
      </c>
      <c r="N62" s="172">
        <v>9</v>
      </c>
      <c r="O62" s="172">
        <v>1</v>
      </c>
      <c r="P62" s="172">
        <v>0</v>
      </c>
      <c r="Q62" s="172">
        <v>6</v>
      </c>
      <c r="R62" s="139">
        <v>32.94</v>
      </c>
      <c r="S62" s="140">
        <v>36.71682840236684</v>
      </c>
      <c r="T62" s="140">
        <v>16.23499992802092</v>
      </c>
    </row>
    <row r="63" spans="2:20" ht="12">
      <c r="B63" s="217" t="s">
        <v>48</v>
      </c>
      <c r="C63" s="218"/>
      <c r="D63" s="172">
        <v>14</v>
      </c>
      <c r="E63" s="172">
        <v>0</v>
      </c>
      <c r="F63" s="172">
        <v>0</v>
      </c>
      <c r="G63" s="172">
        <v>2</v>
      </c>
      <c r="H63" s="172">
        <v>3</v>
      </c>
      <c r="I63" s="172">
        <v>1</v>
      </c>
      <c r="J63" s="172">
        <v>4</v>
      </c>
      <c r="K63" s="172">
        <v>2</v>
      </c>
      <c r="L63" s="172">
        <v>0</v>
      </c>
      <c r="M63" s="172">
        <v>1</v>
      </c>
      <c r="N63" s="172">
        <v>1</v>
      </c>
      <c r="O63" s="172">
        <v>0</v>
      </c>
      <c r="P63" s="172">
        <v>0</v>
      </c>
      <c r="Q63" s="172">
        <v>0</v>
      </c>
      <c r="R63" s="139">
        <v>35.19</v>
      </c>
      <c r="S63" s="140">
        <v>35.678107142857144</v>
      </c>
      <c r="T63" s="140">
        <v>11.225207160749415</v>
      </c>
    </row>
    <row r="64" spans="2:20" ht="12">
      <c r="B64" s="217" t="s">
        <v>49</v>
      </c>
      <c r="C64" s="218"/>
      <c r="D64" s="172">
        <v>5</v>
      </c>
      <c r="E64" s="172">
        <v>0</v>
      </c>
      <c r="F64" s="172">
        <v>0</v>
      </c>
      <c r="G64" s="172">
        <v>1</v>
      </c>
      <c r="H64" s="172">
        <v>1</v>
      </c>
      <c r="I64" s="172">
        <v>0</v>
      </c>
      <c r="J64" s="172">
        <v>2</v>
      </c>
      <c r="K64" s="172">
        <v>1</v>
      </c>
      <c r="L64" s="172">
        <v>0</v>
      </c>
      <c r="M64" s="172">
        <v>0</v>
      </c>
      <c r="N64" s="172">
        <v>0</v>
      </c>
      <c r="O64" s="172">
        <v>0</v>
      </c>
      <c r="P64" s="172">
        <v>0</v>
      </c>
      <c r="Q64" s="172">
        <v>0</v>
      </c>
      <c r="R64" s="139">
        <v>35.833333333333336</v>
      </c>
      <c r="S64" s="140">
        <v>33.968666666666664</v>
      </c>
      <c r="T64" s="140">
        <v>7.6066336546172355</v>
      </c>
    </row>
    <row r="65" spans="2:20" ht="12">
      <c r="B65" s="217" t="s">
        <v>50</v>
      </c>
      <c r="C65" s="218"/>
      <c r="D65" s="172">
        <v>24</v>
      </c>
      <c r="E65" s="172">
        <v>0</v>
      </c>
      <c r="F65" s="172">
        <v>1</v>
      </c>
      <c r="G65" s="172">
        <v>1</v>
      </c>
      <c r="H65" s="172">
        <v>8</v>
      </c>
      <c r="I65" s="172">
        <v>3</v>
      </c>
      <c r="J65" s="172">
        <v>5</v>
      </c>
      <c r="K65" s="172">
        <v>2</v>
      </c>
      <c r="L65" s="172">
        <v>1</v>
      </c>
      <c r="M65" s="172">
        <v>2</v>
      </c>
      <c r="N65" s="172">
        <v>1</v>
      </c>
      <c r="O65" s="172">
        <v>0</v>
      </c>
      <c r="P65" s="172">
        <v>0</v>
      </c>
      <c r="Q65" s="172">
        <v>0</v>
      </c>
      <c r="R65" s="139">
        <v>33.93666666666667</v>
      </c>
      <c r="S65" s="140">
        <v>34.664416666666675</v>
      </c>
      <c r="T65" s="140">
        <v>9.945859213034701</v>
      </c>
    </row>
    <row r="66" spans="2:20" ht="12">
      <c r="B66" s="217" t="s">
        <v>51</v>
      </c>
      <c r="C66" s="218"/>
      <c r="D66" s="172">
        <v>29</v>
      </c>
      <c r="E66" s="172">
        <v>0</v>
      </c>
      <c r="F66" s="172">
        <v>2</v>
      </c>
      <c r="G66" s="172">
        <v>4</v>
      </c>
      <c r="H66" s="172">
        <v>8</v>
      </c>
      <c r="I66" s="172">
        <v>3</v>
      </c>
      <c r="J66" s="172">
        <v>4</v>
      </c>
      <c r="K66" s="172">
        <v>3</v>
      </c>
      <c r="L66" s="172">
        <v>0</v>
      </c>
      <c r="M66" s="172">
        <v>1</v>
      </c>
      <c r="N66" s="172">
        <v>1</v>
      </c>
      <c r="O66" s="172">
        <v>1</v>
      </c>
      <c r="P66" s="172">
        <v>0</v>
      </c>
      <c r="Q66" s="172">
        <v>2</v>
      </c>
      <c r="R66" s="139">
        <v>31.46666666666667</v>
      </c>
      <c r="S66" s="140">
        <v>37.45098275862069</v>
      </c>
      <c r="T66" s="140">
        <v>20.57402585493788</v>
      </c>
    </row>
    <row r="67" spans="2:20" ht="12">
      <c r="B67" s="217" t="s">
        <v>52</v>
      </c>
      <c r="C67" s="218"/>
      <c r="D67" s="172">
        <v>10</v>
      </c>
      <c r="E67" s="172">
        <v>0</v>
      </c>
      <c r="F67" s="172">
        <v>0</v>
      </c>
      <c r="G67" s="172">
        <v>5</v>
      </c>
      <c r="H67" s="172">
        <v>1</v>
      </c>
      <c r="I67" s="172">
        <v>0</v>
      </c>
      <c r="J67" s="172">
        <v>2</v>
      </c>
      <c r="K67" s="172">
        <v>1</v>
      </c>
      <c r="L67" s="172">
        <v>1</v>
      </c>
      <c r="M67" s="172">
        <v>0</v>
      </c>
      <c r="N67" s="172">
        <v>0</v>
      </c>
      <c r="O67" s="172">
        <v>0</v>
      </c>
      <c r="P67" s="172">
        <v>0</v>
      </c>
      <c r="Q67" s="172">
        <v>0</v>
      </c>
      <c r="R67" s="139">
        <v>26.692083333333333</v>
      </c>
      <c r="S67" s="140">
        <v>30.806333333333335</v>
      </c>
      <c r="T67" s="140">
        <v>9.658802254299149</v>
      </c>
    </row>
    <row r="68" spans="2:20" ht="12">
      <c r="B68" s="217" t="s">
        <v>53</v>
      </c>
      <c r="C68" s="218"/>
      <c r="D68" s="176">
        <v>39</v>
      </c>
      <c r="E68" s="176">
        <v>0</v>
      </c>
      <c r="F68" s="176">
        <v>1</v>
      </c>
      <c r="G68" s="176">
        <v>11</v>
      </c>
      <c r="H68" s="176">
        <v>7</v>
      </c>
      <c r="I68" s="176">
        <v>7</v>
      </c>
      <c r="J68" s="176">
        <v>1</v>
      </c>
      <c r="K68" s="176">
        <v>4</v>
      </c>
      <c r="L68" s="176">
        <v>3</v>
      </c>
      <c r="M68" s="176">
        <v>2</v>
      </c>
      <c r="N68" s="176">
        <v>0</v>
      </c>
      <c r="O68" s="176">
        <v>1</v>
      </c>
      <c r="P68" s="176">
        <v>1</v>
      </c>
      <c r="Q68" s="176">
        <v>1</v>
      </c>
      <c r="R68" s="139">
        <v>30.333333333333332</v>
      </c>
      <c r="S68" s="142">
        <v>34.7218376068376</v>
      </c>
      <c r="T68" s="142">
        <v>13.332833625750393</v>
      </c>
    </row>
    <row r="69" spans="2:20" s="8" customFormat="1" ht="12">
      <c r="B69" s="221" t="s">
        <v>312</v>
      </c>
      <c r="C69" s="222"/>
      <c r="D69" s="177">
        <v>13</v>
      </c>
      <c r="E69" s="177">
        <v>0</v>
      </c>
      <c r="F69" s="177">
        <v>3</v>
      </c>
      <c r="G69" s="177">
        <v>3</v>
      </c>
      <c r="H69" s="177">
        <v>3</v>
      </c>
      <c r="I69" s="177">
        <v>3</v>
      </c>
      <c r="J69" s="177">
        <v>0</v>
      </c>
      <c r="K69" s="177">
        <v>0</v>
      </c>
      <c r="L69" s="177">
        <v>0</v>
      </c>
      <c r="M69" s="177">
        <v>0</v>
      </c>
      <c r="N69" s="177">
        <v>0</v>
      </c>
      <c r="O69" s="177">
        <v>1</v>
      </c>
      <c r="P69" s="177">
        <v>0</v>
      </c>
      <c r="Q69" s="177">
        <v>0</v>
      </c>
      <c r="R69" s="187">
        <v>27.603333333333335</v>
      </c>
      <c r="S69" s="182">
        <v>28.098256410256415</v>
      </c>
      <c r="T69" s="182">
        <v>10.777158761923332</v>
      </c>
    </row>
    <row r="70" spans="18:20" ht="12">
      <c r="R70" s="184"/>
      <c r="S70" s="184"/>
      <c r="T70" s="184"/>
    </row>
    <row r="71" ht="12">
      <c r="D71" s="344">
        <f>D6</f>
        <v>11115</v>
      </c>
    </row>
    <row r="72" ht="12">
      <c r="D72" s="344" t="str">
        <f>IF(D71=SUM(D8:D11,D12:D22,D23:D69)/3,"OK","NG")</f>
        <v>OK</v>
      </c>
    </row>
  </sheetData>
  <sheetProtection/>
  <mergeCells count="67">
    <mergeCell ref="B69:C69"/>
    <mergeCell ref="T3:T4"/>
    <mergeCell ref="D3:D5"/>
    <mergeCell ref="R3:R4"/>
    <mergeCell ref="S3:S4"/>
    <mergeCell ref="B3:C3"/>
    <mergeCell ref="B4:C5"/>
    <mergeCell ref="B6:C6"/>
    <mergeCell ref="B7:C7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8" customWidth="1"/>
    <col min="2" max="2" width="2.57421875" style="1" customWidth="1"/>
    <col min="3" max="3" width="10.7109375" style="1" customWidth="1"/>
    <col min="4" max="7" width="12.7109375" style="12" customWidth="1"/>
  </cols>
  <sheetData>
    <row r="1" spans="2:8" ht="17.25">
      <c r="B1" s="6" t="s">
        <v>280</v>
      </c>
      <c r="D1" s="6" t="s">
        <v>238</v>
      </c>
      <c r="E1"/>
      <c r="F1"/>
      <c r="G1" s="8"/>
      <c r="H1" s="8"/>
    </row>
    <row r="2" spans="1:8" ht="17.25">
      <c r="A2"/>
      <c r="C2" s="2"/>
      <c r="D2"/>
      <c r="E2"/>
      <c r="F2"/>
      <c r="G2" s="5"/>
      <c r="H2" s="8"/>
    </row>
    <row r="3" spans="2:14" s="9" customFormat="1" ht="27" customHeight="1">
      <c r="B3" s="284" t="s">
        <v>239</v>
      </c>
      <c r="C3" s="268"/>
      <c r="D3" s="302" t="s">
        <v>0</v>
      </c>
      <c r="E3" s="272" t="s">
        <v>67</v>
      </c>
      <c r="F3" s="272" t="s">
        <v>68</v>
      </c>
      <c r="G3" s="267" t="s">
        <v>69</v>
      </c>
      <c r="H3" s="41"/>
      <c r="I3" s="41"/>
      <c r="J3" s="41"/>
      <c r="K3" s="41"/>
      <c r="L3" s="41"/>
      <c r="M3" s="41"/>
      <c r="N3" s="41"/>
    </row>
    <row r="4" spans="1:8" ht="12" customHeight="1">
      <c r="A4"/>
      <c r="B4" s="295" t="s">
        <v>328</v>
      </c>
      <c r="C4" s="296"/>
      <c r="D4" s="303"/>
      <c r="E4" s="273"/>
      <c r="F4" s="273"/>
      <c r="G4" s="265"/>
      <c r="H4" s="8"/>
    </row>
    <row r="5" spans="1:8" ht="12">
      <c r="A5"/>
      <c r="B5" s="297"/>
      <c r="C5" s="288"/>
      <c r="D5" s="304"/>
      <c r="E5" s="273"/>
      <c r="F5" s="273"/>
      <c r="G5" s="266"/>
      <c r="H5" s="8"/>
    </row>
    <row r="6" spans="1:7" ht="12">
      <c r="A6"/>
      <c r="B6" s="234" t="s">
        <v>2</v>
      </c>
      <c r="C6" s="235"/>
      <c r="D6" s="12">
        <v>11115</v>
      </c>
      <c r="E6" s="12">
        <v>1</v>
      </c>
      <c r="F6" s="12">
        <v>6151</v>
      </c>
      <c r="G6" s="12">
        <v>4963</v>
      </c>
    </row>
    <row r="7" spans="1:7" ht="12">
      <c r="A7"/>
      <c r="B7" s="217" t="s">
        <v>3</v>
      </c>
      <c r="C7" s="218"/>
      <c r="D7" s="22">
        <v>9356</v>
      </c>
      <c r="E7" s="22">
        <v>1</v>
      </c>
      <c r="F7" s="22">
        <v>5359</v>
      </c>
      <c r="G7" s="22">
        <v>3996</v>
      </c>
    </row>
    <row r="8" spans="1:7" ht="12">
      <c r="A8"/>
      <c r="B8" s="83"/>
      <c r="C8" s="74" t="s">
        <v>123</v>
      </c>
      <c r="D8" s="20">
        <v>6686</v>
      </c>
      <c r="E8" s="20">
        <v>0</v>
      </c>
      <c r="F8" s="20">
        <v>4067</v>
      </c>
      <c r="G8" s="20">
        <v>2619</v>
      </c>
    </row>
    <row r="9" spans="1:7" ht="12">
      <c r="A9"/>
      <c r="B9" s="83"/>
      <c r="C9" s="74" t="s">
        <v>124</v>
      </c>
      <c r="D9" s="20">
        <v>1449</v>
      </c>
      <c r="E9" s="20">
        <v>1</v>
      </c>
      <c r="F9" s="20">
        <v>741</v>
      </c>
      <c r="G9" s="20">
        <v>707</v>
      </c>
    </row>
    <row r="10" spans="1:7" ht="12">
      <c r="A10"/>
      <c r="B10" s="83"/>
      <c r="C10" s="74" t="s">
        <v>125</v>
      </c>
      <c r="D10" s="20">
        <v>1221</v>
      </c>
      <c r="E10" s="20">
        <v>0</v>
      </c>
      <c r="F10" s="20">
        <v>551</v>
      </c>
      <c r="G10" s="20">
        <v>670</v>
      </c>
    </row>
    <row r="11" spans="1:7" ht="12">
      <c r="A11"/>
      <c r="B11" s="221" t="s">
        <v>7</v>
      </c>
      <c r="C11" s="222"/>
      <c r="D11" s="13">
        <v>1759</v>
      </c>
      <c r="E11" s="13">
        <v>0</v>
      </c>
      <c r="F11" s="13">
        <v>792</v>
      </c>
      <c r="G11" s="13">
        <v>967</v>
      </c>
    </row>
    <row r="12" spans="1:7" ht="12" customHeight="1">
      <c r="A12"/>
      <c r="B12" s="217" t="s">
        <v>317</v>
      </c>
      <c r="C12" s="218"/>
      <c r="D12" s="12">
        <v>148</v>
      </c>
      <c r="E12" s="12">
        <v>0</v>
      </c>
      <c r="F12" s="12">
        <v>61</v>
      </c>
      <c r="G12" s="12">
        <v>87</v>
      </c>
    </row>
    <row r="13" spans="1:7" ht="12" customHeight="1">
      <c r="A13"/>
      <c r="B13" s="217" t="s">
        <v>318</v>
      </c>
      <c r="C13" s="218"/>
      <c r="D13" s="12">
        <v>224</v>
      </c>
      <c r="E13" s="12">
        <v>0</v>
      </c>
      <c r="F13" s="12">
        <v>118</v>
      </c>
      <c r="G13" s="12">
        <v>106</v>
      </c>
    </row>
    <row r="14" spans="1:7" ht="12" customHeight="1">
      <c r="A14"/>
      <c r="B14" s="217" t="s">
        <v>319</v>
      </c>
      <c r="C14" s="218"/>
      <c r="D14" s="12">
        <v>474</v>
      </c>
      <c r="E14" s="12">
        <v>0</v>
      </c>
      <c r="F14" s="12">
        <v>191</v>
      </c>
      <c r="G14" s="12">
        <v>283</v>
      </c>
    </row>
    <row r="15" spans="1:7" ht="12" customHeight="1">
      <c r="A15"/>
      <c r="B15" s="217" t="s">
        <v>320</v>
      </c>
      <c r="C15" s="218"/>
      <c r="D15" s="12">
        <v>7040</v>
      </c>
      <c r="E15" s="12">
        <v>0</v>
      </c>
      <c r="F15" s="12">
        <v>4235</v>
      </c>
      <c r="G15" s="12">
        <v>2805</v>
      </c>
    </row>
    <row r="16" spans="1:7" ht="12" customHeight="1">
      <c r="A16"/>
      <c r="B16" s="217" t="s">
        <v>321</v>
      </c>
      <c r="C16" s="218"/>
      <c r="D16" s="12">
        <v>1084</v>
      </c>
      <c r="E16" s="12">
        <v>0</v>
      </c>
      <c r="F16" s="12">
        <v>475</v>
      </c>
      <c r="G16" s="12">
        <v>609</v>
      </c>
    </row>
    <row r="17" spans="1:7" ht="12" customHeight="1">
      <c r="A17"/>
      <c r="B17" s="217" t="s">
        <v>322</v>
      </c>
      <c r="C17" s="218"/>
      <c r="D17" s="12">
        <v>37</v>
      </c>
      <c r="E17" s="12">
        <v>0</v>
      </c>
      <c r="F17" s="12">
        <v>9</v>
      </c>
      <c r="G17" s="12">
        <v>28</v>
      </c>
    </row>
    <row r="18" spans="1:7" ht="12" customHeight="1">
      <c r="A18"/>
      <c r="B18" s="217" t="s">
        <v>323</v>
      </c>
      <c r="C18" s="218"/>
      <c r="D18" s="12">
        <v>1449</v>
      </c>
      <c r="E18" s="12">
        <v>1</v>
      </c>
      <c r="F18" s="12">
        <v>741</v>
      </c>
      <c r="G18" s="12">
        <v>707</v>
      </c>
    </row>
    <row r="19" spans="1:7" ht="12" customHeight="1">
      <c r="A19"/>
      <c r="B19" s="217" t="s">
        <v>324</v>
      </c>
      <c r="C19" s="218"/>
      <c r="D19" s="12">
        <v>263</v>
      </c>
      <c r="E19" s="12">
        <v>0</v>
      </c>
      <c r="F19" s="12">
        <v>123</v>
      </c>
      <c r="G19" s="12">
        <v>140</v>
      </c>
    </row>
    <row r="20" spans="1:7" ht="12" customHeight="1">
      <c r="A20"/>
      <c r="B20" s="217" t="s">
        <v>325</v>
      </c>
      <c r="C20" s="218"/>
      <c r="D20" s="12">
        <v>93</v>
      </c>
      <c r="E20" s="12">
        <v>0</v>
      </c>
      <c r="F20" s="12">
        <v>35</v>
      </c>
      <c r="G20" s="12">
        <v>58</v>
      </c>
    </row>
    <row r="21" spans="1:7" ht="12" customHeight="1">
      <c r="A21"/>
      <c r="B21" s="217" t="s">
        <v>346</v>
      </c>
      <c r="C21" s="218"/>
      <c r="D21" s="12">
        <v>188</v>
      </c>
      <c r="E21" s="12">
        <v>0</v>
      </c>
      <c r="F21" s="12">
        <v>95</v>
      </c>
      <c r="G21" s="12">
        <v>93</v>
      </c>
    </row>
    <row r="22" spans="1:7" ht="12" customHeight="1">
      <c r="A22"/>
      <c r="B22" s="221" t="s">
        <v>326</v>
      </c>
      <c r="C22" s="222"/>
      <c r="D22" s="13">
        <v>115</v>
      </c>
      <c r="E22" s="13">
        <v>0</v>
      </c>
      <c r="F22" s="13">
        <v>68</v>
      </c>
      <c r="G22" s="13">
        <v>47</v>
      </c>
    </row>
    <row r="23" spans="1:7" ht="12">
      <c r="A23"/>
      <c r="B23" s="217" t="s">
        <v>8</v>
      </c>
      <c r="C23" s="218"/>
      <c r="D23" s="12">
        <v>148</v>
      </c>
      <c r="E23" s="12">
        <v>0</v>
      </c>
      <c r="F23" s="12">
        <v>61</v>
      </c>
      <c r="G23" s="12">
        <v>87</v>
      </c>
    </row>
    <row r="24" spans="1:7" ht="12">
      <c r="A24"/>
      <c r="B24" s="217" t="s">
        <v>9</v>
      </c>
      <c r="C24" s="218"/>
      <c r="D24" s="172">
        <v>7</v>
      </c>
      <c r="E24" s="172">
        <v>0</v>
      </c>
      <c r="F24" s="172">
        <v>3</v>
      </c>
      <c r="G24" s="172">
        <v>4</v>
      </c>
    </row>
    <row r="25" spans="1:7" ht="12">
      <c r="A25"/>
      <c r="B25" s="217" t="s">
        <v>10</v>
      </c>
      <c r="C25" s="218"/>
      <c r="D25" s="172">
        <v>33</v>
      </c>
      <c r="E25" s="172">
        <v>0</v>
      </c>
      <c r="F25" s="172">
        <v>22</v>
      </c>
      <c r="G25" s="172">
        <v>11</v>
      </c>
    </row>
    <row r="26" spans="1:7" ht="12">
      <c r="A26"/>
      <c r="B26" s="217" t="s">
        <v>11</v>
      </c>
      <c r="C26" s="218"/>
      <c r="D26" s="12">
        <v>117</v>
      </c>
      <c r="E26" s="12">
        <v>0</v>
      </c>
      <c r="F26" s="12">
        <v>62</v>
      </c>
      <c r="G26" s="12">
        <v>55</v>
      </c>
    </row>
    <row r="27" spans="1:7" ht="12">
      <c r="A27"/>
      <c r="B27" s="217" t="s">
        <v>12</v>
      </c>
      <c r="C27" s="218"/>
      <c r="D27" s="12">
        <v>23</v>
      </c>
      <c r="E27" s="12">
        <v>0</v>
      </c>
      <c r="F27" s="12">
        <v>10</v>
      </c>
      <c r="G27" s="12">
        <v>13</v>
      </c>
    </row>
    <row r="28" spans="1:7" ht="12">
      <c r="A28"/>
      <c r="B28" s="217" t="s">
        <v>13</v>
      </c>
      <c r="C28" s="218"/>
      <c r="D28" s="172">
        <v>18</v>
      </c>
      <c r="E28" s="172">
        <v>0</v>
      </c>
      <c r="F28" s="172">
        <v>7</v>
      </c>
      <c r="G28" s="172">
        <v>11</v>
      </c>
    </row>
    <row r="29" spans="1:7" ht="12">
      <c r="A29"/>
      <c r="B29" s="217" t="s">
        <v>14</v>
      </c>
      <c r="C29" s="218"/>
      <c r="D29" s="12">
        <v>26</v>
      </c>
      <c r="E29" s="12">
        <v>0</v>
      </c>
      <c r="F29" s="12">
        <v>14</v>
      </c>
      <c r="G29" s="12">
        <v>12</v>
      </c>
    </row>
    <row r="30" spans="1:7" ht="12">
      <c r="A30"/>
      <c r="B30" s="217" t="s">
        <v>15</v>
      </c>
      <c r="C30" s="218"/>
      <c r="D30" s="12">
        <v>168</v>
      </c>
      <c r="E30" s="12">
        <v>0</v>
      </c>
      <c r="F30" s="12">
        <v>68</v>
      </c>
      <c r="G30" s="12">
        <v>100</v>
      </c>
    </row>
    <row r="31" spans="1:7" ht="12">
      <c r="A31"/>
      <c r="B31" s="217" t="s">
        <v>16</v>
      </c>
      <c r="C31" s="218"/>
      <c r="D31" s="12">
        <v>184</v>
      </c>
      <c r="E31" s="12">
        <v>0</v>
      </c>
      <c r="F31" s="12">
        <v>63</v>
      </c>
      <c r="G31" s="12">
        <v>121</v>
      </c>
    </row>
    <row r="32" spans="1:7" ht="12">
      <c r="A32"/>
      <c r="B32" s="217" t="s">
        <v>17</v>
      </c>
      <c r="C32" s="218"/>
      <c r="D32" s="12">
        <v>244</v>
      </c>
      <c r="E32" s="12">
        <v>0</v>
      </c>
      <c r="F32" s="12">
        <v>106</v>
      </c>
      <c r="G32" s="12">
        <v>138</v>
      </c>
    </row>
    <row r="33" spans="1:7" ht="12">
      <c r="A33"/>
      <c r="B33" s="217" t="s">
        <v>18</v>
      </c>
      <c r="C33" s="218"/>
      <c r="D33" s="12">
        <v>1505</v>
      </c>
      <c r="E33" s="12">
        <v>0</v>
      </c>
      <c r="F33" s="12">
        <v>810</v>
      </c>
      <c r="G33" s="12">
        <v>695</v>
      </c>
    </row>
    <row r="34" spans="1:7" ht="12">
      <c r="A34"/>
      <c r="B34" s="217" t="s">
        <v>19</v>
      </c>
      <c r="C34" s="218"/>
      <c r="D34" s="12">
        <v>877</v>
      </c>
      <c r="E34" s="12">
        <v>0</v>
      </c>
      <c r="F34" s="12">
        <v>468</v>
      </c>
      <c r="G34" s="12">
        <v>409</v>
      </c>
    </row>
    <row r="35" spans="1:7" ht="12">
      <c r="A35"/>
      <c r="B35" s="217" t="s">
        <v>20</v>
      </c>
      <c r="C35" s="218"/>
      <c r="D35" s="12">
        <v>2672</v>
      </c>
      <c r="E35" s="12">
        <v>0</v>
      </c>
      <c r="F35" s="12">
        <v>1778</v>
      </c>
      <c r="G35" s="12">
        <v>894</v>
      </c>
    </row>
    <row r="36" spans="1:7" ht="12">
      <c r="A36"/>
      <c r="B36" s="217" t="s">
        <v>21</v>
      </c>
      <c r="C36" s="218"/>
      <c r="D36" s="12">
        <v>1632</v>
      </c>
      <c r="E36" s="12">
        <v>0</v>
      </c>
      <c r="F36" s="12">
        <v>1011</v>
      </c>
      <c r="G36" s="12">
        <v>621</v>
      </c>
    </row>
    <row r="37" spans="1:7" ht="12">
      <c r="A37"/>
      <c r="B37" s="217" t="s">
        <v>22</v>
      </c>
      <c r="C37" s="218"/>
      <c r="D37" s="12">
        <v>20</v>
      </c>
      <c r="E37" s="12">
        <v>0</v>
      </c>
      <c r="F37" s="12">
        <v>11</v>
      </c>
      <c r="G37" s="12">
        <v>9</v>
      </c>
    </row>
    <row r="38" spans="1:7" ht="12">
      <c r="A38"/>
      <c r="B38" s="217" t="s">
        <v>23</v>
      </c>
      <c r="C38" s="218"/>
      <c r="D38" s="12">
        <v>5</v>
      </c>
      <c r="E38" s="12">
        <v>0</v>
      </c>
      <c r="F38" s="12">
        <v>2</v>
      </c>
      <c r="G38" s="12">
        <v>3</v>
      </c>
    </row>
    <row r="39" spans="1:7" ht="12">
      <c r="A39"/>
      <c r="B39" s="217" t="s">
        <v>24</v>
      </c>
      <c r="C39" s="218"/>
      <c r="D39" s="12">
        <v>8</v>
      </c>
      <c r="E39" s="12">
        <v>0</v>
      </c>
      <c r="F39" s="12">
        <v>1</v>
      </c>
      <c r="G39" s="12">
        <v>7</v>
      </c>
    </row>
    <row r="40" spans="1:7" ht="12">
      <c r="A40"/>
      <c r="B40" s="217" t="s">
        <v>25</v>
      </c>
      <c r="C40" s="218"/>
      <c r="D40" s="12">
        <v>24</v>
      </c>
      <c r="E40" s="12">
        <v>0</v>
      </c>
      <c r="F40" s="12">
        <v>6</v>
      </c>
      <c r="G40" s="12">
        <v>18</v>
      </c>
    </row>
    <row r="41" spans="1:7" ht="12">
      <c r="A41"/>
      <c r="B41" s="217" t="s">
        <v>26</v>
      </c>
      <c r="C41" s="218"/>
      <c r="D41" s="12">
        <v>49</v>
      </c>
      <c r="E41" s="12">
        <v>0</v>
      </c>
      <c r="F41" s="12">
        <v>24</v>
      </c>
      <c r="G41" s="12">
        <v>25</v>
      </c>
    </row>
    <row r="42" spans="1:7" ht="12">
      <c r="A42"/>
      <c r="B42" s="217" t="s">
        <v>27</v>
      </c>
      <c r="C42" s="218"/>
      <c r="D42" s="12">
        <v>26</v>
      </c>
      <c r="E42" s="12">
        <v>0</v>
      </c>
      <c r="F42" s="12">
        <v>11</v>
      </c>
      <c r="G42" s="12">
        <v>15</v>
      </c>
    </row>
    <row r="43" spans="1:7" ht="12">
      <c r="A43"/>
      <c r="B43" s="217" t="s">
        <v>28</v>
      </c>
      <c r="C43" s="218"/>
      <c r="D43" s="12">
        <v>149</v>
      </c>
      <c r="E43" s="12">
        <v>0</v>
      </c>
      <c r="F43" s="12">
        <v>55</v>
      </c>
      <c r="G43" s="12">
        <v>94</v>
      </c>
    </row>
    <row r="44" spans="1:7" ht="12">
      <c r="A44"/>
      <c r="B44" s="217" t="s">
        <v>29</v>
      </c>
      <c r="C44" s="218"/>
      <c r="D44" s="12">
        <v>137</v>
      </c>
      <c r="E44" s="12">
        <v>0</v>
      </c>
      <c r="F44" s="12">
        <v>76</v>
      </c>
      <c r="G44" s="12">
        <v>61</v>
      </c>
    </row>
    <row r="45" spans="1:7" ht="12">
      <c r="A45"/>
      <c r="B45" s="217" t="s">
        <v>30</v>
      </c>
      <c r="C45" s="218"/>
      <c r="D45" s="12">
        <v>836</v>
      </c>
      <c r="E45" s="12">
        <v>0</v>
      </c>
      <c r="F45" s="12">
        <v>389</v>
      </c>
      <c r="G45" s="12">
        <v>447</v>
      </c>
    </row>
    <row r="46" spans="1:7" ht="12">
      <c r="A46"/>
      <c r="B46" s="217" t="s">
        <v>31</v>
      </c>
      <c r="C46" s="218"/>
      <c r="D46" s="12">
        <v>99</v>
      </c>
      <c r="E46" s="12">
        <v>0</v>
      </c>
      <c r="F46" s="12">
        <v>31</v>
      </c>
      <c r="G46" s="12">
        <v>68</v>
      </c>
    </row>
    <row r="47" spans="1:7" ht="12">
      <c r="A47"/>
      <c r="B47" s="217" t="s">
        <v>32</v>
      </c>
      <c r="C47" s="218"/>
      <c r="D47" s="12">
        <v>72</v>
      </c>
      <c r="E47" s="12">
        <v>0</v>
      </c>
      <c r="F47" s="12">
        <v>26</v>
      </c>
      <c r="G47" s="12">
        <v>46</v>
      </c>
    </row>
    <row r="48" spans="1:7" ht="12">
      <c r="A48"/>
      <c r="B48" s="217" t="s">
        <v>33</v>
      </c>
      <c r="C48" s="218"/>
      <c r="D48" s="12">
        <v>82</v>
      </c>
      <c r="E48" s="12">
        <v>0</v>
      </c>
      <c r="F48" s="12">
        <v>45</v>
      </c>
      <c r="G48" s="12">
        <v>37</v>
      </c>
    </row>
    <row r="49" spans="1:7" ht="12">
      <c r="A49"/>
      <c r="B49" s="217" t="s">
        <v>34</v>
      </c>
      <c r="C49" s="218"/>
      <c r="D49" s="12">
        <v>671</v>
      </c>
      <c r="E49" s="12">
        <v>0</v>
      </c>
      <c r="F49" s="12">
        <v>392</v>
      </c>
      <c r="G49" s="12">
        <v>279</v>
      </c>
    </row>
    <row r="50" spans="1:7" ht="12">
      <c r="A50"/>
      <c r="B50" s="217" t="s">
        <v>35</v>
      </c>
      <c r="C50" s="218"/>
      <c r="D50" s="12">
        <v>500</v>
      </c>
      <c r="E50" s="12">
        <v>1</v>
      </c>
      <c r="F50" s="12">
        <v>234</v>
      </c>
      <c r="G50" s="12">
        <v>265</v>
      </c>
    </row>
    <row r="51" spans="1:7" ht="12">
      <c r="A51"/>
      <c r="B51" s="217" t="s">
        <v>36</v>
      </c>
      <c r="C51" s="218"/>
      <c r="D51" s="12">
        <v>101</v>
      </c>
      <c r="E51" s="12">
        <v>0</v>
      </c>
      <c r="F51" s="12">
        <v>33</v>
      </c>
      <c r="G51" s="12">
        <v>68</v>
      </c>
    </row>
    <row r="52" spans="1:7" ht="12">
      <c r="A52"/>
      <c r="B52" s="217" t="s">
        <v>37</v>
      </c>
      <c r="C52" s="218"/>
      <c r="D52" s="12">
        <v>23</v>
      </c>
      <c r="E52" s="12">
        <v>0</v>
      </c>
      <c r="F52" s="12">
        <v>11</v>
      </c>
      <c r="G52" s="12">
        <v>12</v>
      </c>
    </row>
    <row r="53" spans="1:7" ht="12">
      <c r="A53"/>
      <c r="B53" s="217" t="s">
        <v>38</v>
      </c>
      <c r="C53" s="218"/>
      <c r="D53" s="172">
        <v>1</v>
      </c>
      <c r="E53" s="172">
        <v>0</v>
      </c>
      <c r="F53" s="172">
        <v>0</v>
      </c>
      <c r="G53" s="172">
        <v>1</v>
      </c>
    </row>
    <row r="54" spans="1:7" ht="12">
      <c r="A54"/>
      <c r="B54" s="217" t="s">
        <v>39</v>
      </c>
      <c r="C54" s="218"/>
      <c r="D54" s="172">
        <v>1</v>
      </c>
      <c r="E54" s="172">
        <v>0</v>
      </c>
      <c r="F54" s="172">
        <v>0</v>
      </c>
      <c r="G54" s="172">
        <v>1</v>
      </c>
    </row>
    <row r="55" spans="1:7" ht="12">
      <c r="A55"/>
      <c r="B55" s="217" t="s">
        <v>40</v>
      </c>
      <c r="C55" s="218"/>
      <c r="D55" s="12">
        <v>70</v>
      </c>
      <c r="E55" s="12">
        <v>0</v>
      </c>
      <c r="F55" s="12">
        <v>35</v>
      </c>
      <c r="G55" s="12">
        <v>35</v>
      </c>
    </row>
    <row r="56" spans="1:7" ht="12">
      <c r="A56"/>
      <c r="B56" s="217" t="s">
        <v>41</v>
      </c>
      <c r="C56" s="218"/>
      <c r="D56" s="12">
        <v>170</v>
      </c>
      <c r="E56" s="12">
        <v>0</v>
      </c>
      <c r="F56" s="12">
        <v>78</v>
      </c>
      <c r="G56" s="12">
        <v>92</v>
      </c>
    </row>
    <row r="57" spans="1:7" ht="12">
      <c r="A57"/>
      <c r="B57" s="217" t="s">
        <v>42</v>
      </c>
      <c r="C57" s="218"/>
      <c r="D57" s="12">
        <v>21</v>
      </c>
      <c r="E57" s="12">
        <v>0</v>
      </c>
      <c r="F57" s="12">
        <v>10</v>
      </c>
      <c r="G57" s="12">
        <v>11</v>
      </c>
    </row>
    <row r="58" spans="1:7" ht="12">
      <c r="A58"/>
      <c r="B58" s="217" t="s">
        <v>43</v>
      </c>
      <c r="C58" s="218"/>
      <c r="D58" s="12">
        <v>12</v>
      </c>
      <c r="E58" s="12">
        <v>0</v>
      </c>
      <c r="F58" s="12">
        <v>5</v>
      </c>
      <c r="G58" s="12">
        <v>7</v>
      </c>
    </row>
    <row r="59" spans="1:7" ht="12">
      <c r="A59"/>
      <c r="B59" s="217" t="s">
        <v>44</v>
      </c>
      <c r="C59" s="218"/>
      <c r="D59" s="12">
        <v>32</v>
      </c>
      <c r="E59" s="12">
        <v>0</v>
      </c>
      <c r="F59" s="12">
        <v>7</v>
      </c>
      <c r="G59" s="12">
        <v>25</v>
      </c>
    </row>
    <row r="60" spans="1:7" ht="12">
      <c r="A60"/>
      <c r="B60" s="217" t="s">
        <v>45</v>
      </c>
      <c r="C60" s="218"/>
      <c r="D60" s="12">
        <v>21</v>
      </c>
      <c r="E60" s="12">
        <v>0</v>
      </c>
      <c r="F60" s="12">
        <v>7</v>
      </c>
      <c r="G60" s="12">
        <v>14</v>
      </c>
    </row>
    <row r="61" spans="1:7" ht="12">
      <c r="A61"/>
      <c r="B61" s="217" t="s">
        <v>46</v>
      </c>
      <c r="C61" s="218"/>
      <c r="D61" s="12">
        <v>28</v>
      </c>
      <c r="E61" s="12">
        <v>0</v>
      </c>
      <c r="F61" s="12">
        <v>16</v>
      </c>
      <c r="G61" s="12">
        <v>12</v>
      </c>
    </row>
    <row r="62" spans="1:7" ht="12">
      <c r="A62"/>
      <c r="B62" s="217" t="s">
        <v>47</v>
      </c>
      <c r="C62" s="218"/>
      <c r="D62" s="12">
        <v>169</v>
      </c>
      <c r="E62" s="12">
        <v>0</v>
      </c>
      <c r="F62" s="12">
        <v>88</v>
      </c>
      <c r="G62" s="12">
        <v>81</v>
      </c>
    </row>
    <row r="63" spans="1:7" ht="12">
      <c r="A63"/>
      <c r="B63" s="217" t="s">
        <v>48</v>
      </c>
      <c r="C63" s="218"/>
      <c r="D63" s="12">
        <v>14</v>
      </c>
      <c r="E63" s="12">
        <v>0</v>
      </c>
      <c r="F63" s="12">
        <v>5</v>
      </c>
      <c r="G63" s="12">
        <v>9</v>
      </c>
    </row>
    <row r="64" spans="1:7" ht="12">
      <c r="A64"/>
      <c r="B64" s="217" t="s">
        <v>49</v>
      </c>
      <c r="C64" s="218"/>
      <c r="D64" s="12">
        <v>5</v>
      </c>
      <c r="E64" s="12">
        <v>0</v>
      </c>
      <c r="F64" s="12">
        <v>2</v>
      </c>
      <c r="G64" s="12">
        <v>3</v>
      </c>
    </row>
    <row r="65" spans="1:7" ht="12">
      <c r="A65"/>
      <c r="B65" s="217" t="s">
        <v>50</v>
      </c>
      <c r="C65" s="218"/>
      <c r="D65" s="12">
        <v>24</v>
      </c>
      <c r="E65" s="12">
        <v>0</v>
      </c>
      <c r="F65" s="12">
        <v>12</v>
      </c>
      <c r="G65" s="12">
        <v>12</v>
      </c>
    </row>
    <row r="66" spans="1:7" ht="12">
      <c r="A66"/>
      <c r="B66" s="217" t="s">
        <v>51</v>
      </c>
      <c r="C66" s="218"/>
      <c r="D66" s="172">
        <v>29</v>
      </c>
      <c r="E66" s="172">
        <v>0</v>
      </c>
      <c r="F66" s="172">
        <v>16</v>
      </c>
      <c r="G66" s="172">
        <v>13</v>
      </c>
    </row>
    <row r="67" spans="2:7" ht="12">
      <c r="B67" s="217" t="s">
        <v>52</v>
      </c>
      <c r="C67" s="218"/>
      <c r="D67" s="172">
        <v>10</v>
      </c>
      <c r="E67" s="172">
        <v>0</v>
      </c>
      <c r="F67" s="172">
        <v>6</v>
      </c>
      <c r="G67" s="172">
        <v>4</v>
      </c>
    </row>
    <row r="68" spans="2:7" ht="12">
      <c r="B68" s="217" t="s">
        <v>53</v>
      </c>
      <c r="C68" s="218"/>
      <c r="D68" s="21">
        <v>39</v>
      </c>
      <c r="E68" s="20">
        <v>0</v>
      </c>
      <c r="F68" s="20">
        <v>23</v>
      </c>
      <c r="G68" s="20">
        <v>16</v>
      </c>
    </row>
    <row r="69" spans="2:7" s="8" customFormat="1" ht="12">
      <c r="B69" s="221" t="s">
        <v>312</v>
      </c>
      <c r="C69" s="222"/>
      <c r="D69" s="181">
        <v>13</v>
      </c>
      <c r="E69" s="177">
        <v>0</v>
      </c>
      <c r="F69" s="177">
        <v>11</v>
      </c>
      <c r="G69" s="177">
        <v>2</v>
      </c>
    </row>
    <row r="71" ht="12">
      <c r="D71" s="344">
        <f>D6</f>
        <v>11115</v>
      </c>
    </row>
    <row r="72" ht="12">
      <c r="D72" s="344" t="str">
        <f>IF(D71=SUM(D8:D11,D12:D22,D23:D69)/3,"OK","NG")</f>
        <v>OK</v>
      </c>
    </row>
  </sheetData>
  <sheetProtection/>
  <mergeCells count="67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68:C68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E3:E5"/>
    <mergeCell ref="F3:F5"/>
    <mergeCell ref="G3:G5"/>
    <mergeCell ref="B66:C66"/>
    <mergeCell ref="B67:C67"/>
    <mergeCell ref="B61:C61"/>
    <mergeCell ref="B54:C54"/>
    <mergeCell ref="B55:C55"/>
    <mergeCell ref="B56:C5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74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5" width="6.140625" style="0" customWidth="1"/>
  </cols>
  <sheetData>
    <row r="1" spans="2:35" ht="17.25">
      <c r="B1" s="6" t="s">
        <v>281</v>
      </c>
      <c r="D1" s="6" t="s">
        <v>162</v>
      </c>
      <c r="S1" s="6" t="s">
        <v>164</v>
      </c>
      <c r="AI1" s="6" t="s">
        <v>164</v>
      </c>
    </row>
    <row r="2" ht="17.25">
      <c r="C2" s="2"/>
    </row>
    <row r="3" spans="2:48" ht="24" customHeight="1">
      <c r="B3" s="284" t="s">
        <v>163</v>
      </c>
      <c r="C3" s="268"/>
      <c r="D3" s="264" t="s">
        <v>0</v>
      </c>
      <c r="E3" s="61"/>
      <c r="F3" s="55">
        <v>1600</v>
      </c>
      <c r="G3" s="55">
        <v>1800</v>
      </c>
      <c r="H3" s="55">
        <v>2000</v>
      </c>
      <c r="I3" s="55">
        <v>2200</v>
      </c>
      <c r="J3" s="55">
        <v>2400</v>
      </c>
      <c r="K3" s="55">
        <v>2600</v>
      </c>
      <c r="L3" s="55">
        <v>2800</v>
      </c>
      <c r="M3" s="55">
        <v>3000</v>
      </c>
      <c r="N3" s="55">
        <v>3200</v>
      </c>
      <c r="O3" s="55">
        <v>3400</v>
      </c>
      <c r="P3" s="55">
        <v>3600</v>
      </c>
      <c r="Q3" s="55">
        <v>3800</v>
      </c>
      <c r="R3" s="55">
        <v>4000</v>
      </c>
      <c r="S3" s="55">
        <v>4200</v>
      </c>
      <c r="T3" s="55">
        <v>4400</v>
      </c>
      <c r="U3" s="55">
        <v>4600</v>
      </c>
      <c r="V3" s="55">
        <v>4800</v>
      </c>
      <c r="W3" s="55">
        <v>5000</v>
      </c>
      <c r="X3" s="55">
        <v>5200</v>
      </c>
      <c r="Y3" s="55">
        <v>5400</v>
      </c>
      <c r="Z3" s="55">
        <v>5600</v>
      </c>
      <c r="AA3" s="55">
        <v>5800</v>
      </c>
      <c r="AB3" s="55">
        <v>6000</v>
      </c>
      <c r="AC3" s="55">
        <v>6200</v>
      </c>
      <c r="AD3" s="55">
        <v>6400</v>
      </c>
      <c r="AE3" s="55">
        <v>6600</v>
      </c>
      <c r="AF3" s="55">
        <v>6800</v>
      </c>
      <c r="AG3" s="55">
        <v>7000</v>
      </c>
      <c r="AH3" s="55">
        <v>7200</v>
      </c>
      <c r="AI3" s="55">
        <v>7400</v>
      </c>
      <c r="AJ3" s="62">
        <v>7600</v>
      </c>
      <c r="AK3" s="62">
        <v>7800</v>
      </c>
      <c r="AL3" s="62">
        <v>8000</v>
      </c>
      <c r="AM3" s="62">
        <v>8200</v>
      </c>
      <c r="AN3" s="62">
        <v>8400</v>
      </c>
      <c r="AO3" s="62">
        <v>8600</v>
      </c>
      <c r="AP3" s="62">
        <v>8800</v>
      </c>
      <c r="AQ3" s="62">
        <v>9000</v>
      </c>
      <c r="AR3" s="62">
        <v>9200</v>
      </c>
      <c r="AS3" s="160" t="s">
        <v>292</v>
      </c>
      <c r="AT3" s="264" t="s">
        <v>58</v>
      </c>
      <c r="AU3" s="264" t="s">
        <v>61</v>
      </c>
      <c r="AV3" s="264" t="s">
        <v>59</v>
      </c>
    </row>
    <row r="4" spans="2:48" s="7" customFormat="1" ht="13.5" customHeight="1">
      <c r="B4" s="295" t="s">
        <v>328</v>
      </c>
      <c r="C4" s="296"/>
      <c r="D4" s="265"/>
      <c r="E4" s="37" t="s">
        <v>94</v>
      </c>
      <c r="F4" s="57" t="s">
        <v>94</v>
      </c>
      <c r="G4" s="57" t="s">
        <v>94</v>
      </c>
      <c r="H4" s="57" t="s">
        <v>94</v>
      </c>
      <c r="I4" s="57" t="s">
        <v>94</v>
      </c>
      <c r="J4" s="57" t="s">
        <v>94</v>
      </c>
      <c r="K4" s="57" t="s">
        <v>94</v>
      </c>
      <c r="L4" s="57" t="s">
        <v>94</v>
      </c>
      <c r="M4" s="57" t="s">
        <v>94</v>
      </c>
      <c r="N4" s="57" t="s">
        <v>94</v>
      </c>
      <c r="O4" s="57" t="s">
        <v>94</v>
      </c>
      <c r="P4" s="57" t="s">
        <v>94</v>
      </c>
      <c r="Q4" s="57" t="s">
        <v>94</v>
      </c>
      <c r="R4" s="57" t="s">
        <v>94</v>
      </c>
      <c r="S4" s="57" t="s">
        <v>94</v>
      </c>
      <c r="T4" s="57" t="s">
        <v>94</v>
      </c>
      <c r="U4" s="57" t="s">
        <v>94</v>
      </c>
      <c r="V4" s="57" t="s">
        <v>94</v>
      </c>
      <c r="W4" s="57" t="s">
        <v>94</v>
      </c>
      <c r="X4" s="57" t="s">
        <v>94</v>
      </c>
      <c r="Y4" s="57" t="s">
        <v>94</v>
      </c>
      <c r="Z4" s="57" t="s">
        <v>94</v>
      </c>
      <c r="AA4" s="57" t="s">
        <v>94</v>
      </c>
      <c r="AB4" s="57" t="s">
        <v>94</v>
      </c>
      <c r="AC4" s="57" t="s">
        <v>94</v>
      </c>
      <c r="AD4" s="57" t="s">
        <v>94</v>
      </c>
      <c r="AE4" s="57" t="s">
        <v>94</v>
      </c>
      <c r="AF4" s="57" t="s">
        <v>94</v>
      </c>
      <c r="AG4" s="57" t="s">
        <v>94</v>
      </c>
      <c r="AH4" s="57" t="s">
        <v>94</v>
      </c>
      <c r="AI4" s="57" t="s">
        <v>94</v>
      </c>
      <c r="AJ4" s="57" t="s">
        <v>94</v>
      </c>
      <c r="AK4" s="57" t="s">
        <v>94</v>
      </c>
      <c r="AL4" s="57" t="s">
        <v>94</v>
      </c>
      <c r="AM4" s="57" t="s">
        <v>94</v>
      </c>
      <c r="AN4" s="57" t="s">
        <v>94</v>
      </c>
      <c r="AO4" s="57" t="s">
        <v>94</v>
      </c>
      <c r="AP4" s="57" t="s">
        <v>94</v>
      </c>
      <c r="AQ4" s="57" t="s">
        <v>94</v>
      </c>
      <c r="AR4" s="57" t="s">
        <v>94</v>
      </c>
      <c r="AS4" s="57" t="s">
        <v>94</v>
      </c>
      <c r="AT4" s="265"/>
      <c r="AU4" s="265"/>
      <c r="AV4" s="265"/>
    </row>
    <row r="5" spans="2:48" ht="24" customHeight="1">
      <c r="B5" s="297"/>
      <c r="C5" s="288"/>
      <c r="D5" s="266"/>
      <c r="E5" s="60" t="s">
        <v>103</v>
      </c>
      <c r="F5" s="40">
        <v>1799</v>
      </c>
      <c r="G5" s="40">
        <v>1999</v>
      </c>
      <c r="H5" s="40">
        <v>2199</v>
      </c>
      <c r="I5" s="40">
        <v>2399</v>
      </c>
      <c r="J5" s="40">
        <v>2599</v>
      </c>
      <c r="K5" s="40">
        <v>2799</v>
      </c>
      <c r="L5" s="40">
        <v>2999</v>
      </c>
      <c r="M5" s="40">
        <v>3199</v>
      </c>
      <c r="N5" s="40">
        <v>3399</v>
      </c>
      <c r="O5" s="40">
        <v>3599</v>
      </c>
      <c r="P5" s="40">
        <v>3799</v>
      </c>
      <c r="Q5" s="40">
        <v>3999</v>
      </c>
      <c r="R5" s="40">
        <v>4199</v>
      </c>
      <c r="S5" s="40">
        <v>4399</v>
      </c>
      <c r="T5" s="40">
        <v>4599</v>
      </c>
      <c r="U5" s="40">
        <v>4799</v>
      </c>
      <c r="V5" s="63">
        <v>4999</v>
      </c>
      <c r="W5" s="63">
        <v>5199</v>
      </c>
      <c r="X5" s="63">
        <v>5399</v>
      </c>
      <c r="Y5" s="63">
        <v>5599</v>
      </c>
      <c r="Z5" s="63">
        <v>5799</v>
      </c>
      <c r="AA5" s="63">
        <v>5999</v>
      </c>
      <c r="AB5" s="63">
        <v>6199</v>
      </c>
      <c r="AC5" s="63">
        <v>6399</v>
      </c>
      <c r="AD5" s="63">
        <v>6599</v>
      </c>
      <c r="AE5" s="63">
        <v>6799</v>
      </c>
      <c r="AF5" s="63">
        <v>6999</v>
      </c>
      <c r="AG5" s="63">
        <v>7199</v>
      </c>
      <c r="AH5" s="63">
        <v>7399</v>
      </c>
      <c r="AI5" s="63">
        <v>7599</v>
      </c>
      <c r="AJ5" s="63">
        <v>7799</v>
      </c>
      <c r="AK5" s="63">
        <v>7999</v>
      </c>
      <c r="AL5" s="63">
        <v>8199</v>
      </c>
      <c r="AM5" s="63">
        <v>8399</v>
      </c>
      <c r="AN5" s="63">
        <v>8599</v>
      </c>
      <c r="AO5" s="63">
        <v>8799</v>
      </c>
      <c r="AP5" s="63">
        <v>8999</v>
      </c>
      <c r="AQ5" s="63">
        <v>9199</v>
      </c>
      <c r="AR5" s="63">
        <v>9399</v>
      </c>
      <c r="AS5" s="63"/>
      <c r="AT5" s="82" t="s">
        <v>102</v>
      </c>
      <c r="AU5" s="82" t="s">
        <v>102</v>
      </c>
      <c r="AV5" s="82" t="s">
        <v>102</v>
      </c>
    </row>
    <row r="6" spans="2:48" ht="12">
      <c r="B6" s="234" t="s">
        <v>2</v>
      </c>
      <c r="C6" s="235"/>
      <c r="D6" s="172">
        <v>11115</v>
      </c>
      <c r="E6" s="172">
        <v>229</v>
      </c>
      <c r="F6" s="172">
        <v>394</v>
      </c>
      <c r="G6" s="172">
        <v>594</v>
      </c>
      <c r="H6" s="172">
        <v>693</v>
      </c>
      <c r="I6" s="172">
        <v>781</v>
      </c>
      <c r="J6" s="172">
        <v>844</v>
      </c>
      <c r="K6" s="172">
        <v>800</v>
      </c>
      <c r="L6" s="172">
        <v>869</v>
      </c>
      <c r="M6" s="172">
        <v>671</v>
      </c>
      <c r="N6" s="172">
        <v>829</v>
      </c>
      <c r="O6" s="172">
        <v>755</v>
      </c>
      <c r="P6" s="172">
        <v>651</v>
      </c>
      <c r="Q6" s="172">
        <v>539</v>
      </c>
      <c r="R6" s="172">
        <v>425</v>
      </c>
      <c r="S6" s="172">
        <v>428</v>
      </c>
      <c r="T6" s="172">
        <v>311</v>
      </c>
      <c r="U6" s="172">
        <v>231</v>
      </c>
      <c r="V6" s="172">
        <v>233</v>
      </c>
      <c r="W6" s="172">
        <v>128</v>
      </c>
      <c r="X6" s="172">
        <v>117</v>
      </c>
      <c r="Y6" s="172">
        <v>100</v>
      </c>
      <c r="Z6" s="172">
        <v>95</v>
      </c>
      <c r="AA6" s="172">
        <v>78</v>
      </c>
      <c r="AB6" s="172">
        <v>62</v>
      </c>
      <c r="AC6" s="172">
        <v>45</v>
      </c>
      <c r="AD6" s="172">
        <v>44</v>
      </c>
      <c r="AE6" s="172">
        <v>17</v>
      </c>
      <c r="AF6" s="172">
        <v>29</v>
      </c>
      <c r="AG6" s="172">
        <v>25</v>
      </c>
      <c r="AH6" s="172">
        <v>17</v>
      </c>
      <c r="AI6" s="172">
        <v>17</v>
      </c>
      <c r="AJ6" s="172">
        <v>15</v>
      </c>
      <c r="AK6" s="172">
        <v>8</v>
      </c>
      <c r="AL6" s="172">
        <v>8</v>
      </c>
      <c r="AM6" s="172">
        <v>9</v>
      </c>
      <c r="AN6" s="172">
        <v>7</v>
      </c>
      <c r="AO6" s="172">
        <v>1</v>
      </c>
      <c r="AP6" s="172">
        <v>6</v>
      </c>
      <c r="AQ6" s="172">
        <v>3</v>
      </c>
      <c r="AR6" s="172">
        <v>1</v>
      </c>
      <c r="AS6" s="172">
        <v>6</v>
      </c>
      <c r="AT6" s="174">
        <v>3100</v>
      </c>
      <c r="AU6" s="137">
        <v>3280.0313990103464</v>
      </c>
      <c r="AV6" s="137">
        <v>1167.1375847803406</v>
      </c>
    </row>
    <row r="7" spans="2:48" ht="12">
      <c r="B7" s="217" t="s">
        <v>3</v>
      </c>
      <c r="C7" s="218"/>
      <c r="D7" s="173">
        <v>9356</v>
      </c>
      <c r="E7" s="173">
        <v>139</v>
      </c>
      <c r="F7" s="173">
        <v>276</v>
      </c>
      <c r="G7" s="173">
        <v>423</v>
      </c>
      <c r="H7" s="173">
        <v>537</v>
      </c>
      <c r="I7" s="173">
        <v>622</v>
      </c>
      <c r="J7" s="173">
        <v>652</v>
      </c>
      <c r="K7" s="173">
        <v>632</v>
      </c>
      <c r="L7" s="173">
        <v>716</v>
      </c>
      <c r="M7" s="173">
        <v>568</v>
      </c>
      <c r="N7" s="173">
        <v>717</v>
      </c>
      <c r="O7" s="173">
        <v>655</v>
      </c>
      <c r="P7" s="173">
        <v>572</v>
      </c>
      <c r="Q7" s="173">
        <v>476</v>
      </c>
      <c r="R7" s="173">
        <v>394</v>
      </c>
      <c r="S7" s="173">
        <v>408</v>
      </c>
      <c r="T7" s="173">
        <v>289</v>
      </c>
      <c r="U7" s="173">
        <v>225</v>
      </c>
      <c r="V7" s="173">
        <v>226</v>
      </c>
      <c r="W7" s="173">
        <v>125</v>
      </c>
      <c r="X7" s="173">
        <v>115</v>
      </c>
      <c r="Y7" s="173">
        <v>99</v>
      </c>
      <c r="Z7" s="173">
        <v>94</v>
      </c>
      <c r="AA7" s="173">
        <v>78</v>
      </c>
      <c r="AB7" s="173">
        <v>61</v>
      </c>
      <c r="AC7" s="173">
        <v>44</v>
      </c>
      <c r="AD7" s="173">
        <v>44</v>
      </c>
      <c r="AE7" s="173">
        <v>17</v>
      </c>
      <c r="AF7" s="173">
        <v>29</v>
      </c>
      <c r="AG7" s="173">
        <v>25</v>
      </c>
      <c r="AH7" s="173">
        <v>17</v>
      </c>
      <c r="AI7" s="173">
        <v>17</v>
      </c>
      <c r="AJ7" s="173">
        <v>15</v>
      </c>
      <c r="AK7" s="173">
        <v>8</v>
      </c>
      <c r="AL7" s="173">
        <v>8</v>
      </c>
      <c r="AM7" s="173">
        <v>9</v>
      </c>
      <c r="AN7" s="173">
        <v>7</v>
      </c>
      <c r="AO7" s="173">
        <v>1</v>
      </c>
      <c r="AP7" s="173">
        <v>6</v>
      </c>
      <c r="AQ7" s="173">
        <v>3</v>
      </c>
      <c r="AR7" s="173">
        <v>1</v>
      </c>
      <c r="AS7" s="173">
        <v>6</v>
      </c>
      <c r="AT7" s="174">
        <v>3230</v>
      </c>
      <c r="AU7" s="175">
        <v>3391.3308037622915</v>
      </c>
      <c r="AV7" s="175">
        <v>1194.5726250020607</v>
      </c>
    </row>
    <row r="8" spans="2:48" ht="12">
      <c r="B8" s="83"/>
      <c r="C8" s="74" t="s">
        <v>123</v>
      </c>
      <c r="D8" s="176">
        <v>6686</v>
      </c>
      <c r="E8" s="176">
        <v>71</v>
      </c>
      <c r="F8" s="176">
        <v>137</v>
      </c>
      <c r="G8" s="176">
        <v>240</v>
      </c>
      <c r="H8" s="176">
        <v>344</v>
      </c>
      <c r="I8" s="176">
        <v>414</v>
      </c>
      <c r="J8" s="176">
        <v>445</v>
      </c>
      <c r="K8" s="176">
        <v>420</v>
      </c>
      <c r="L8" s="176">
        <v>479</v>
      </c>
      <c r="M8" s="176">
        <v>402</v>
      </c>
      <c r="N8" s="176">
        <v>489</v>
      </c>
      <c r="O8" s="176">
        <v>467</v>
      </c>
      <c r="P8" s="176">
        <v>422</v>
      </c>
      <c r="Q8" s="176">
        <v>344</v>
      </c>
      <c r="R8" s="176">
        <v>301</v>
      </c>
      <c r="S8" s="176">
        <v>329</v>
      </c>
      <c r="T8" s="176">
        <v>224</v>
      </c>
      <c r="U8" s="176">
        <v>190</v>
      </c>
      <c r="V8" s="176">
        <v>200</v>
      </c>
      <c r="W8" s="176">
        <v>113</v>
      </c>
      <c r="X8" s="176">
        <v>105</v>
      </c>
      <c r="Y8" s="176">
        <v>96</v>
      </c>
      <c r="Z8" s="176">
        <v>87</v>
      </c>
      <c r="AA8" s="176">
        <v>72</v>
      </c>
      <c r="AB8" s="176">
        <v>55</v>
      </c>
      <c r="AC8" s="176">
        <v>42</v>
      </c>
      <c r="AD8" s="176">
        <v>40</v>
      </c>
      <c r="AE8" s="176">
        <v>15</v>
      </c>
      <c r="AF8" s="176">
        <v>29</v>
      </c>
      <c r="AG8" s="176">
        <v>24</v>
      </c>
      <c r="AH8" s="176">
        <v>16</v>
      </c>
      <c r="AI8" s="176">
        <v>15</v>
      </c>
      <c r="AJ8" s="176">
        <v>14</v>
      </c>
      <c r="AK8" s="176">
        <v>8</v>
      </c>
      <c r="AL8" s="176">
        <v>8</v>
      </c>
      <c r="AM8" s="176">
        <v>8</v>
      </c>
      <c r="AN8" s="176">
        <v>7</v>
      </c>
      <c r="AO8" s="176">
        <v>1</v>
      </c>
      <c r="AP8" s="176">
        <v>4</v>
      </c>
      <c r="AQ8" s="176">
        <v>3</v>
      </c>
      <c r="AR8" s="176">
        <v>1</v>
      </c>
      <c r="AS8" s="176">
        <v>5</v>
      </c>
      <c r="AT8" s="135">
        <v>3380</v>
      </c>
      <c r="AU8" s="136">
        <v>3544.7040083757106</v>
      </c>
      <c r="AV8" s="136">
        <v>1248.122881444422</v>
      </c>
    </row>
    <row r="9" spans="2:48" ht="12">
      <c r="B9" s="83"/>
      <c r="C9" s="74" t="s">
        <v>124</v>
      </c>
      <c r="D9" s="176">
        <v>1449</v>
      </c>
      <c r="E9" s="176">
        <v>32</v>
      </c>
      <c r="F9" s="176">
        <v>69</v>
      </c>
      <c r="G9" s="176">
        <v>72</v>
      </c>
      <c r="H9" s="176">
        <v>78</v>
      </c>
      <c r="I9" s="176">
        <v>98</v>
      </c>
      <c r="J9" s="176">
        <v>119</v>
      </c>
      <c r="K9" s="176">
        <v>118</v>
      </c>
      <c r="L9" s="176">
        <v>133</v>
      </c>
      <c r="M9" s="176">
        <v>95</v>
      </c>
      <c r="N9" s="176">
        <v>118</v>
      </c>
      <c r="O9" s="176">
        <v>101</v>
      </c>
      <c r="P9" s="176">
        <v>83</v>
      </c>
      <c r="Q9" s="176">
        <v>84</v>
      </c>
      <c r="R9" s="176">
        <v>59</v>
      </c>
      <c r="S9" s="176">
        <v>53</v>
      </c>
      <c r="T9" s="176">
        <v>46</v>
      </c>
      <c r="U9" s="176">
        <v>27</v>
      </c>
      <c r="V9" s="176">
        <v>19</v>
      </c>
      <c r="W9" s="176">
        <v>11</v>
      </c>
      <c r="X9" s="176">
        <v>8</v>
      </c>
      <c r="Y9" s="176">
        <v>2</v>
      </c>
      <c r="Z9" s="176">
        <v>7</v>
      </c>
      <c r="AA9" s="176">
        <v>3</v>
      </c>
      <c r="AB9" s="176">
        <v>4</v>
      </c>
      <c r="AC9" s="176">
        <v>1</v>
      </c>
      <c r="AD9" s="176">
        <v>2</v>
      </c>
      <c r="AE9" s="176">
        <v>1</v>
      </c>
      <c r="AF9" s="176">
        <v>0</v>
      </c>
      <c r="AG9" s="176">
        <v>0</v>
      </c>
      <c r="AH9" s="176">
        <v>1</v>
      </c>
      <c r="AI9" s="176">
        <v>0</v>
      </c>
      <c r="AJ9" s="176">
        <v>1</v>
      </c>
      <c r="AK9" s="176">
        <v>0</v>
      </c>
      <c r="AL9" s="176">
        <v>0</v>
      </c>
      <c r="AM9" s="176">
        <v>1</v>
      </c>
      <c r="AN9" s="176">
        <v>0</v>
      </c>
      <c r="AO9" s="176">
        <v>0</v>
      </c>
      <c r="AP9" s="176">
        <v>2</v>
      </c>
      <c r="AQ9" s="176">
        <v>0</v>
      </c>
      <c r="AR9" s="176">
        <v>0</v>
      </c>
      <c r="AS9" s="176">
        <v>1</v>
      </c>
      <c r="AT9" s="135">
        <v>3030</v>
      </c>
      <c r="AU9" s="136">
        <v>3133.663216011042</v>
      </c>
      <c r="AV9" s="136">
        <v>983.9535806780484</v>
      </c>
    </row>
    <row r="10" spans="2:48" ht="12">
      <c r="B10" s="83"/>
      <c r="C10" s="74" t="s">
        <v>125</v>
      </c>
      <c r="D10" s="176">
        <v>1221</v>
      </c>
      <c r="E10" s="176">
        <v>36</v>
      </c>
      <c r="F10" s="176">
        <v>70</v>
      </c>
      <c r="G10" s="176">
        <v>111</v>
      </c>
      <c r="H10" s="176">
        <v>115</v>
      </c>
      <c r="I10" s="176">
        <v>110</v>
      </c>
      <c r="J10" s="176">
        <v>88</v>
      </c>
      <c r="K10" s="176">
        <v>94</v>
      </c>
      <c r="L10" s="176">
        <v>104</v>
      </c>
      <c r="M10" s="176">
        <v>71</v>
      </c>
      <c r="N10" s="176">
        <v>110</v>
      </c>
      <c r="O10" s="176">
        <v>87</v>
      </c>
      <c r="P10" s="176">
        <v>67</v>
      </c>
      <c r="Q10" s="176">
        <v>48</v>
      </c>
      <c r="R10" s="176">
        <v>34</v>
      </c>
      <c r="S10" s="176">
        <v>26</v>
      </c>
      <c r="T10" s="176">
        <v>19</v>
      </c>
      <c r="U10" s="176">
        <v>8</v>
      </c>
      <c r="V10" s="176">
        <v>7</v>
      </c>
      <c r="W10" s="176">
        <v>1</v>
      </c>
      <c r="X10" s="176">
        <v>2</v>
      </c>
      <c r="Y10" s="176">
        <v>1</v>
      </c>
      <c r="Z10" s="176">
        <v>0</v>
      </c>
      <c r="AA10" s="176">
        <v>3</v>
      </c>
      <c r="AB10" s="176">
        <v>2</v>
      </c>
      <c r="AC10" s="176">
        <v>1</v>
      </c>
      <c r="AD10" s="176">
        <v>2</v>
      </c>
      <c r="AE10" s="176">
        <v>1</v>
      </c>
      <c r="AF10" s="176">
        <v>0</v>
      </c>
      <c r="AG10" s="176">
        <v>1</v>
      </c>
      <c r="AH10" s="176">
        <v>0</v>
      </c>
      <c r="AI10" s="176">
        <v>2</v>
      </c>
      <c r="AJ10" s="176">
        <v>0</v>
      </c>
      <c r="AK10" s="176">
        <v>0</v>
      </c>
      <c r="AL10" s="176">
        <v>0</v>
      </c>
      <c r="AM10" s="176">
        <v>0</v>
      </c>
      <c r="AN10" s="176">
        <v>0</v>
      </c>
      <c r="AO10" s="176">
        <v>0</v>
      </c>
      <c r="AP10" s="176">
        <v>0</v>
      </c>
      <c r="AQ10" s="176">
        <v>0</v>
      </c>
      <c r="AR10" s="176">
        <v>0</v>
      </c>
      <c r="AS10" s="176">
        <v>0</v>
      </c>
      <c r="AT10" s="135">
        <v>2780</v>
      </c>
      <c r="AU10" s="136">
        <v>2857.266175266175</v>
      </c>
      <c r="AV10" s="136">
        <v>874.0396849662678</v>
      </c>
    </row>
    <row r="11" spans="2:48" ht="12">
      <c r="B11" s="221" t="s">
        <v>7</v>
      </c>
      <c r="C11" s="222"/>
      <c r="D11" s="177">
        <v>1759</v>
      </c>
      <c r="E11" s="177">
        <v>90</v>
      </c>
      <c r="F11" s="177">
        <v>118</v>
      </c>
      <c r="G11" s="177">
        <v>171</v>
      </c>
      <c r="H11" s="177">
        <v>156</v>
      </c>
      <c r="I11" s="177">
        <v>159</v>
      </c>
      <c r="J11" s="177">
        <v>192</v>
      </c>
      <c r="K11" s="177">
        <v>168</v>
      </c>
      <c r="L11" s="177">
        <v>153</v>
      </c>
      <c r="M11" s="177">
        <v>103</v>
      </c>
      <c r="N11" s="177">
        <v>112</v>
      </c>
      <c r="O11" s="177">
        <v>100</v>
      </c>
      <c r="P11" s="177">
        <v>79</v>
      </c>
      <c r="Q11" s="177">
        <v>63</v>
      </c>
      <c r="R11" s="177">
        <v>31</v>
      </c>
      <c r="S11" s="177">
        <v>20</v>
      </c>
      <c r="T11" s="177">
        <v>22</v>
      </c>
      <c r="U11" s="177">
        <v>6</v>
      </c>
      <c r="V11" s="177">
        <v>7</v>
      </c>
      <c r="W11" s="177">
        <v>3</v>
      </c>
      <c r="X11" s="177">
        <v>2</v>
      </c>
      <c r="Y11" s="177">
        <v>1</v>
      </c>
      <c r="Z11" s="177">
        <v>1</v>
      </c>
      <c r="AA11" s="177">
        <v>0</v>
      </c>
      <c r="AB11" s="177">
        <v>1</v>
      </c>
      <c r="AC11" s="177">
        <v>1</v>
      </c>
      <c r="AD11" s="177">
        <v>0</v>
      </c>
      <c r="AE11" s="177">
        <v>0</v>
      </c>
      <c r="AF11" s="177">
        <v>0</v>
      </c>
      <c r="AG11" s="177">
        <v>0</v>
      </c>
      <c r="AH11" s="177">
        <v>0</v>
      </c>
      <c r="AI11" s="177">
        <v>0</v>
      </c>
      <c r="AJ11" s="177">
        <v>0</v>
      </c>
      <c r="AK11" s="177">
        <v>0</v>
      </c>
      <c r="AL11" s="177">
        <v>0</v>
      </c>
      <c r="AM11" s="177">
        <v>0</v>
      </c>
      <c r="AN11" s="177">
        <v>0</v>
      </c>
      <c r="AO11" s="177">
        <v>0</v>
      </c>
      <c r="AP11" s="177">
        <v>0</v>
      </c>
      <c r="AQ11" s="177">
        <v>0</v>
      </c>
      <c r="AR11" s="177">
        <v>0</v>
      </c>
      <c r="AS11" s="177">
        <v>0</v>
      </c>
      <c r="AT11" s="178">
        <v>2592</v>
      </c>
      <c r="AU11" s="179">
        <v>2688.0375213189313</v>
      </c>
      <c r="AV11" s="179">
        <v>775.6358034639973</v>
      </c>
    </row>
    <row r="12" spans="2:48" ht="12" customHeight="1">
      <c r="B12" s="217" t="s">
        <v>317</v>
      </c>
      <c r="C12" s="218"/>
      <c r="D12" s="172">
        <v>148</v>
      </c>
      <c r="E12" s="172">
        <v>2</v>
      </c>
      <c r="F12" s="172">
        <v>3</v>
      </c>
      <c r="G12" s="172">
        <v>8</v>
      </c>
      <c r="H12" s="172">
        <v>9</v>
      </c>
      <c r="I12" s="172">
        <v>15</v>
      </c>
      <c r="J12" s="172">
        <v>25</v>
      </c>
      <c r="K12" s="172">
        <v>19</v>
      </c>
      <c r="L12" s="172">
        <v>24</v>
      </c>
      <c r="M12" s="172">
        <v>16</v>
      </c>
      <c r="N12" s="172">
        <v>9</v>
      </c>
      <c r="O12" s="172">
        <v>9</v>
      </c>
      <c r="P12" s="172">
        <v>4</v>
      </c>
      <c r="Q12" s="172">
        <v>4</v>
      </c>
      <c r="R12" s="172">
        <v>0</v>
      </c>
      <c r="S12" s="172">
        <v>1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172">
        <v>0</v>
      </c>
      <c r="AA12" s="172">
        <v>0</v>
      </c>
      <c r="AB12" s="172">
        <v>0</v>
      </c>
      <c r="AC12" s="172">
        <v>0</v>
      </c>
      <c r="AD12" s="172">
        <v>0</v>
      </c>
      <c r="AE12" s="172">
        <v>0</v>
      </c>
      <c r="AF12" s="172">
        <v>0</v>
      </c>
      <c r="AG12" s="172">
        <v>0</v>
      </c>
      <c r="AH12" s="172">
        <v>0</v>
      </c>
      <c r="AI12" s="172">
        <v>0</v>
      </c>
      <c r="AJ12" s="172">
        <v>0</v>
      </c>
      <c r="AK12" s="172">
        <v>0</v>
      </c>
      <c r="AL12" s="172">
        <v>0</v>
      </c>
      <c r="AM12" s="172">
        <v>0</v>
      </c>
      <c r="AN12" s="172">
        <v>0</v>
      </c>
      <c r="AO12" s="172">
        <v>0</v>
      </c>
      <c r="AP12" s="172">
        <v>0</v>
      </c>
      <c r="AQ12" s="172">
        <v>0</v>
      </c>
      <c r="AR12" s="172">
        <v>0</v>
      </c>
      <c r="AS12" s="172">
        <v>0</v>
      </c>
      <c r="AT12" s="135">
        <v>2739</v>
      </c>
      <c r="AU12" s="137">
        <v>2748.060810810811</v>
      </c>
      <c r="AV12" s="137">
        <v>538.9942918223023</v>
      </c>
    </row>
    <row r="13" spans="2:48" ht="12" customHeight="1">
      <c r="B13" s="217" t="s">
        <v>318</v>
      </c>
      <c r="C13" s="218"/>
      <c r="D13" s="172">
        <v>224</v>
      </c>
      <c r="E13" s="172">
        <v>11</v>
      </c>
      <c r="F13" s="172">
        <v>22</v>
      </c>
      <c r="G13" s="172">
        <v>28</v>
      </c>
      <c r="H13" s="172">
        <v>21</v>
      </c>
      <c r="I13" s="172">
        <v>12</v>
      </c>
      <c r="J13" s="172">
        <v>26</v>
      </c>
      <c r="K13" s="172">
        <v>21</v>
      </c>
      <c r="L13" s="172">
        <v>23</v>
      </c>
      <c r="M13" s="172">
        <v>14</v>
      </c>
      <c r="N13" s="172">
        <v>10</v>
      </c>
      <c r="O13" s="172">
        <v>12</v>
      </c>
      <c r="P13" s="172">
        <v>9</v>
      </c>
      <c r="Q13" s="172">
        <v>6</v>
      </c>
      <c r="R13" s="172">
        <v>1</v>
      </c>
      <c r="S13" s="172">
        <v>1</v>
      </c>
      <c r="T13" s="172">
        <v>3</v>
      </c>
      <c r="U13" s="172">
        <v>0</v>
      </c>
      <c r="V13" s="172">
        <v>4</v>
      </c>
      <c r="W13" s="172">
        <v>0</v>
      </c>
      <c r="X13" s="172">
        <v>0</v>
      </c>
      <c r="Y13" s="172">
        <v>0</v>
      </c>
      <c r="Z13" s="172">
        <v>0</v>
      </c>
      <c r="AA13" s="172">
        <v>0</v>
      </c>
      <c r="AB13" s="172">
        <v>0</v>
      </c>
      <c r="AC13" s="172">
        <v>0</v>
      </c>
      <c r="AD13" s="172">
        <v>0</v>
      </c>
      <c r="AE13" s="172">
        <v>0</v>
      </c>
      <c r="AF13" s="172">
        <v>0</v>
      </c>
      <c r="AG13" s="172">
        <v>0</v>
      </c>
      <c r="AH13" s="172">
        <v>0</v>
      </c>
      <c r="AI13" s="172">
        <v>0</v>
      </c>
      <c r="AJ13" s="172">
        <v>0</v>
      </c>
      <c r="AK13" s="172">
        <v>0</v>
      </c>
      <c r="AL13" s="172">
        <v>0</v>
      </c>
      <c r="AM13" s="172">
        <v>0</v>
      </c>
      <c r="AN13" s="172">
        <v>0</v>
      </c>
      <c r="AO13" s="172">
        <v>0</v>
      </c>
      <c r="AP13" s="172">
        <v>0</v>
      </c>
      <c r="AQ13" s="172">
        <v>0</v>
      </c>
      <c r="AR13" s="172">
        <v>0</v>
      </c>
      <c r="AS13" s="172">
        <v>0</v>
      </c>
      <c r="AT13" s="135">
        <v>2550</v>
      </c>
      <c r="AU13" s="137">
        <v>2606.6071428571427</v>
      </c>
      <c r="AV13" s="137">
        <v>764.2492298523543</v>
      </c>
    </row>
    <row r="14" spans="2:48" ht="12" customHeight="1">
      <c r="B14" s="217" t="s">
        <v>319</v>
      </c>
      <c r="C14" s="218"/>
      <c r="D14" s="172">
        <v>474</v>
      </c>
      <c r="E14" s="172">
        <v>46</v>
      </c>
      <c r="F14" s="172">
        <v>71</v>
      </c>
      <c r="G14" s="172">
        <v>74</v>
      </c>
      <c r="H14" s="172">
        <v>65</v>
      </c>
      <c r="I14" s="172">
        <v>62</v>
      </c>
      <c r="J14" s="172">
        <v>45</v>
      </c>
      <c r="K14" s="172">
        <v>29</v>
      </c>
      <c r="L14" s="172">
        <v>17</v>
      </c>
      <c r="M14" s="172">
        <v>13</v>
      </c>
      <c r="N14" s="172">
        <v>15</v>
      </c>
      <c r="O14" s="172">
        <v>7</v>
      </c>
      <c r="P14" s="172">
        <v>14</v>
      </c>
      <c r="Q14" s="172">
        <v>10</v>
      </c>
      <c r="R14" s="172">
        <v>3</v>
      </c>
      <c r="S14" s="172">
        <v>1</v>
      </c>
      <c r="T14" s="172">
        <v>0</v>
      </c>
      <c r="U14" s="172">
        <v>0</v>
      </c>
      <c r="V14" s="172">
        <v>1</v>
      </c>
      <c r="W14" s="172">
        <v>1</v>
      </c>
      <c r="X14" s="172">
        <v>0</v>
      </c>
      <c r="Y14" s="172">
        <v>0</v>
      </c>
      <c r="Z14" s="172">
        <v>0</v>
      </c>
      <c r="AA14" s="172">
        <v>0</v>
      </c>
      <c r="AB14" s="172">
        <v>0</v>
      </c>
      <c r="AC14" s="172">
        <v>0</v>
      </c>
      <c r="AD14" s="172">
        <v>0</v>
      </c>
      <c r="AE14" s="172">
        <v>0</v>
      </c>
      <c r="AF14" s="172">
        <v>0</v>
      </c>
      <c r="AG14" s="172">
        <v>0</v>
      </c>
      <c r="AH14" s="172">
        <v>0</v>
      </c>
      <c r="AI14" s="172">
        <v>0</v>
      </c>
      <c r="AJ14" s="172">
        <v>0</v>
      </c>
      <c r="AK14" s="172">
        <v>0</v>
      </c>
      <c r="AL14" s="172">
        <v>0</v>
      </c>
      <c r="AM14" s="172">
        <v>0</v>
      </c>
      <c r="AN14" s="172">
        <v>0</v>
      </c>
      <c r="AO14" s="172">
        <v>0</v>
      </c>
      <c r="AP14" s="172">
        <v>0</v>
      </c>
      <c r="AQ14" s="172">
        <v>0</v>
      </c>
      <c r="AR14" s="172">
        <v>0</v>
      </c>
      <c r="AS14" s="172">
        <v>0</v>
      </c>
      <c r="AT14" s="135">
        <v>2130</v>
      </c>
      <c r="AU14" s="137">
        <v>2273.8101265822784</v>
      </c>
      <c r="AV14" s="137">
        <v>647.9981842159202</v>
      </c>
    </row>
    <row r="15" spans="2:48" ht="12" customHeight="1">
      <c r="B15" s="217" t="s">
        <v>320</v>
      </c>
      <c r="C15" s="218"/>
      <c r="D15" s="172">
        <v>7040</v>
      </c>
      <c r="E15" s="172">
        <v>94</v>
      </c>
      <c r="F15" s="172">
        <v>161</v>
      </c>
      <c r="G15" s="172">
        <v>276</v>
      </c>
      <c r="H15" s="172">
        <v>382</v>
      </c>
      <c r="I15" s="172">
        <v>459</v>
      </c>
      <c r="J15" s="172">
        <v>478</v>
      </c>
      <c r="K15" s="172">
        <v>453</v>
      </c>
      <c r="L15" s="172">
        <v>501</v>
      </c>
      <c r="M15" s="172">
        <v>415</v>
      </c>
      <c r="N15" s="172">
        <v>508</v>
      </c>
      <c r="O15" s="172">
        <v>479</v>
      </c>
      <c r="P15" s="172">
        <v>434</v>
      </c>
      <c r="Q15" s="172">
        <v>360</v>
      </c>
      <c r="R15" s="172">
        <v>309</v>
      </c>
      <c r="S15" s="172">
        <v>336</v>
      </c>
      <c r="T15" s="172">
        <v>230</v>
      </c>
      <c r="U15" s="172">
        <v>193</v>
      </c>
      <c r="V15" s="172">
        <v>202</v>
      </c>
      <c r="W15" s="172">
        <v>113</v>
      </c>
      <c r="X15" s="172">
        <v>106</v>
      </c>
      <c r="Y15" s="172">
        <v>96</v>
      </c>
      <c r="Z15" s="172">
        <v>88</v>
      </c>
      <c r="AA15" s="172">
        <v>72</v>
      </c>
      <c r="AB15" s="172">
        <v>55</v>
      </c>
      <c r="AC15" s="172">
        <v>42</v>
      </c>
      <c r="AD15" s="172">
        <v>40</v>
      </c>
      <c r="AE15" s="172">
        <v>15</v>
      </c>
      <c r="AF15" s="172">
        <v>29</v>
      </c>
      <c r="AG15" s="172">
        <v>24</v>
      </c>
      <c r="AH15" s="172">
        <v>16</v>
      </c>
      <c r="AI15" s="172">
        <v>15</v>
      </c>
      <c r="AJ15" s="172">
        <v>14</v>
      </c>
      <c r="AK15" s="172">
        <v>8</v>
      </c>
      <c r="AL15" s="172">
        <v>8</v>
      </c>
      <c r="AM15" s="172">
        <v>8</v>
      </c>
      <c r="AN15" s="172">
        <v>7</v>
      </c>
      <c r="AO15" s="172">
        <v>1</v>
      </c>
      <c r="AP15" s="172">
        <v>4</v>
      </c>
      <c r="AQ15" s="172">
        <v>3</v>
      </c>
      <c r="AR15" s="172">
        <v>1</v>
      </c>
      <c r="AS15" s="172">
        <v>5</v>
      </c>
      <c r="AT15" s="135">
        <v>3313</v>
      </c>
      <c r="AU15" s="137">
        <v>3499.9160511363634</v>
      </c>
      <c r="AV15" s="137">
        <v>1245.6987845254484</v>
      </c>
    </row>
    <row r="16" spans="2:48" ht="12" customHeight="1">
      <c r="B16" s="217" t="s">
        <v>321</v>
      </c>
      <c r="C16" s="218"/>
      <c r="D16" s="172">
        <v>1084</v>
      </c>
      <c r="E16" s="172">
        <v>33</v>
      </c>
      <c r="F16" s="172">
        <v>60</v>
      </c>
      <c r="G16" s="172">
        <v>99</v>
      </c>
      <c r="H16" s="172">
        <v>97</v>
      </c>
      <c r="I16" s="172">
        <v>84</v>
      </c>
      <c r="J16" s="172">
        <v>75</v>
      </c>
      <c r="K16" s="172">
        <v>82</v>
      </c>
      <c r="L16" s="172">
        <v>94</v>
      </c>
      <c r="M16" s="172">
        <v>66</v>
      </c>
      <c r="N16" s="172">
        <v>102</v>
      </c>
      <c r="O16" s="172">
        <v>85</v>
      </c>
      <c r="P16" s="172">
        <v>63</v>
      </c>
      <c r="Q16" s="172">
        <v>42</v>
      </c>
      <c r="R16" s="172">
        <v>30</v>
      </c>
      <c r="S16" s="172">
        <v>23</v>
      </c>
      <c r="T16" s="172">
        <v>18</v>
      </c>
      <c r="U16" s="172">
        <v>8</v>
      </c>
      <c r="V16" s="172">
        <v>7</v>
      </c>
      <c r="W16" s="172">
        <v>1</v>
      </c>
      <c r="X16" s="172">
        <v>2</v>
      </c>
      <c r="Y16" s="172">
        <v>1</v>
      </c>
      <c r="Z16" s="172">
        <v>0</v>
      </c>
      <c r="AA16" s="172">
        <v>3</v>
      </c>
      <c r="AB16" s="172">
        <v>2</v>
      </c>
      <c r="AC16" s="172">
        <v>1</v>
      </c>
      <c r="AD16" s="172">
        <v>2</v>
      </c>
      <c r="AE16" s="172">
        <v>1</v>
      </c>
      <c r="AF16" s="172">
        <v>0</v>
      </c>
      <c r="AG16" s="172">
        <v>1</v>
      </c>
      <c r="AH16" s="172">
        <v>0</v>
      </c>
      <c r="AI16" s="172">
        <v>2</v>
      </c>
      <c r="AJ16" s="172">
        <v>0</v>
      </c>
      <c r="AK16" s="172">
        <v>0</v>
      </c>
      <c r="AL16" s="172">
        <v>0</v>
      </c>
      <c r="AM16" s="172">
        <v>0</v>
      </c>
      <c r="AN16" s="172">
        <v>0</v>
      </c>
      <c r="AO16" s="172">
        <v>0</v>
      </c>
      <c r="AP16" s="172">
        <v>0</v>
      </c>
      <c r="AQ16" s="172">
        <v>0</v>
      </c>
      <c r="AR16" s="172">
        <v>0</v>
      </c>
      <c r="AS16" s="172">
        <v>0</v>
      </c>
      <c r="AT16" s="135">
        <v>2825</v>
      </c>
      <c r="AU16" s="137">
        <v>2888.4723247232473</v>
      </c>
      <c r="AV16" s="137">
        <v>888.9925274797376</v>
      </c>
    </row>
    <row r="17" spans="2:48" ht="12" customHeight="1">
      <c r="B17" s="217" t="s">
        <v>322</v>
      </c>
      <c r="C17" s="218"/>
      <c r="D17" s="172">
        <v>37</v>
      </c>
      <c r="E17" s="172">
        <v>0</v>
      </c>
      <c r="F17" s="172">
        <v>0</v>
      </c>
      <c r="G17" s="172">
        <v>1</v>
      </c>
      <c r="H17" s="172">
        <v>5</v>
      </c>
      <c r="I17" s="172">
        <v>4</v>
      </c>
      <c r="J17" s="172">
        <v>12</v>
      </c>
      <c r="K17" s="172">
        <v>5</v>
      </c>
      <c r="L17" s="172">
        <v>2</v>
      </c>
      <c r="M17" s="172">
        <v>0</v>
      </c>
      <c r="N17" s="172">
        <v>2</v>
      </c>
      <c r="O17" s="172">
        <v>5</v>
      </c>
      <c r="P17" s="172">
        <v>0</v>
      </c>
      <c r="Q17" s="172">
        <v>0</v>
      </c>
      <c r="R17" s="172">
        <v>0</v>
      </c>
      <c r="S17" s="172">
        <v>1</v>
      </c>
      <c r="T17" s="172">
        <v>0</v>
      </c>
      <c r="U17" s="172">
        <v>0</v>
      </c>
      <c r="V17" s="172">
        <v>0</v>
      </c>
      <c r="W17" s="172">
        <v>0</v>
      </c>
      <c r="X17" s="172">
        <v>0</v>
      </c>
      <c r="Y17" s="172">
        <v>0</v>
      </c>
      <c r="Z17" s="172">
        <v>0</v>
      </c>
      <c r="AA17" s="172">
        <v>0</v>
      </c>
      <c r="AB17" s="172">
        <v>0</v>
      </c>
      <c r="AC17" s="172">
        <v>0</v>
      </c>
      <c r="AD17" s="172">
        <v>0</v>
      </c>
      <c r="AE17" s="172">
        <v>0</v>
      </c>
      <c r="AF17" s="172">
        <v>0</v>
      </c>
      <c r="AG17" s="172">
        <v>0</v>
      </c>
      <c r="AH17" s="172">
        <v>0</v>
      </c>
      <c r="AI17" s="172">
        <v>0</v>
      </c>
      <c r="AJ17" s="172">
        <v>0</v>
      </c>
      <c r="AK17" s="172">
        <v>0</v>
      </c>
      <c r="AL17" s="172">
        <v>0</v>
      </c>
      <c r="AM17" s="172">
        <v>0</v>
      </c>
      <c r="AN17" s="172">
        <v>0</v>
      </c>
      <c r="AO17" s="172">
        <v>0</v>
      </c>
      <c r="AP17" s="172">
        <v>0</v>
      </c>
      <c r="AQ17" s="172">
        <v>0</v>
      </c>
      <c r="AR17" s="172">
        <v>0</v>
      </c>
      <c r="AS17" s="172">
        <v>0</v>
      </c>
      <c r="AT17" s="135">
        <v>2530</v>
      </c>
      <c r="AU17" s="137">
        <v>2677.9189189189187</v>
      </c>
      <c r="AV17" s="137">
        <v>519.143331652058</v>
      </c>
    </row>
    <row r="18" spans="2:48" ht="12" customHeight="1">
      <c r="B18" s="217" t="s">
        <v>323</v>
      </c>
      <c r="C18" s="218"/>
      <c r="D18" s="172">
        <v>1449</v>
      </c>
      <c r="E18" s="172">
        <v>32</v>
      </c>
      <c r="F18" s="172">
        <v>69</v>
      </c>
      <c r="G18" s="172">
        <v>72</v>
      </c>
      <c r="H18" s="172">
        <v>78</v>
      </c>
      <c r="I18" s="172">
        <v>98</v>
      </c>
      <c r="J18" s="172">
        <v>119</v>
      </c>
      <c r="K18" s="172">
        <v>118</v>
      </c>
      <c r="L18" s="172">
        <v>133</v>
      </c>
      <c r="M18" s="172">
        <v>95</v>
      </c>
      <c r="N18" s="172">
        <v>118</v>
      </c>
      <c r="O18" s="172">
        <v>101</v>
      </c>
      <c r="P18" s="172">
        <v>83</v>
      </c>
      <c r="Q18" s="172">
        <v>84</v>
      </c>
      <c r="R18" s="172">
        <v>59</v>
      </c>
      <c r="S18" s="172">
        <v>53</v>
      </c>
      <c r="T18" s="172">
        <v>46</v>
      </c>
      <c r="U18" s="172">
        <v>27</v>
      </c>
      <c r="V18" s="172">
        <v>19</v>
      </c>
      <c r="W18" s="172">
        <v>11</v>
      </c>
      <c r="X18" s="172">
        <v>8</v>
      </c>
      <c r="Y18" s="172">
        <v>2</v>
      </c>
      <c r="Z18" s="172">
        <v>7</v>
      </c>
      <c r="AA18" s="172">
        <v>3</v>
      </c>
      <c r="AB18" s="172">
        <v>4</v>
      </c>
      <c r="AC18" s="172">
        <v>1</v>
      </c>
      <c r="AD18" s="172">
        <v>2</v>
      </c>
      <c r="AE18" s="172">
        <v>1</v>
      </c>
      <c r="AF18" s="172">
        <v>0</v>
      </c>
      <c r="AG18" s="172">
        <v>0</v>
      </c>
      <c r="AH18" s="172">
        <v>1</v>
      </c>
      <c r="AI18" s="172">
        <v>0</v>
      </c>
      <c r="AJ18" s="172">
        <v>1</v>
      </c>
      <c r="AK18" s="172">
        <v>0</v>
      </c>
      <c r="AL18" s="172">
        <v>0</v>
      </c>
      <c r="AM18" s="172">
        <v>1</v>
      </c>
      <c r="AN18" s="172">
        <v>0</v>
      </c>
      <c r="AO18" s="172">
        <v>0</v>
      </c>
      <c r="AP18" s="172">
        <v>2</v>
      </c>
      <c r="AQ18" s="172">
        <v>0</v>
      </c>
      <c r="AR18" s="172">
        <v>0</v>
      </c>
      <c r="AS18" s="172">
        <v>1</v>
      </c>
      <c r="AT18" s="135">
        <v>3030</v>
      </c>
      <c r="AU18" s="137">
        <v>3133.663216011042</v>
      </c>
      <c r="AV18" s="137">
        <v>983.9535806780484</v>
      </c>
    </row>
    <row r="19" spans="2:48" ht="12" customHeight="1">
      <c r="B19" s="217" t="s">
        <v>324</v>
      </c>
      <c r="C19" s="218"/>
      <c r="D19" s="172">
        <v>263</v>
      </c>
      <c r="E19" s="172">
        <v>1</v>
      </c>
      <c r="F19" s="172">
        <v>1</v>
      </c>
      <c r="G19" s="172">
        <v>10</v>
      </c>
      <c r="H19" s="172">
        <v>8</v>
      </c>
      <c r="I19" s="172">
        <v>19</v>
      </c>
      <c r="J19" s="172">
        <v>24</v>
      </c>
      <c r="K19" s="172">
        <v>29</v>
      </c>
      <c r="L19" s="172">
        <v>36</v>
      </c>
      <c r="M19" s="172">
        <v>20</v>
      </c>
      <c r="N19" s="172">
        <v>29</v>
      </c>
      <c r="O19" s="172">
        <v>25</v>
      </c>
      <c r="P19" s="172">
        <v>22</v>
      </c>
      <c r="Q19" s="172">
        <v>13</v>
      </c>
      <c r="R19" s="172">
        <v>10</v>
      </c>
      <c r="S19" s="172">
        <v>5</v>
      </c>
      <c r="T19" s="172">
        <v>9</v>
      </c>
      <c r="U19" s="172">
        <v>1</v>
      </c>
      <c r="V19" s="172">
        <v>0</v>
      </c>
      <c r="W19" s="172">
        <v>0</v>
      </c>
      <c r="X19" s="172">
        <v>1</v>
      </c>
      <c r="Y19" s="172">
        <v>0</v>
      </c>
      <c r="Z19" s="172">
        <v>0</v>
      </c>
      <c r="AA19" s="172">
        <v>0</v>
      </c>
      <c r="AB19" s="172">
        <v>0</v>
      </c>
      <c r="AC19" s="172">
        <v>0</v>
      </c>
      <c r="AD19" s="172">
        <v>0</v>
      </c>
      <c r="AE19" s="172">
        <v>0</v>
      </c>
      <c r="AF19" s="172">
        <v>0</v>
      </c>
      <c r="AG19" s="172">
        <v>0</v>
      </c>
      <c r="AH19" s="172">
        <v>0</v>
      </c>
      <c r="AI19" s="172">
        <v>0</v>
      </c>
      <c r="AJ19" s="172">
        <v>0</v>
      </c>
      <c r="AK19" s="172">
        <v>0</v>
      </c>
      <c r="AL19" s="172">
        <v>0</v>
      </c>
      <c r="AM19" s="172">
        <v>0</v>
      </c>
      <c r="AN19" s="172">
        <v>0</v>
      </c>
      <c r="AO19" s="172">
        <v>0</v>
      </c>
      <c r="AP19" s="172">
        <v>0</v>
      </c>
      <c r="AQ19" s="172">
        <v>0</v>
      </c>
      <c r="AR19" s="172">
        <v>0</v>
      </c>
      <c r="AS19" s="172">
        <v>0</v>
      </c>
      <c r="AT19" s="135">
        <v>3030</v>
      </c>
      <c r="AU19" s="137">
        <v>3100.0874524714827</v>
      </c>
      <c r="AV19" s="137">
        <v>664.3703182742215</v>
      </c>
    </row>
    <row r="20" spans="2:48" ht="12" customHeight="1">
      <c r="B20" s="217" t="s">
        <v>325</v>
      </c>
      <c r="C20" s="218"/>
      <c r="D20" s="172">
        <v>93</v>
      </c>
      <c r="E20" s="172">
        <v>0</v>
      </c>
      <c r="F20" s="172">
        <v>2</v>
      </c>
      <c r="G20" s="172">
        <v>3</v>
      </c>
      <c r="H20" s="172">
        <v>4</v>
      </c>
      <c r="I20" s="172">
        <v>5</v>
      </c>
      <c r="J20" s="172">
        <v>14</v>
      </c>
      <c r="K20" s="172">
        <v>16</v>
      </c>
      <c r="L20" s="172">
        <v>15</v>
      </c>
      <c r="M20" s="172">
        <v>7</v>
      </c>
      <c r="N20" s="172">
        <v>12</v>
      </c>
      <c r="O20" s="172">
        <v>7</v>
      </c>
      <c r="P20" s="172">
        <v>2</v>
      </c>
      <c r="Q20" s="172">
        <v>3</v>
      </c>
      <c r="R20" s="172">
        <v>0</v>
      </c>
      <c r="S20" s="172">
        <v>2</v>
      </c>
      <c r="T20" s="172">
        <v>1</v>
      </c>
      <c r="U20" s="172">
        <v>0</v>
      </c>
      <c r="V20" s="172">
        <v>0</v>
      </c>
      <c r="W20" s="172">
        <v>0</v>
      </c>
      <c r="X20" s="172">
        <v>0</v>
      </c>
      <c r="Y20" s="172">
        <v>0</v>
      </c>
      <c r="Z20" s="172">
        <v>0</v>
      </c>
      <c r="AA20" s="172">
        <v>0</v>
      </c>
      <c r="AB20" s="172">
        <v>0</v>
      </c>
      <c r="AC20" s="172">
        <v>0</v>
      </c>
      <c r="AD20" s="172">
        <v>0</v>
      </c>
      <c r="AE20" s="172">
        <v>0</v>
      </c>
      <c r="AF20" s="172">
        <v>0</v>
      </c>
      <c r="AG20" s="172">
        <v>0</v>
      </c>
      <c r="AH20" s="172">
        <v>0</v>
      </c>
      <c r="AI20" s="172">
        <v>0</v>
      </c>
      <c r="AJ20" s="172">
        <v>0</v>
      </c>
      <c r="AK20" s="172">
        <v>0</v>
      </c>
      <c r="AL20" s="172">
        <v>0</v>
      </c>
      <c r="AM20" s="172">
        <v>0</v>
      </c>
      <c r="AN20" s="172">
        <v>0</v>
      </c>
      <c r="AO20" s="172">
        <v>0</v>
      </c>
      <c r="AP20" s="172">
        <v>0</v>
      </c>
      <c r="AQ20" s="172">
        <v>0</v>
      </c>
      <c r="AR20" s="172">
        <v>0</v>
      </c>
      <c r="AS20" s="172">
        <v>0</v>
      </c>
      <c r="AT20" s="135">
        <v>2838</v>
      </c>
      <c r="AU20" s="137">
        <v>2884.3763440860216</v>
      </c>
      <c r="AV20" s="137">
        <v>539.4134881271004</v>
      </c>
    </row>
    <row r="21" spans="2:48" ht="12" customHeight="1">
      <c r="B21" s="217" t="s">
        <v>346</v>
      </c>
      <c r="C21" s="218"/>
      <c r="D21" s="172">
        <v>188</v>
      </c>
      <c r="E21" s="172">
        <v>6</v>
      </c>
      <c r="F21" s="172">
        <v>2</v>
      </c>
      <c r="G21" s="172">
        <v>11</v>
      </c>
      <c r="H21" s="172">
        <v>14</v>
      </c>
      <c r="I21" s="172">
        <v>17</v>
      </c>
      <c r="J21" s="172">
        <v>15</v>
      </c>
      <c r="K21" s="172">
        <v>16</v>
      </c>
      <c r="L21" s="172">
        <v>15</v>
      </c>
      <c r="M21" s="172">
        <v>14</v>
      </c>
      <c r="N21" s="172">
        <v>14</v>
      </c>
      <c r="O21" s="172">
        <v>16</v>
      </c>
      <c r="P21" s="172">
        <v>15</v>
      </c>
      <c r="Q21" s="172">
        <v>13</v>
      </c>
      <c r="R21" s="172">
        <v>9</v>
      </c>
      <c r="S21" s="172">
        <v>5</v>
      </c>
      <c r="T21" s="172">
        <v>4</v>
      </c>
      <c r="U21" s="172">
        <v>0</v>
      </c>
      <c r="V21" s="172">
        <v>0</v>
      </c>
      <c r="W21" s="172">
        <v>0</v>
      </c>
      <c r="X21" s="172">
        <v>0</v>
      </c>
      <c r="Y21" s="172">
        <v>1</v>
      </c>
      <c r="Z21" s="172">
        <v>0</v>
      </c>
      <c r="AA21" s="172">
        <v>0</v>
      </c>
      <c r="AB21" s="172">
        <v>0</v>
      </c>
      <c r="AC21" s="172">
        <v>1</v>
      </c>
      <c r="AD21" s="172">
        <v>0</v>
      </c>
      <c r="AE21" s="172">
        <v>0</v>
      </c>
      <c r="AF21" s="172">
        <v>0</v>
      </c>
      <c r="AG21" s="172">
        <v>0</v>
      </c>
      <c r="AH21" s="172">
        <v>0</v>
      </c>
      <c r="AI21" s="172">
        <v>0</v>
      </c>
      <c r="AJ21" s="172">
        <v>0</v>
      </c>
      <c r="AK21" s="172">
        <v>0</v>
      </c>
      <c r="AL21" s="172">
        <v>0</v>
      </c>
      <c r="AM21" s="172">
        <v>0</v>
      </c>
      <c r="AN21" s="172">
        <v>0</v>
      </c>
      <c r="AO21" s="172">
        <v>0</v>
      </c>
      <c r="AP21" s="172">
        <v>0</v>
      </c>
      <c r="AQ21" s="172">
        <v>0</v>
      </c>
      <c r="AR21" s="172">
        <v>0</v>
      </c>
      <c r="AS21" s="172">
        <v>0</v>
      </c>
      <c r="AT21" s="135">
        <v>2980</v>
      </c>
      <c r="AU21" s="137">
        <v>3011.255319148936</v>
      </c>
      <c r="AV21" s="137">
        <v>812.1390181064529</v>
      </c>
    </row>
    <row r="22" spans="2:48" ht="12" customHeight="1">
      <c r="B22" s="221" t="s">
        <v>326</v>
      </c>
      <c r="C22" s="222"/>
      <c r="D22" s="177">
        <v>115</v>
      </c>
      <c r="E22" s="177">
        <v>4</v>
      </c>
      <c r="F22" s="177">
        <v>3</v>
      </c>
      <c r="G22" s="177">
        <v>12</v>
      </c>
      <c r="H22" s="177">
        <v>10</v>
      </c>
      <c r="I22" s="177">
        <v>6</v>
      </c>
      <c r="J22" s="177">
        <v>11</v>
      </c>
      <c r="K22" s="177">
        <v>12</v>
      </c>
      <c r="L22" s="177">
        <v>9</v>
      </c>
      <c r="M22" s="177">
        <v>11</v>
      </c>
      <c r="N22" s="177">
        <v>10</v>
      </c>
      <c r="O22" s="177">
        <v>9</v>
      </c>
      <c r="P22" s="177">
        <v>5</v>
      </c>
      <c r="Q22" s="177">
        <v>4</v>
      </c>
      <c r="R22" s="177">
        <v>4</v>
      </c>
      <c r="S22" s="177">
        <v>0</v>
      </c>
      <c r="T22" s="177">
        <v>0</v>
      </c>
      <c r="U22" s="177">
        <v>2</v>
      </c>
      <c r="V22" s="177">
        <v>0</v>
      </c>
      <c r="W22" s="177">
        <v>2</v>
      </c>
      <c r="X22" s="177">
        <v>0</v>
      </c>
      <c r="Y22" s="177">
        <v>0</v>
      </c>
      <c r="Z22" s="177">
        <v>0</v>
      </c>
      <c r="AA22" s="177">
        <v>0</v>
      </c>
      <c r="AB22" s="177">
        <v>1</v>
      </c>
      <c r="AC22" s="177">
        <v>0</v>
      </c>
      <c r="AD22" s="177">
        <v>0</v>
      </c>
      <c r="AE22" s="177">
        <v>0</v>
      </c>
      <c r="AF22" s="177">
        <v>0</v>
      </c>
      <c r="AG22" s="177">
        <v>0</v>
      </c>
      <c r="AH22" s="177">
        <v>0</v>
      </c>
      <c r="AI22" s="177">
        <v>0</v>
      </c>
      <c r="AJ22" s="177">
        <v>0</v>
      </c>
      <c r="AK22" s="177">
        <v>0</v>
      </c>
      <c r="AL22" s="177">
        <v>0</v>
      </c>
      <c r="AM22" s="177">
        <v>0</v>
      </c>
      <c r="AN22" s="177">
        <v>0</v>
      </c>
      <c r="AO22" s="177">
        <v>0</v>
      </c>
      <c r="AP22" s="177">
        <v>0</v>
      </c>
      <c r="AQ22" s="177">
        <v>0</v>
      </c>
      <c r="AR22" s="177">
        <v>0</v>
      </c>
      <c r="AS22" s="177">
        <v>0</v>
      </c>
      <c r="AT22" s="178">
        <v>2780</v>
      </c>
      <c r="AU22" s="179">
        <v>2862.695652173913</v>
      </c>
      <c r="AV22" s="179">
        <v>841.8699963595353</v>
      </c>
    </row>
    <row r="23" spans="2:48" ht="12">
      <c r="B23" s="217" t="s">
        <v>8</v>
      </c>
      <c r="C23" s="218"/>
      <c r="D23" s="172">
        <v>148</v>
      </c>
      <c r="E23" s="172">
        <v>2</v>
      </c>
      <c r="F23" s="172">
        <v>3</v>
      </c>
      <c r="G23" s="172">
        <v>8</v>
      </c>
      <c r="H23" s="172">
        <v>9</v>
      </c>
      <c r="I23" s="172">
        <v>15</v>
      </c>
      <c r="J23" s="172">
        <v>25</v>
      </c>
      <c r="K23" s="172">
        <v>19</v>
      </c>
      <c r="L23" s="172">
        <v>24</v>
      </c>
      <c r="M23" s="172">
        <v>16</v>
      </c>
      <c r="N23" s="172">
        <v>9</v>
      </c>
      <c r="O23" s="172">
        <v>9</v>
      </c>
      <c r="P23" s="172">
        <v>4</v>
      </c>
      <c r="Q23" s="172">
        <v>4</v>
      </c>
      <c r="R23" s="172">
        <v>0</v>
      </c>
      <c r="S23" s="172">
        <v>1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0</v>
      </c>
      <c r="AC23" s="172">
        <v>0</v>
      </c>
      <c r="AD23" s="172">
        <v>0</v>
      </c>
      <c r="AE23" s="172">
        <v>0</v>
      </c>
      <c r="AF23" s="172">
        <v>0</v>
      </c>
      <c r="AG23" s="172">
        <v>0</v>
      </c>
      <c r="AH23" s="172">
        <v>0</v>
      </c>
      <c r="AI23" s="172">
        <v>0</v>
      </c>
      <c r="AJ23" s="172">
        <v>0</v>
      </c>
      <c r="AK23" s="172">
        <v>0</v>
      </c>
      <c r="AL23" s="172">
        <v>0</v>
      </c>
      <c r="AM23" s="172">
        <v>0</v>
      </c>
      <c r="AN23" s="172">
        <v>0</v>
      </c>
      <c r="AO23" s="172">
        <v>0</v>
      </c>
      <c r="AP23" s="172">
        <v>0</v>
      </c>
      <c r="AQ23" s="172">
        <v>0</v>
      </c>
      <c r="AR23" s="172">
        <v>0</v>
      </c>
      <c r="AS23" s="172">
        <v>0</v>
      </c>
      <c r="AT23" s="135">
        <v>2739</v>
      </c>
      <c r="AU23" s="137">
        <v>2748.060810810811</v>
      </c>
      <c r="AV23" s="137">
        <v>538.9942918223023</v>
      </c>
    </row>
    <row r="24" spans="2:48" ht="12">
      <c r="B24" s="217" t="s">
        <v>9</v>
      </c>
      <c r="C24" s="218"/>
      <c r="D24" s="172">
        <v>7</v>
      </c>
      <c r="E24" s="172">
        <v>1</v>
      </c>
      <c r="F24" s="172">
        <v>0</v>
      </c>
      <c r="G24" s="172">
        <v>2</v>
      </c>
      <c r="H24" s="172">
        <v>2</v>
      </c>
      <c r="I24" s="172">
        <v>0</v>
      </c>
      <c r="J24" s="172">
        <v>2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0</v>
      </c>
      <c r="AJ24" s="172">
        <v>0</v>
      </c>
      <c r="AK24" s="172">
        <v>0</v>
      </c>
      <c r="AL24" s="172">
        <v>0</v>
      </c>
      <c r="AM24" s="172">
        <v>0</v>
      </c>
      <c r="AN24" s="172">
        <v>0</v>
      </c>
      <c r="AO24" s="172">
        <v>0</v>
      </c>
      <c r="AP24" s="172">
        <v>0</v>
      </c>
      <c r="AQ24" s="172">
        <v>0</v>
      </c>
      <c r="AR24" s="172">
        <v>0</v>
      </c>
      <c r="AS24" s="172">
        <v>0</v>
      </c>
      <c r="AT24" s="135">
        <v>2000</v>
      </c>
      <c r="AU24" s="137">
        <v>2086.8571428571427</v>
      </c>
      <c r="AV24" s="137">
        <v>385.766522036075</v>
      </c>
    </row>
    <row r="25" spans="2:48" ht="12">
      <c r="B25" s="217" t="s">
        <v>10</v>
      </c>
      <c r="C25" s="218"/>
      <c r="D25" s="172">
        <v>33</v>
      </c>
      <c r="E25" s="172">
        <v>3</v>
      </c>
      <c r="F25" s="172">
        <v>11</v>
      </c>
      <c r="G25" s="172">
        <v>4</v>
      </c>
      <c r="H25" s="172">
        <v>4</v>
      </c>
      <c r="I25" s="172">
        <v>3</v>
      </c>
      <c r="J25" s="172">
        <v>2</v>
      </c>
      <c r="K25" s="172">
        <v>2</v>
      </c>
      <c r="L25" s="172">
        <v>1</v>
      </c>
      <c r="M25" s="172">
        <v>0</v>
      </c>
      <c r="N25" s="172">
        <v>0</v>
      </c>
      <c r="O25" s="172">
        <v>1</v>
      </c>
      <c r="P25" s="172">
        <v>1</v>
      </c>
      <c r="Q25" s="172">
        <v>1</v>
      </c>
      <c r="R25" s="172">
        <v>0</v>
      </c>
      <c r="S25" s="172">
        <v>0</v>
      </c>
      <c r="T25" s="172">
        <v>0</v>
      </c>
      <c r="U25" s="172">
        <v>0</v>
      </c>
      <c r="V25" s="172">
        <v>0</v>
      </c>
      <c r="W25" s="172">
        <v>0</v>
      </c>
      <c r="X25" s="172">
        <v>0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72">
        <v>0</v>
      </c>
      <c r="AG25" s="172">
        <v>0</v>
      </c>
      <c r="AH25" s="172">
        <v>0</v>
      </c>
      <c r="AI25" s="172">
        <v>0</v>
      </c>
      <c r="AJ25" s="172">
        <v>0</v>
      </c>
      <c r="AK25" s="172">
        <v>0</v>
      </c>
      <c r="AL25" s="172">
        <v>0</v>
      </c>
      <c r="AM25" s="172">
        <v>0</v>
      </c>
      <c r="AN25" s="172">
        <v>0</v>
      </c>
      <c r="AO25" s="172">
        <v>0</v>
      </c>
      <c r="AP25" s="172">
        <v>0</v>
      </c>
      <c r="AQ25" s="172">
        <v>0</v>
      </c>
      <c r="AR25" s="172">
        <v>0</v>
      </c>
      <c r="AS25" s="172">
        <v>0</v>
      </c>
      <c r="AT25" s="135">
        <v>1980</v>
      </c>
      <c r="AU25" s="137">
        <v>2139.242424242424</v>
      </c>
      <c r="AV25" s="137">
        <v>626.6448869925767</v>
      </c>
    </row>
    <row r="26" spans="2:48" ht="12">
      <c r="B26" s="217" t="s">
        <v>11</v>
      </c>
      <c r="C26" s="218"/>
      <c r="D26" s="172">
        <v>117</v>
      </c>
      <c r="E26" s="172">
        <v>4</v>
      </c>
      <c r="F26" s="172">
        <v>4</v>
      </c>
      <c r="G26" s="172">
        <v>9</v>
      </c>
      <c r="H26" s="172">
        <v>2</v>
      </c>
      <c r="I26" s="172">
        <v>4</v>
      </c>
      <c r="J26" s="172">
        <v>13</v>
      </c>
      <c r="K26" s="172">
        <v>13</v>
      </c>
      <c r="L26" s="172">
        <v>17</v>
      </c>
      <c r="M26" s="172">
        <v>12</v>
      </c>
      <c r="N26" s="172">
        <v>9</v>
      </c>
      <c r="O26" s="172">
        <v>11</v>
      </c>
      <c r="P26" s="172">
        <v>6</v>
      </c>
      <c r="Q26" s="172">
        <v>4</v>
      </c>
      <c r="R26" s="172">
        <v>1</v>
      </c>
      <c r="S26" s="172">
        <v>1</v>
      </c>
      <c r="T26" s="172">
        <v>3</v>
      </c>
      <c r="U26" s="172">
        <v>0</v>
      </c>
      <c r="V26" s="172">
        <v>4</v>
      </c>
      <c r="W26" s="172">
        <v>0</v>
      </c>
      <c r="X26" s="172"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172">
        <v>0</v>
      </c>
      <c r="AE26" s="172">
        <v>0</v>
      </c>
      <c r="AF26" s="172">
        <v>0</v>
      </c>
      <c r="AG26" s="172">
        <v>0</v>
      </c>
      <c r="AH26" s="172">
        <v>0</v>
      </c>
      <c r="AI26" s="172">
        <v>0</v>
      </c>
      <c r="AJ26" s="172">
        <v>0</v>
      </c>
      <c r="AK26" s="172">
        <v>0</v>
      </c>
      <c r="AL26" s="172">
        <v>0</v>
      </c>
      <c r="AM26" s="172">
        <v>0</v>
      </c>
      <c r="AN26" s="172">
        <v>0</v>
      </c>
      <c r="AO26" s="172">
        <v>0</v>
      </c>
      <c r="AP26" s="172">
        <v>0</v>
      </c>
      <c r="AQ26" s="172">
        <v>0</v>
      </c>
      <c r="AR26" s="172">
        <v>0</v>
      </c>
      <c r="AS26" s="172">
        <v>0</v>
      </c>
      <c r="AT26" s="135">
        <v>2896</v>
      </c>
      <c r="AU26" s="137">
        <v>2952.3076923076924</v>
      </c>
      <c r="AV26" s="137">
        <v>768.2786004813355</v>
      </c>
    </row>
    <row r="27" spans="2:48" ht="12">
      <c r="B27" s="217" t="s">
        <v>12</v>
      </c>
      <c r="C27" s="218"/>
      <c r="D27" s="172">
        <v>23</v>
      </c>
      <c r="E27" s="172">
        <v>1</v>
      </c>
      <c r="F27" s="172">
        <v>0</v>
      </c>
      <c r="G27" s="172">
        <v>7</v>
      </c>
      <c r="H27" s="172">
        <v>4</v>
      </c>
      <c r="I27" s="172">
        <v>3</v>
      </c>
      <c r="J27" s="172">
        <v>4</v>
      </c>
      <c r="K27" s="172">
        <v>2</v>
      </c>
      <c r="L27" s="172">
        <v>1</v>
      </c>
      <c r="M27" s="172">
        <v>1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0</v>
      </c>
      <c r="U27" s="172">
        <v>0</v>
      </c>
      <c r="V27" s="172">
        <v>0</v>
      </c>
      <c r="W27" s="172">
        <v>0</v>
      </c>
      <c r="X27" s="172">
        <v>0</v>
      </c>
      <c r="Y27" s="172">
        <v>0</v>
      </c>
      <c r="Z27" s="172">
        <v>0</v>
      </c>
      <c r="AA27" s="172">
        <v>0</v>
      </c>
      <c r="AB27" s="172">
        <v>0</v>
      </c>
      <c r="AC27" s="172">
        <v>0</v>
      </c>
      <c r="AD27" s="172">
        <v>0</v>
      </c>
      <c r="AE27" s="172">
        <v>0</v>
      </c>
      <c r="AF27" s="172">
        <v>0</v>
      </c>
      <c r="AG27" s="172">
        <v>0</v>
      </c>
      <c r="AH27" s="172">
        <v>0</v>
      </c>
      <c r="AI27" s="172">
        <v>0</v>
      </c>
      <c r="AJ27" s="172">
        <v>0</v>
      </c>
      <c r="AK27" s="172">
        <v>0</v>
      </c>
      <c r="AL27" s="172">
        <v>0</v>
      </c>
      <c r="AM27" s="172">
        <v>0</v>
      </c>
      <c r="AN27" s="172">
        <v>0</v>
      </c>
      <c r="AO27" s="172">
        <v>0</v>
      </c>
      <c r="AP27" s="172">
        <v>0</v>
      </c>
      <c r="AQ27" s="172">
        <v>0</v>
      </c>
      <c r="AR27" s="172">
        <v>0</v>
      </c>
      <c r="AS27" s="172">
        <v>0</v>
      </c>
      <c r="AT27" s="135">
        <v>2120</v>
      </c>
      <c r="AU27" s="137">
        <v>2238.3478260869565</v>
      </c>
      <c r="AV27" s="137">
        <v>381.75880161260943</v>
      </c>
    </row>
    <row r="28" spans="2:48" ht="12">
      <c r="B28" s="217" t="s">
        <v>13</v>
      </c>
      <c r="C28" s="218"/>
      <c r="D28" s="172">
        <v>18</v>
      </c>
      <c r="E28" s="172">
        <v>2</v>
      </c>
      <c r="F28" s="172">
        <v>3</v>
      </c>
      <c r="G28" s="172">
        <v>0</v>
      </c>
      <c r="H28" s="172">
        <v>4</v>
      </c>
      <c r="I28" s="172">
        <v>1</v>
      </c>
      <c r="J28" s="172">
        <v>1</v>
      </c>
      <c r="K28" s="172">
        <v>2</v>
      </c>
      <c r="L28" s="172">
        <v>4</v>
      </c>
      <c r="M28" s="172">
        <v>0</v>
      </c>
      <c r="N28" s="172">
        <v>1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72">
        <v>0</v>
      </c>
      <c r="V28" s="172">
        <v>0</v>
      </c>
      <c r="W28" s="172">
        <v>0</v>
      </c>
      <c r="X28" s="172">
        <v>0</v>
      </c>
      <c r="Y28" s="172">
        <v>0</v>
      </c>
      <c r="Z28" s="172">
        <v>0</v>
      </c>
      <c r="AA28" s="172">
        <v>0</v>
      </c>
      <c r="AB28" s="172">
        <v>0</v>
      </c>
      <c r="AC28" s="172">
        <v>0</v>
      </c>
      <c r="AD28" s="172">
        <v>0</v>
      </c>
      <c r="AE28" s="172">
        <v>0</v>
      </c>
      <c r="AF28" s="172">
        <v>0</v>
      </c>
      <c r="AG28" s="172">
        <v>0</v>
      </c>
      <c r="AH28" s="172">
        <v>0</v>
      </c>
      <c r="AI28" s="172">
        <v>0</v>
      </c>
      <c r="AJ28" s="172">
        <v>0</v>
      </c>
      <c r="AK28" s="172">
        <v>0</v>
      </c>
      <c r="AL28" s="172">
        <v>0</v>
      </c>
      <c r="AM28" s="172">
        <v>0</v>
      </c>
      <c r="AN28" s="172">
        <v>0</v>
      </c>
      <c r="AO28" s="172">
        <v>0</v>
      </c>
      <c r="AP28" s="172">
        <v>0</v>
      </c>
      <c r="AQ28" s="172">
        <v>0</v>
      </c>
      <c r="AR28" s="172">
        <v>0</v>
      </c>
      <c r="AS28" s="172">
        <v>0</v>
      </c>
      <c r="AT28" s="135">
        <v>2234</v>
      </c>
      <c r="AU28" s="137">
        <v>2281.3888888888887</v>
      </c>
      <c r="AV28" s="137">
        <v>560.7810875061455</v>
      </c>
    </row>
    <row r="29" spans="2:48" ht="12">
      <c r="B29" s="217" t="s">
        <v>14</v>
      </c>
      <c r="C29" s="218"/>
      <c r="D29" s="172">
        <v>26</v>
      </c>
      <c r="E29" s="172">
        <v>0</v>
      </c>
      <c r="F29" s="172">
        <v>4</v>
      </c>
      <c r="G29" s="172">
        <v>6</v>
      </c>
      <c r="H29" s="172">
        <v>5</v>
      </c>
      <c r="I29" s="172">
        <v>1</v>
      </c>
      <c r="J29" s="172">
        <v>4</v>
      </c>
      <c r="K29" s="172">
        <v>2</v>
      </c>
      <c r="L29" s="172">
        <v>0</v>
      </c>
      <c r="M29" s="172">
        <v>1</v>
      </c>
      <c r="N29" s="172">
        <v>0</v>
      </c>
      <c r="O29" s="172">
        <v>0</v>
      </c>
      <c r="P29" s="172">
        <v>2</v>
      </c>
      <c r="Q29" s="172">
        <v>1</v>
      </c>
      <c r="R29" s="172">
        <v>0</v>
      </c>
      <c r="S29" s="172">
        <v>0</v>
      </c>
      <c r="T29" s="172">
        <v>0</v>
      </c>
      <c r="U29" s="172">
        <v>0</v>
      </c>
      <c r="V29" s="172">
        <v>0</v>
      </c>
      <c r="W29" s="172">
        <v>0</v>
      </c>
      <c r="X29" s="172">
        <v>0</v>
      </c>
      <c r="Y29" s="172">
        <v>0</v>
      </c>
      <c r="Z29" s="172">
        <v>0</v>
      </c>
      <c r="AA29" s="172">
        <v>0</v>
      </c>
      <c r="AB29" s="172">
        <v>0</v>
      </c>
      <c r="AC29" s="172">
        <v>0</v>
      </c>
      <c r="AD29" s="172">
        <v>0</v>
      </c>
      <c r="AE29" s="172">
        <v>0</v>
      </c>
      <c r="AF29" s="172">
        <v>0</v>
      </c>
      <c r="AG29" s="172">
        <v>0</v>
      </c>
      <c r="AH29" s="172">
        <v>0</v>
      </c>
      <c r="AI29" s="172">
        <v>0</v>
      </c>
      <c r="AJ29" s="172">
        <v>0</v>
      </c>
      <c r="AK29" s="172">
        <v>0</v>
      </c>
      <c r="AL29" s="172">
        <v>0</v>
      </c>
      <c r="AM29" s="172">
        <v>0</v>
      </c>
      <c r="AN29" s="172">
        <v>0</v>
      </c>
      <c r="AO29" s="172">
        <v>0</v>
      </c>
      <c r="AP29" s="172">
        <v>0</v>
      </c>
      <c r="AQ29" s="172">
        <v>0</v>
      </c>
      <c r="AR29" s="172">
        <v>0</v>
      </c>
      <c r="AS29" s="172">
        <v>0</v>
      </c>
      <c r="AT29" s="135">
        <v>2090</v>
      </c>
      <c r="AU29" s="137">
        <v>2335</v>
      </c>
      <c r="AV29" s="137">
        <v>624.3748233232983</v>
      </c>
    </row>
    <row r="30" spans="2:48" ht="12">
      <c r="B30" s="217" t="s">
        <v>15</v>
      </c>
      <c r="C30" s="218"/>
      <c r="D30" s="172">
        <v>168</v>
      </c>
      <c r="E30" s="172">
        <v>19</v>
      </c>
      <c r="F30" s="172">
        <v>14</v>
      </c>
      <c r="G30" s="172">
        <v>23</v>
      </c>
      <c r="H30" s="172">
        <v>13</v>
      </c>
      <c r="I30" s="172">
        <v>15</v>
      </c>
      <c r="J30" s="172">
        <v>16</v>
      </c>
      <c r="K30" s="172">
        <v>13</v>
      </c>
      <c r="L30" s="172">
        <v>8</v>
      </c>
      <c r="M30" s="172">
        <v>6</v>
      </c>
      <c r="N30" s="172">
        <v>7</v>
      </c>
      <c r="O30" s="172">
        <v>6</v>
      </c>
      <c r="P30" s="172">
        <v>5</v>
      </c>
      <c r="Q30" s="172">
        <v>5</v>
      </c>
      <c r="R30" s="172">
        <v>4</v>
      </c>
      <c r="S30" s="172">
        <v>4</v>
      </c>
      <c r="T30" s="172">
        <v>4</v>
      </c>
      <c r="U30" s="172">
        <v>2</v>
      </c>
      <c r="V30" s="172">
        <v>2</v>
      </c>
      <c r="W30" s="172">
        <v>0</v>
      </c>
      <c r="X30" s="172">
        <v>1</v>
      </c>
      <c r="Y30" s="172">
        <v>0</v>
      </c>
      <c r="Z30" s="172">
        <v>1</v>
      </c>
      <c r="AA30" s="172">
        <v>0</v>
      </c>
      <c r="AB30" s="172">
        <v>0</v>
      </c>
      <c r="AC30" s="172">
        <v>0</v>
      </c>
      <c r="AD30" s="172">
        <v>0</v>
      </c>
      <c r="AE30" s="172">
        <v>0</v>
      </c>
      <c r="AF30" s="172">
        <v>0</v>
      </c>
      <c r="AG30" s="172">
        <v>0</v>
      </c>
      <c r="AH30" s="172">
        <v>0</v>
      </c>
      <c r="AI30" s="172">
        <v>0</v>
      </c>
      <c r="AJ30" s="172">
        <v>0</v>
      </c>
      <c r="AK30" s="172">
        <v>0</v>
      </c>
      <c r="AL30" s="172">
        <v>0</v>
      </c>
      <c r="AM30" s="172">
        <v>0</v>
      </c>
      <c r="AN30" s="172">
        <v>0</v>
      </c>
      <c r="AO30" s="172">
        <v>0</v>
      </c>
      <c r="AP30" s="172">
        <v>0</v>
      </c>
      <c r="AQ30" s="172">
        <v>0</v>
      </c>
      <c r="AR30" s="172">
        <v>0</v>
      </c>
      <c r="AS30" s="172">
        <v>0</v>
      </c>
      <c r="AT30" s="135">
        <v>2404</v>
      </c>
      <c r="AU30" s="137">
        <v>2610.845238095238</v>
      </c>
      <c r="AV30" s="137">
        <v>936.78276029034</v>
      </c>
    </row>
    <row r="31" spans="2:48" ht="12">
      <c r="B31" s="217" t="s">
        <v>16</v>
      </c>
      <c r="C31" s="218"/>
      <c r="D31" s="172">
        <v>184</v>
      </c>
      <c r="E31" s="172">
        <v>25</v>
      </c>
      <c r="F31" s="172">
        <v>30</v>
      </c>
      <c r="G31" s="172">
        <v>26</v>
      </c>
      <c r="H31" s="172">
        <v>20</v>
      </c>
      <c r="I31" s="172">
        <v>25</v>
      </c>
      <c r="J31" s="172">
        <v>17</v>
      </c>
      <c r="K31" s="172">
        <v>13</v>
      </c>
      <c r="L31" s="172">
        <v>9</v>
      </c>
      <c r="M31" s="172">
        <v>5</v>
      </c>
      <c r="N31" s="172">
        <v>4</v>
      </c>
      <c r="O31" s="172">
        <v>2</v>
      </c>
      <c r="P31" s="172">
        <v>3</v>
      </c>
      <c r="Q31" s="172">
        <v>3</v>
      </c>
      <c r="R31" s="172">
        <v>1</v>
      </c>
      <c r="S31" s="172">
        <v>0</v>
      </c>
      <c r="T31" s="172">
        <v>0</v>
      </c>
      <c r="U31" s="172">
        <v>0</v>
      </c>
      <c r="V31" s="172">
        <v>1</v>
      </c>
      <c r="W31" s="172">
        <v>0</v>
      </c>
      <c r="X31" s="172">
        <v>0</v>
      </c>
      <c r="Y31" s="172">
        <v>0</v>
      </c>
      <c r="Z31" s="172">
        <v>0</v>
      </c>
      <c r="AA31" s="172">
        <v>0</v>
      </c>
      <c r="AB31" s="172">
        <v>0</v>
      </c>
      <c r="AC31" s="172">
        <v>0</v>
      </c>
      <c r="AD31" s="172">
        <v>0</v>
      </c>
      <c r="AE31" s="172">
        <v>0</v>
      </c>
      <c r="AF31" s="172">
        <v>0</v>
      </c>
      <c r="AG31" s="172">
        <v>0</v>
      </c>
      <c r="AH31" s="172">
        <v>0</v>
      </c>
      <c r="AI31" s="172">
        <v>0</v>
      </c>
      <c r="AJ31" s="172">
        <v>0</v>
      </c>
      <c r="AK31" s="172">
        <v>0</v>
      </c>
      <c r="AL31" s="172">
        <v>0</v>
      </c>
      <c r="AM31" s="172">
        <v>0</v>
      </c>
      <c r="AN31" s="172">
        <v>0</v>
      </c>
      <c r="AO31" s="172">
        <v>0</v>
      </c>
      <c r="AP31" s="172">
        <v>0</v>
      </c>
      <c r="AQ31" s="172">
        <v>0</v>
      </c>
      <c r="AR31" s="172">
        <v>0</v>
      </c>
      <c r="AS31" s="172">
        <v>0</v>
      </c>
      <c r="AT31" s="135">
        <v>2130</v>
      </c>
      <c r="AU31" s="137">
        <v>2209.9021739130435</v>
      </c>
      <c r="AV31" s="137">
        <v>638.1272644843727</v>
      </c>
    </row>
    <row r="32" spans="2:48" ht="12">
      <c r="B32" s="217" t="s">
        <v>17</v>
      </c>
      <c r="C32" s="218"/>
      <c r="D32" s="172">
        <v>244</v>
      </c>
      <c r="E32" s="172">
        <v>21</v>
      </c>
      <c r="F32" s="172">
        <v>38</v>
      </c>
      <c r="G32" s="172">
        <v>45</v>
      </c>
      <c r="H32" s="172">
        <v>42</v>
      </c>
      <c r="I32" s="172">
        <v>32</v>
      </c>
      <c r="J32" s="172">
        <v>17</v>
      </c>
      <c r="K32" s="172">
        <v>10</v>
      </c>
      <c r="L32" s="172">
        <v>6</v>
      </c>
      <c r="M32" s="172">
        <v>5</v>
      </c>
      <c r="N32" s="172">
        <v>7</v>
      </c>
      <c r="O32" s="172">
        <v>2</v>
      </c>
      <c r="P32" s="172">
        <v>10</v>
      </c>
      <c r="Q32" s="172">
        <v>6</v>
      </c>
      <c r="R32" s="172">
        <v>2</v>
      </c>
      <c r="S32" s="172">
        <v>0</v>
      </c>
      <c r="T32" s="172">
        <v>0</v>
      </c>
      <c r="U32" s="172">
        <v>0</v>
      </c>
      <c r="V32" s="172">
        <v>0</v>
      </c>
      <c r="W32" s="172">
        <v>1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0</v>
      </c>
      <c r="AD32" s="172">
        <v>0</v>
      </c>
      <c r="AE32" s="172">
        <v>0</v>
      </c>
      <c r="AF32" s="172">
        <v>0</v>
      </c>
      <c r="AG32" s="172">
        <v>0</v>
      </c>
      <c r="AH32" s="172">
        <v>0</v>
      </c>
      <c r="AI32" s="172">
        <v>0</v>
      </c>
      <c r="AJ32" s="172">
        <v>0</v>
      </c>
      <c r="AK32" s="172">
        <v>0</v>
      </c>
      <c r="AL32" s="172">
        <v>0</v>
      </c>
      <c r="AM32" s="172">
        <v>0</v>
      </c>
      <c r="AN32" s="172">
        <v>0</v>
      </c>
      <c r="AO32" s="172">
        <v>0</v>
      </c>
      <c r="AP32" s="172">
        <v>0</v>
      </c>
      <c r="AQ32" s="172">
        <v>0</v>
      </c>
      <c r="AR32" s="172">
        <v>0</v>
      </c>
      <c r="AS32" s="172">
        <v>0</v>
      </c>
      <c r="AT32" s="135">
        <v>2094.5</v>
      </c>
      <c r="AU32" s="137">
        <v>2248.6639344262294</v>
      </c>
      <c r="AV32" s="137">
        <v>642.196040869074</v>
      </c>
    </row>
    <row r="33" spans="2:48" ht="12">
      <c r="B33" s="217" t="s">
        <v>18</v>
      </c>
      <c r="C33" s="218"/>
      <c r="D33" s="172">
        <v>1505</v>
      </c>
      <c r="E33" s="172">
        <v>35</v>
      </c>
      <c r="F33" s="172">
        <v>56</v>
      </c>
      <c r="G33" s="172">
        <v>80</v>
      </c>
      <c r="H33" s="172">
        <v>173</v>
      </c>
      <c r="I33" s="172">
        <v>188</v>
      </c>
      <c r="J33" s="172">
        <v>151</v>
      </c>
      <c r="K33" s="172">
        <v>150</v>
      </c>
      <c r="L33" s="172">
        <v>137</v>
      </c>
      <c r="M33" s="172">
        <v>103</v>
      </c>
      <c r="N33" s="172">
        <v>107</v>
      </c>
      <c r="O33" s="172">
        <v>81</v>
      </c>
      <c r="P33" s="172">
        <v>52</v>
      </c>
      <c r="Q33" s="172">
        <v>44</v>
      </c>
      <c r="R33" s="172">
        <v>31</v>
      </c>
      <c r="S33" s="172">
        <v>35</v>
      </c>
      <c r="T33" s="172">
        <v>23</v>
      </c>
      <c r="U33" s="172">
        <v>19</v>
      </c>
      <c r="V33" s="172">
        <v>13</v>
      </c>
      <c r="W33" s="172">
        <v>4</v>
      </c>
      <c r="X33" s="172">
        <v>9</v>
      </c>
      <c r="Y33" s="172">
        <v>1</v>
      </c>
      <c r="Z33" s="172">
        <v>5</v>
      </c>
      <c r="AA33" s="172">
        <v>3</v>
      </c>
      <c r="AB33" s="172">
        <v>1</v>
      </c>
      <c r="AC33" s="172">
        <v>1</v>
      </c>
      <c r="AD33" s="172">
        <v>1</v>
      </c>
      <c r="AE33" s="172">
        <v>1</v>
      </c>
      <c r="AF33" s="172">
        <v>0</v>
      </c>
      <c r="AG33" s="172">
        <v>0</v>
      </c>
      <c r="AH33" s="172">
        <v>1</v>
      </c>
      <c r="AI33" s="172">
        <v>0</v>
      </c>
      <c r="AJ33" s="172">
        <v>0</v>
      </c>
      <c r="AK33" s="172">
        <v>0</v>
      </c>
      <c r="AL33" s="172">
        <v>0</v>
      </c>
      <c r="AM33" s="172">
        <v>0</v>
      </c>
      <c r="AN33" s="172">
        <v>0</v>
      </c>
      <c r="AO33" s="172">
        <v>0</v>
      </c>
      <c r="AP33" s="172">
        <v>0</v>
      </c>
      <c r="AQ33" s="172">
        <v>0</v>
      </c>
      <c r="AR33" s="172">
        <v>0</v>
      </c>
      <c r="AS33" s="172">
        <v>0</v>
      </c>
      <c r="AT33" s="135">
        <v>2690</v>
      </c>
      <c r="AU33" s="137">
        <v>2851.805315614618</v>
      </c>
      <c r="AV33" s="137">
        <v>835.9906675605423</v>
      </c>
    </row>
    <row r="34" spans="2:48" ht="12">
      <c r="B34" s="217" t="s">
        <v>19</v>
      </c>
      <c r="C34" s="218"/>
      <c r="D34" s="172">
        <v>877</v>
      </c>
      <c r="E34" s="172">
        <v>20</v>
      </c>
      <c r="F34" s="172">
        <v>41</v>
      </c>
      <c r="G34" s="172">
        <v>82</v>
      </c>
      <c r="H34" s="172">
        <v>74</v>
      </c>
      <c r="I34" s="172">
        <v>85</v>
      </c>
      <c r="J34" s="172">
        <v>84</v>
      </c>
      <c r="K34" s="172">
        <v>64</v>
      </c>
      <c r="L34" s="172">
        <v>68</v>
      </c>
      <c r="M34" s="172">
        <v>47</v>
      </c>
      <c r="N34" s="172">
        <v>68</v>
      </c>
      <c r="O34" s="172">
        <v>42</v>
      </c>
      <c r="P34" s="172">
        <v>41</v>
      </c>
      <c r="Q34" s="172">
        <v>22</v>
      </c>
      <c r="R34" s="172">
        <v>27</v>
      </c>
      <c r="S34" s="172">
        <v>27</v>
      </c>
      <c r="T34" s="172">
        <v>21</v>
      </c>
      <c r="U34" s="172">
        <v>16</v>
      </c>
      <c r="V34" s="172">
        <v>13</v>
      </c>
      <c r="W34" s="172">
        <v>4</v>
      </c>
      <c r="X34" s="172">
        <v>6</v>
      </c>
      <c r="Y34" s="172">
        <v>5</v>
      </c>
      <c r="Z34" s="172">
        <v>2</v>
      </c>
      <c r="AA34" s="172">
        <v>2</v>
      </c>
      <c r="AB34" s="172">
        <v>6</v>
      </c>
      <c r="AC34" s="172">
        <v>1</v>
      </c>
      <c r="AD34" s="172">
        <v>3</v>
      </c>
      <c r="AE34" s="172">
        <v>1</v>
      </c>
      <c r="AF34" s="172">
        <v>1</v>
      </c>
      <c r="AG34" s="172">
        <v>1</v>
      </c>
      <c r="AH34" s="172">
        <v>0</v>
      </c>
      <c r="AI34" s="172">
        <v>0</v>
      </c>
      <c r="AJ34" s="172">
        <v>1</v>
      </c>
      <c r="AK34" s="172">
        <v>1</v>
      </c>
      <c r="AL34" s="172">
        <v>1</v>
      </c>
      <c r="AM34" s="172">
        <v>0</v>
      </c>
      <c r="AN34" s="172">
        <v>0</v>
      </c>
      <c r="AO34" s="172">
        <v>0</v>
      </c>
      <c r="AP34" s="172">
        <v>0</v>
      </c>
      <c r="AQ34" s="172">
        <v>0</v>
      </c>
      <c r="AR34" s="172">
        <v>0</v>
      </c>
      <c r="AS34" s="172">
        <v>0</v>
      </c>
      <c r="AT34" s="135">
        <v>2750</v>
      </c>
      <c r="AU34" s="137">
        <v>2975.307867730901</v>
      </c>
      <c r="AV34" s="137">
        <v>1038.629545145862</v>
      </c>
    </row>
    <row r="35" spans="2:48" ht="12">
      <c r="B35" s="217" t="s">
        <v>20</v>
      </c>
      <c r="C35" s="218"/>
      <c r="D35" s="172">
        <v>2672</v>
      </c>
      <c r="E35" s="172">
        <v>4</v>
      </c>
      <c r="F35" s="172">
        <v>13</v>
      </c>
      <c r="G35" s="172">
        <v>31</v>
      </c>
      <c r="H35" s="172">
        <v>40</v>
      </c>
      <c r="I35" s="172">
        <v>57</v>
      </c>
      <c r="J35" s="172">
        <v>94</v>
      </c>
      <c r="K35" s="172">
        <v>106</v>
      </c>
      <c r="L35" s="172">
        <v>128</v>
      </c>
      <c r="M35" s="172">
        <v>136</v>
      </c>
      <c r="N35" s="172">
        <v>183</v>
      </c>
      <c r="O35" s="172">
        <v>196</v>
      </c>
      <c r="P35" s="172">
        <v>197</v>
      </c>
      <c r="Q35" s="172">
        <v>184</v>
      </c>
      <c r="R35" s="172">
        <v>177</v>
      </c>
      <c r="S35" s="172">
        <v>190</v>
      </c>
      <c r="T35" s="172">
        <v>130</v>
      </c>
      <c r="U35" s="172">
        <v>118</v>
      </c>
      <c r="V35" s="172">
        <v>121</v>
      </c>
      <c r="W35" s="172">
        <v>82</v>
      </c>
      <c r="X35" s="172">
        <v>72</v>
      </c>
      <c r="Y35" s="172">
        <v>64</v>
      </c>
      <c r="Z35" s="172">
        <v>59</v>
      </c>
      <c r="AA35" s="172">
        <v>54</v>
      </c>
      <c r="AB35" s="172">
        <v>45</v>
      </c>
      <c r="AC35" s="172">
        <v>35</v>
      </c>
      <c r="AD35" s="172">
        <v>27</v>
      </c>
      <c r="AE35" s="172">
        <v>12</v>
      </c>
      <c r="AF35" s="172">
        <v>22</v>
      </c>
      <c r="AG35" s="172">
        <v>20</v>
      </c>
      <c r="AH35" s="172">
        <v>13</v>
      </c>
      <c r="AI35" s="172">
        <v>14</v>
      </c>
      <c r="AJ35" s="172">
        <v>12</v>
      </c>
      <c r="AK35" s="172">
        <v>5</v>
      </c>
      <c r="AL35" s="172">
        <v>7</v>
      </c>
      <c r="AM35" s="172">
        <v>7</v>
      </c>
      <c r="AN35" s="172">
        <v>5</v>
      </c>
      <c r="AO35" s="172">
        <v>1</v>
      </c>
      <c r="AP35" s="172">
        <v>4</v>
      </c>
      <c r="AQ35" s="172">
        <v>2</v>
      </c>
      <c r="AR35" s="172">
        <v>1</v>
      </c>
      <c r="AS35" s="172">
        <v>4</v>
      </c>
      <c r="AT35" s="135">
        <v>3980</v>
      </c>
      <c r="AU35" s="137">
        <v>4151.498502994012</v>
      </c>
      <c r="AV35" s="137">
        <v>1295.507879430321</v>
      </c>
    </row>
    <row r="36" spans="2:48" ht="12">
      <c r="B36" s="217" t="s">
        <v>21</v>
      </c>
      <c r="C36" s="218"/>
      <c r="D36" s="172">
        <v>1632</v>
      </c>
      <c r="E36" s="172">
        <v>12</v>
      </c>
      <c r="F36" s="172">
        <v>27</v>
      </c>
      <c r="G36" s="172">
        <v>47</v>
      </c>
      <c r="H36" s="172">
        <v>57</v>
      </c>
      <c r="I36" s="172">
        <v>84</v>
      </c>
      <c r="J36" s="172">
        <v>116</v>
      </c>
      <c r="K36" s="172">
        <v>100</v>
      </c>
      <c r="L36" s="172">
        <v>146</v>
      </c>
      <c r="M36" s="172">
        <v>116</v>
      </c>
      <c r="N36" s="172">
        <v>131</v>
      </c>
      <c r="O36" s="172">
        <v>148</v>
      </c>
      <c r="P36" s="172">
        <v>132</v>
      </c>
      <c r="Q36" s="172">
        <v>94</v>
      </c>
      <c r="R36" s="172">
        <v>66</v>
      </c>
      <c r="S36" s="172">
        <v>77</v>
      </c>
      <c r="T36" s="172">
        <v>50</v>
      </c>
      <c r="U36" s="172">
        <v>37</v>
      </c>
      <c r="V36" s="172">
        <v>53</v>
      </c>
      <c r="W36" s="172">
        <v>23</v>
      </c>
      <c r="X36" s="172">
        <v>18</v>
      </c>
      <c r="Y36" s="172">
        <v>26</v>
      </c>
      <c r="Z36" s="172">
        <v>21</v>
      </c>
      <c r="AA36" s="172">
        <v>13</v>
      </c>
      <c r="AB36" s="172">
        <v>3</v>
      </c>
      <c r="AC36" s="172">
        <v>5</v>
      </c>
      <c r="AD36" s="172">
        <v>9</v>
      </c>
      <c r="AE36" s="172">
        <v>1</v>
      </c>
      <c r="AF36" s="172">
        <v>6</v>
      </c>
      <c r="AG36" s="172">
        <v>3</v>
      </c>
      <c r="AH36" s="172">
        <v>2</v>
      </c>
      <c r="AI36" s="172">
        <v>1</v>
      </c>
      <c r="AJ36" s="172">
        <v>1</v>
      </c>
      <c r="AK36" s="172">
        <v>2</v>
      </c>
      <c r="AL36" s="172">
        <v>0</v>
      </c>
      <c r="AM36" s="172">
        <v>1</v>
      </c>
      <c r="AN36" s="172">
        <v>2</v>
      </c>
      <c r="AO36" s="172">
        <v>0</v>
      </c>
      <c r="AP36" s="172">
        <v>0</v>
      </c>
      <c r="AQ36" s="172">
        <v>1</v>
      </c>
      <c r="AR36" s="172">
        <v>0</v>
      </c>
      <c r="AS36" s="172">
        <v>1</v>
      </c>
      <c r="AT36" s="135">
        <v>3380</v>
      </c>
      <c r="AU36" s="137">
        <v>3496.185661764706</v>
      </c>
      <c r="AV36" s="137">
        <v>1090.746480151786</v>
      </c>
    </row>
    <row r="37" spans="2:48" ht="12">
      <c r="B37" s="217" t="s">
        <v>22</v>
      </c>
      <c r="C37" s="218"/>
      <c r="D37" s="172">
        <v>20</v>
      </c>
      <c r="E37" s="172">
        <v>0</v>
      </c>
      <c r="F37" s="172">
        <v>3</v>
      </c>
      <c r="G37" s="172">
        <v>1</v>
      </c>
      <c r="H37" s="172">
        <v>2</v>
      </c>
      <c r="I37" s="172">
        <v>3</v>
      </c>
      <c r="J37" s="172">
        <v>2</v>
      </c>
      <c r="K37" s="172">
        <v>5</v>
      </c>
      <c r="L37" s="172">
        <v>1</v>
      </c>
      <c r="M37" s="172">
        <v>1</v>
      </c>
      <c r="N37" s="172">
        <v>1</v>
      </c>
      <c r="O37" s="172">
        <v>1</v>
      </c>
      <c r="P37" s="172">
        <v>0</v>
      </c>
      <c r="Q37" s="172">
        <v>0</v>
      </c>
      <c r="R37" s="172">
        <v>0</v>
      </c>
      <c r="S37" s="172">
        <v>0</v>
      </c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0</v>
      </c>
      <c r="Z37" s="172">
        <v>0</v>
      </c>
      <c r="AA37" s="172">
        <v>0</v>
      </c>
      <c r="AB37" s="172">
        <v>0</v>
      </c>
      <c r="AC37" s="172">
        <v>0</v>
      </c>
      <c r="AD37" s="172">
        <v>0</v>
      </c>
      <c r="AE37" s="172">
        <v>0</v>
      </c>
      <c r="AF37" s="172">
        <v>0</v>
      </c>
      <c r="AG37" s="172">
        <v>0</v>
      </c>
      <c r="AH37" s="172">
        <v>0</v>
      </c>
      <c r="AI37" s="172">
        <v>0</v>
      </c>
      <c r="AJ37" s="172">
        <v>0</v>
      </c>
      <c r="AK37" s="172">
        <v>0</v>
      </c>
      <c r="AL37" s="172">
        <v>0</v>
      </c>
      <c r="AM37" s="172">
        <v>0</v>
      </c>
      <c r="AN37" s="172">
        <v>0</v>
      </c>
      <c r="AO37" s="172">
        <v>0</v>
      </c>
      <c r="AP37" s="172">
        <v>0</v>
      </c>
      <c r="AQ37" s="172">
        <v>0</v>
      </c>
      <c r="AR37" s="172">
        <v>0</v>
      </c>
      <c r="AS37" s="172">
        <v>0</v>
      </c>
      <c r="AT37" s="135">
        <v>2545</v>
      </c>
      <c r="AU37" s="137">
        <v>2474</v>
      </c>
      <c r="AV37" s="137">
        <v>516.8822527016135</v>
      </c>
    </row>
    <row r="38" spans="2:48" ht="12">
      <c r="B38" s="217" t="s">
        <v>23</v>
      </c>
      <c r="C38" s="218"/>
      <c r="D38" s="172">
        <v>5</v>
      </c>
      <c r="E38" s="172">
        <v>0</v>
      </c>
      <c r="F38" s="172">
        <v>0</v>
      </c>
      <c r="G38" s="172">
        <v>0</v>
      </c>
      <c r="H38" s="172">
        <v>1</v>
      </c>
      <c r="I38" s="172">
        <v>0</v>
      </c>
      <c r="J38" s="172">
        <v>2</v>
      </c>
      <c r="K38" s="172">
        <v>0</v>
      </c>
      <c r="L38" s="172">
        <v>1</v>
      </c>
      <c r="M38" s="172">
        <v>0</v>
      </c>
      <c r="N38" s="172">
        <v>1</v>
      </c>
      <c r="O38" s="172">
        <v>0</v>
      </c>
      <c r="P38" s="172">
        <v>0</v>
      </c>
      <c r="Q38" s="172">
        <v>0</v>
      </c>
      <c r="R38" s="172">
        <v>0</v>
      </c>
      <c r="S38" s="172">
        <v>0</v>
      </c>
      <c r="T38" s="172">
        <v>0</v>
      </c>
      <c r="U38" s="172">
        <v>0</v>
      </c>
      <c r="V38" s="172">
        <v>0</v>
      </c>
      <c r="W38" s="172">
        <v>0</v>
      </c>
      <c r="X38" s="172">
        <v>0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0</v>
      </c>
      <c r="AE38" s="172">
        <v>0</v>
      </c>
      <c r="AF38" s="172">
        <v>0</v>
      </c>
      <c r="AG38" s="172">
        <v>0</v>
      </c>
      <c r="AH38" s="172">
        <v>0</v>
      </c>
      <c r="AI38" s="172">
        <v>0</v>
      </c>
      <c r="AJ38" s="172">
        <v>0</v>
      </c>
      <c r="AK38" s="172">
        <v>0</v>
      </c>
      <c r="AL38" s="172">
        <v>0</v>
      </c>
      <c r="AM38" s="172">
        <v>0</v>
      </c>
      <c r="AN38" s="172">
        <v>0</v>
      </c>
      <c r="AO38" s="172">
        <v>0</v>
      </c>
      <c r="AP38" s="172">
        <v>0</v>
      </c>
      <c r="AQ38" s="172">
        <v>0</v>
      </c>
      <c r="AR38" s="172">
        <v>0</v>
      </c>
      <c r="AS38" s="172">
        <v>0</v>
      </c>
      <c r="AT38" s="135">
        <v>2599</v>
      </c>
      <c r="AU38" s="137">
        <v>2675.4</v>
      </c>
      <c r="AV38" s="137">
        <v>472.07976021007295</v>
      </c>
    </row>
    <row r="39" spans="2:48" ht="12">
      <c r="B39" s="217" t="s">
        <v>24</v>
      </c>
      <c r="C39" s="218"/>
      <c r="D39" s="172">
        <v>8</v>
      </c>
      <c r="E39" s="172">
        <v>0</v>
      </c>
      <c r="F39" s="172">
        <v>0</v>
      </c>
      <c r="G39" s="172">
        <v>1</v>
      </c>
      <c r="H39" s="172">
        <v>1</v>
      </c>
      <c r="I39" s="172">
        <v>2</v>
      </c>
      <c r="J39" s="172">
        <v>0</v>
      </c>
      <c r="K39" s="172">
        <v>1</v>
      </c>
      <c r="L39" s="172">
        <v>1</v>
      </c>
      <c r="M39" s="172">
        <v>0</v>
      </c>
      <c r="N39" s="172">
        <v>0</v>
      </c>
      <c r="O39" s="172">
        <v>2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0</v>
      </c>
      <c r="AC39" s="172">
        <v>0</v>
      </c>
      <c r="AD39" s="172">
        <v>0</v>
      </c>
      <c r="AE39" s="172">
        <v>0</v>
      </c>
      <c r="AF39" s="172">
        <v>0</v>
      </c>
      <c r="AG39" s="172">
        <v>0</v>
      </c>
      <c r="AH39" s="172">
        <v>0</v>
      </c>
      <c r="AI39" s="172">
        <v>0</v>
      </c>
      <c r="AJ39" s="172">
        <v>0</v>
      </c>
      <c r="AK39" s="172">
        <v>0</v>
      </c>
      <c r="AL39" s="172">
        <v>0</v>
      </c>
      <c r="AM39" s="172">
        <v>0</v>
      </c>
      <c r="AN39" s="172">
        <v>0</v>
      </c>
      <c r="AO39" s="172">
        <v>0</v>
      </c>
      <c r="AP39" s="172">
        <v>0</v>
      </c>
      <c r="AQ39" s="172">
        <v>0</v>
      </c>
      <c r="AR39" s="172">
        <v>0</v>
      </c>
      <c r="AS39" s="172">
        <v>0</v>
      </c>
      <c r="AT39" s="135">
        <v>2545</v>
      </c>
      <c r="AU39" s="137">
        <v>2662</v>
      </c>
      <c r="AV39" s="137">
        <v>595.5338541414513</v>
      </c>
    </row>
    <row r="40" spans="2:48" ht="12">
      <c r="B40" s="217" t="s">
        <v>25</v>
      </c>
      <c r="C40" s="218"/>
      <c r="D40" s="172">
        <v>24</v>
      </c>
      <c r="E40" s="172">
        <v>0</v>
      </c>
      <c r="F40" s="172">
        <v>0</v>
      </c>
      <c r="G40" s="172">
        <v>0</v>
      </c>
      <c r="H40" s="172">
        <v>3</v>
      </c>
      <c r="I40" s="172">
        <v>2</v>
      </c>
      <c r="J40" s="172">
        <v>10</v>
      </c>
      <c r="K40" s="172">
        <v>4</v>
      </c>
      <c r="L40" s="172">
        <v>0</v>
      </c>
      <c r="M40" s="172">
        <v>0</v>
      </c>
      <c r="N40" s="172">
        <v>1</v>
      </c>
      <c r="O40" s="172">
        <v>3</v>
      </c>
      <c r="P40" s="172">
        <v>0</v>
      </c>
      <c r="Q40" s="172">
        <v>0</v>
      </c>
      <c r="R40" s="172">
        <v>0</v>
      </c>
      <c r="S40" s="172">
        <v>1</v>
      </c>
      <c r="T40" s="172">
        <v>0</v>
      </c>
      <c r="U40" s="172">
        <v>0</v>
      </c>
      <c r="V40" s="172">
        <v>0</v>
      </c>
      <c r="W40" s="172">
        <v>0</v>
      </c>
      <c r="X40" s="172">
        <v>0</v>
      </c>
      <c r="Y40" s="172">
        <v>0</v>
      </c>
      <c r="Z40" s="172">
        <v>0</v>
      </c>
      <c r="AA40" s="172">
        <v>0</v>
      </c>
      <c r="AB40" s="172">
        <v>0</v>
      </c>
      <c r="AC40" s="172">
        <v>0</v>
      </c>
      <c r="AD40" s="172">
        <v>0</v>
      </c>
      <c r="AE40" s="172">
        <v>0</v>
      </c>
      <c r="AF40" s="172">
        <v>0</v>
      </c>
      <c r="AG40" s="172">
        <v>0</v>
      </c>
      <c r="AH40" s="172">
        <v>0</v>
      </c>
      <c r="AI40" s="172">
        <v>0</v>
      </c>
      <c r="AJ40" s="172">
        <v>0</v>
      </c>
      <c r="AK40" s="172">
        <v>0</v>
      </c>
      <c r="AL40" s="172">
        <v>0</v>
      </c>
      <c r="AM40" s="172">
        <v>0</v>
      </c>
      <c r="AN40" s="172">
        <v>0</v>
      </c>
      <c r="AO40" s="172">
        <v>0</v>
      </c>
      <c r="AP40" s="172">
        <v>0</v>
      </c>
      <c r="AQ40" s="172">
        <v>0</v>
      </c>
      <c r="AR40" s="172">
        <v>0</v>
      </c>
      <c r="AS40" s="172">
        <v>0</v>
      </c>
      <c r="AT40" s="93">
        <v>2519</v>
      </c>
      <c r="AU40" s="92">
        <v>2683.75</v>
      </c>
      <c r="AV40" s="92">
        <v>524.4216897646894</v>
      </c>
    </row>
    <row r="41" spans="2:48" ht="12">
      <c r="B41" s="217" t="s">
        <v>26</v>
      </c>
      <c r="C41" s="218"/>
      <c r="D41" s="172">
        <v>49</v>
      </c>
      <c r="E41" s="172">
        <v>1</v>
      </c>
      <c r="F41" s="172">
        <v>0</v>
      </c>
      <c r="G41" s="172">
        <v>1</v>
      </c>
      <c r="H41" s="172">
        <v>7</v>
      </c>
      <c r="I41" s="172">
        <v>4</v>
      </c>
      <c r="J41" s="172">
        <v>4</v>
      </c>
      <c r="K41" s="172">
        <v>8</v>
      </c>
      <c r="L41" s="172">
        <v>4</v>
      </c>
      <c r="M41" s="172">
        <v>2</v>
      </c>
      <c r="N41" s="172">
        <v>4</v>
      </c>
      <c r="O41" s="172">
        <v>4</v>
      </c>
      <c r="P41" s="172">
        <v>3</v>
      </c>
      <c r="Q41" s="172">
        <v>5</v>
      </c>
      <c r="R41" s="172">
        <v>0</v>
      </c>
      <c r="S41" s="172">
        <v>0</v>
      </c>
      <c r="T41" s="172">
        <v>1</v>
      </c>
      <c r="U41" s="172">
        <v>1</v>
      </c>
      <c r="V41" s="172">
        <v>0</v>
      </c>
      <c r="W41" s="172">
        <v>0</v>
      </c>
      <c r="X41" s="172">
        <v>0</v>
      </c>
      <c r="Y41" s="172">
        <v>0</v>
      </c>
      <c r="Z41" s="172">
        <v>0</v>
      </c>
      <c r="AA41" s="172">
        <v>0</v>
      </c>
      <c r="AB41" s="172">
        <v>0</v>
      </c>
      <c r="AC41" s="172">
        <v>0</v>
      </c>
      <c r="AD41" s="172">
        <v>0</v>
      </c>
      <c r="AE41" s="172">
        <v>0</v>
      </c>
      <c r="AF41" s="172">
        <v>0</v>
      </c>
      <c r="AG41" s="172">
        <v>0</v>
      </c>
      <c r="AH41" s="172">
        <v>0</v>
      </c>
      <c r="AI41" s="172">
        <v>0</v>
      </c>
      <c r="AJ41" s="172">
        <v>0</v>
      </c>
      <c r="AK41" s="172">
        <v>0</v>
      </c>
      <c r="AL41" s="172">
        <v>0</v>
      </c>
      <c r="AM41" s="172">
        <v>0</v>
      </c>
      <c r="AN41" s="172">
        <v>0</v>
      </c>
      <c r="AO41" s="172">
        <v>0</v>
      </c>
      <c r="AP41" s="172">
        <v>0</v>
      </c>
      <c r="AQ41" s="172">
        <v>0</v>
      </c>
      <c r="AR41" s="172">
        <v>0</v>
      </c>
      <c r="AS41" s="172">
        <v>0</v>
      </c>
      <c r="AT41" s="135">
        <v>2735</v>
      </c>
      <c r="AU41" s="137">
        <v>2924.0408163265306</v>
      </c>
      <c r="AV41" s="137">
        <v>718.6338300084773</v>
      </c>
    </row>
    <row r="42" spans="2:48" ht="12">
      <c r="B42" s="217" t="s">
        <v>27</v>
      </c>
      <c r="C42" s="218"/>
      <c r="D42" s="172">
        <v>26</v>
      </c>
      <c r="E42" s="172">
        <v>0</v>
      </c>
      <c r="F42" s="172">
        <v>0</v>
      </c>
      <c r="G42" s="172">
        <v>2</v>
      </c>
      <c r="H42" s="172">
        <v>1</v>
      </c>
      <c r="I42" s="172">
        <v>2</v>
      </c>
      <c r="J42" s="172">
        <v>9</v>
      </c>
      <c r="K42" s="172">
        <v>1</v>
      </c>
      <c r="L42" s="172">
        <v>1</v>
      </c>
      <c r="M42" s="172">
        <v>2</v>
      </c>
      <c r="N42" s="172">
        <v>3</v>
      </c>
      <c r="O42" s="172">
        <v>2</v>
      </c>
      <c r="P42" s="172">
        <v>1</v>
      </c>
      <c r="Q42" s="172">
        <v>1</v>
      </c>
      <c r="R42" s="172">
        <v>0</v>
      </c>
      <c r="S42" s="172">
        <v>1</v>
      </c>
      <c r="T42" s="172">
        <v>0</v>
      </c>
      <c r="U42" s="172">
        <v>0</v>
      </c>
      <c r="V42" s="172">
        <v>0</v>
      </c>
      <c r="W42" s="172">
        <v>0</v>
      </c>
      <c r="X42" s="172">
        <v>0</v>
      </c>
      <c r="Y42" s="172">
        <v>0</v>
      </c>
      <c r="Z42" s="172">
        <v>0</v>
      </c>
      <c r="AA42" s="172">
        <v>0</v>
      </c>
      <c r="AB42" s="172">
        <v>0</v>
      </c>
      <c r="AC42" s="172">
        <v>0</v>
      </c>
      <c r="AD42" s="172">
        <v>0</v>
      </c>
      <c r="AE42" s="172">
        <v>0</v>
      </c>
      <c r="AF42" s="172">
        <v>0</v>
      </c>
      <c r="AG42" s="172">
        <v>0</v>
      </c>
      <c r="AH42" s="172">
        <v>0</v>
      </c>
      <c r="AI42" s="172">
        <v>0</v>
      </c>
      <c r="AJ42" s="172">
        <v>0</v>
      </c>
      <c r="AK42" s="172">
        <v>0</v>
      </c>
      <c r="AL42" s="172">
        <v>0</v>
      </c>
      <c r="AM42" s="172">
        <v>0</v>
      </c>
      <c r="AN42" s="172">
        <v>0</v>
      </c>
      <c r="AO42" s="172">
        <v>0</v>
      </c>
      <c r="AP42" s="172">
        <v>0</v>
      </c>
      <c r="AQ42" s="172">
        <v>0</v>
      </c>
      <c r="AR42" s="172">
        <v>0</v>
      </c>
      <c r="AS42" s="172">
        <v>0</v>
      </c>
      <c r="AT42" s="135">
        <v>2500</v>
      </c>
      <c r="AU42" s="137">
        <v>2808.076923076923</v>
      </c>
      <c r="AV42" s="137">
        <v>622.0201876516178</v>
      </c>
    </row>
    <row r="43" spans="2:48" ht="12">
      <c r="B43" s="217" t="s">
        <v>28</v>
      </c>
      <c r="C43" s="218"/>
      <c r="D43" s="172">
        <v>149</v>
      </c>
      <c r="E43" s="172">
        <v>14</v>
      </c>
      <c r="F43" s="172">
        <v>17</v>
      </c>
      <c r="G43" s="172">
        <v>26</v>
      </c>
      <c r="H43" s="172">
        <v>25</v>
      </c>
      <c r="I43" s="172">
        <v>10</v>
      </c>
      <c r="J43" s="172">
        <v>12</v>
      </c>
      <c r="K43" s="172">
        <v>9</v>
      </c>
      <c r="L43" s="172">
        <v>12</v>
      </c>
      <c r="M43" s="172">
        <v>7</v>
      </c>
      <c r="N43" s="172">
        <v>7</v>
      </c>
      <c r="O43" s="172">
        <v>5</v>
      </c>
      <c r="P43" s="172">
        <v>3</v>
      </c>
      <c r="Q43" s="172">
        <v>1</v>
      </c>
      <c r="R43" s="172">
        <v>1</v>
      </c>
      <c r="S43" s="172">
        <v>0</v>
      </c>
      <c r="T43" s="172">
        <v>0</v>
      </c>
      <c r="U43" s="172">
        <v>0</v>
      </c>
      <c r="V43" s="172">
        <v>0</v>
      </c>
      <c r="W43" s="172">
        <v>0</v>
      </c>
      <c r="X43" s="172">
        <v>0</v>
      </c>
      <c r="Y43" s="172">
        <v>0</v>
      </c>
      <c r="Z43" s="172">
        <v>0</v>
      </c>
      <c r="AA43" s="172">
        <v>0</v>
      </c>
      <c r="AB43" s="172">
        <v>0</v>
      </c>
      <c r="AC43" s="172">
        <v>0</v>
      </c>
      <c r="AD43" s="172">
        <v>0</v>
      </c>
      <c r="AE43" s="172">
        <v>0</v>
      </c>
      <c r="AF43" s="172">
        <v>0</v>
      </c>
      <c r="AG43" s="172">
        <v>0</v>
      </c>
      <c r="AH43" s="172">
        <v>0</v>
      </c>
      <c r="AI43" s="172">
        <v>0</v>
      </c>
      <c r="AJ43" s="172">
        <v>0</v>
      </c>
      <c r="AK43" s="172">
        <v>0</v>
      </c>
      <c r="AL43" s="172">
        <v>0</v>
      </c>
      <c r="AM43" s="172">
        <v>0</v>
      </c>
      <c r="AN43" s="172">
        <v>0</v>
      </c>
      <c r="AO43" s="172">
        <v>0</v>
      </c>
      <c r="AP43" s="172">
        <v>0</v>
      </c>
      <c r="AQ43" s="172">
        <v>0</v>
      </c>
      <c r="AR43" s="172">
        <v>0</v>
      </c>
      <c r="AS43" s="172">
        <v>0</v>
      </c>
      <c r="AT43" s="135">
        <v>2113</v>
      </c>
      <c r="AU43" s="137">
        <v>2319.087248322148</v>
      </c>
      <c r="AV43" s="137">
        <v>622.4845046686</v>
      </c>
    </row>
    <row r="44" spans="2:48" ht="12">
      <c r="B44" s="217" t="s">
        <v>29</v>
      </c>
      <c r="C44" s="218"/>
      <c r="D44" s="172">
        <v>137</v>
      </c>
      <c r="E44" s="172">
        <v>3</v>
      </c>
      <c r="F44" s="172">
        <v>10</v>
      </c>
      <c r="G44" s="172">
        <v>12</v>
      </c>
      <c r="H44" s="172">
        <v>18</v>
      </c>
      <c r="I44" s="172">
        <v>26</v>
      </c>
      <c r="J44" s="172">
        <v>13</v>
      </c>
      <c r="K44" s="172">
        <v>12</v>
      </c>
      <c r="L44" s="172">
        <v>10</v>
      </c>
      <c r="M44" s="172">
        <v>5</v>
      </c>
      <c r="N44" s="172">
        <v>8</v>
      </c>
      <c r="O44" s="172">
        <v>2</v>
      </c>
      <c r="P44" s="172">
        <v>4</v>
      </c>
      <c r="Q44" s="172">
        <v>6</v>
      </c>
      <c r="R44" s="172">
        <v>4</v>
      </c>
      <c r="S44" s="172">
        <v>3</v>
      </c>
      <c r="T44" s="172">
        <v>1</v>
      </c>
      <c r="U44" s="172">
        <v>0</v>
      </c>
      <c r="V44" s="172">
        <v>0</v>
      </c>
      <c r="W44" s="172">
        <v>0</v>
      </c>
      <c r="X44" s="172">
        <v>0</v>
      </c>
      <c r="Y44" s="172">
        <v>0</v>
      </c>
      <c r="Z44" s="172">
        <v>0</v>
      </c>
      <c r="AA44" s="172">
        <v>0</v>
      </c>
      <c r="AB44" s="172">
        <v>0</v>
      </c>
      <c r="AC44" s="172">
        <v>0</v>
      </c>
      <c r="AD44" s="172">
        <v>0</v>
      </c>
      <c r="AE44" s="172">
        <v>0</v>
      </c>
      <c r="AF44" s="172">
        <v>0</v>
      </c>
      <c r="AG44" s="172">
        <v>0</v>
      </c>
      <c r="AH44" s="172">
        <v>0</v>
      </c>
      <c r="AI44" s="172">
        <v>0</v>
      </c>
      <c r="AJ44" s="172">
        <v>0</v>
      </c>
      <c r="AK44" s="172">
        <v>0</v>
      </c>
      <c r="AL44" s="172">
        <v>0</v>
      </c>
      <c r="AM44" s="172">
        <v>0</v>
      </c>
      <c r="AN44" s="172">
        <v>0</v>
      </c>
      <c r="AO44" s="172">
        <v>0</v>
      </c>
      <c r="AP44" s="172">
        <v>0</v>
      </c>
      <c r="AQ44" s="172">
        <v>0</v>
      </c>
      <c r="AR44" s="172">
        <v>0</v>
      </c>
      <c r="AS44" s="172">
        <v>0</v>
      </c>
      <c r="AT44" s="135">
        <v>2390</v>
      </c>
      <c r="AU44" s="137">
        <v>2610.3503649635036</v>
      </c>
      <c r="AV44" s="137">
        <v>700.3252247773349</v>
      </c>
    </row>
    <row r="45" spans="2:48" ht="12">
      <c r="B45" s="217" t="s">
        <v>30</v>
      </c>
      <c r="C45" s="218"/>
      <c r="D45" s="172">
        <v>836</v>
      </c>
      <c r="E45" s="172">
        <v>13</v>
      </c>
      <c r="F45" s="172">
        <v>33</v>
      </c>
      <c r="G45" s="172">
        <v>64</v>
      </c>
      <c r="H45" s="172">
        <v>65</v>
      </c>
      <c r="I45" s="172">
        <v>71</v>
      </c>
      <c r="J45" s="172">
        <v>59</v>
      </c>
      <c r="K45" s="172">
        <v>70</v>
      </c>
      <c r="L45" s="172">
        <v>71</v>
      </c>
      <c r="M45" s="172">
        <v>52</v>
      </c>
      <c r="N45" s="172">
        <v>84</v>
      </c>
      <c r="O45" s="172">
        <v>74</v>
      </c>
      <c r="P45" s="172">
        <v>54</v>
      </c>
      <c r="Q45" s="172">
        <v>37</v>
      </c>
      <c r="R45" s="172">
        <v>24</v>
      </c>
      <c r="S45" s="172">
        <v>19</v>
      </c>
      <c r="T45" s="172">
        <v>16</v>
      </c>
      <c r="U45" s="172">
        <v>7</v>
      </c>
      <c r="V45" s="172">
        <v>7</v>
      </c>
      <c r="W45" s="172">
        <v>1</v>
      </c>
      <c r="X45" s="172">
        <v>2</v>
      </c>
      <c r="Y45" s="172">
        <v>1</v>
      </c>
      <c r="Z45" s="172">
        <v>0</v>
      </c>
      <c r="AA45" s="172">
        <v>3</v>
      </c>
      <c r="AB45" s="172">
        <v>2</v>
      </c>
      <c r="AC45" s="172">
        <v>1</v>
      </c>
      <c r="AD45" s="172">
        <v>2</v>
      </c>
      <c r="AE45" s="172">
        <v>1</v>
      </c>
      <c r="AF45" s="172">
        <v>0</v>
      </c>
      <c r="AG45" s="172">
        <v>1</v>
      </c>
      <c r="AH45" s="172">
        <v>0</v>
      </c>
      <c r="AI45" s="172">
        <v>2</v>
      </c>
      <c r="AJ45" s="172">
        <v>0</v>
      </c>
      <c r="AK45" s="172">
        <v>0</v>
      </c>
      <c r="AL45" s="172">
        <v>0</v>
      </c>
      <c r="AM45" s="172">
        <v>0</v>
      </c>
      <c r="AN45" s="172">
        <v>0</v>
      </c>
      <c r="AO45" s="172">
        <v>0</v>
      </c>
      <c r="AP45" s="172">
        <v>0</v>
      </c>
      <c r="AQ45" s="172">
        <v>0</v>
      </c>
      <c r="AR45" s="172">
        <v>0</v>
      </c>
      <c r="AS45" s="172">
        <v>0</v>
      </c>
      <c r="AT45" s="135">
        <v>2926</v>
      </c>
      <c r="AU45" s="137">
        <v>2994.1782296650717</v>
      </c>
      <c r="AV45" s="137">
        <v>892.3585679003287</v>
      </c>
    </row>
    <row r="46" spans="2:48" ht="12">
      <c r="B46" s="217" t="s">
        <v>31</v>
      </c>
      <c r="C46" s="218"/>
      <c r="D46" s="172">
        <v>99</v>
      </c>
      <c r="E46" s="172">
        <v>6</v>
      </c>
      <c r="F46" s="172">
        <v>10</v>
      </c>
      <c r="G46" s="172">
        <v>9</v>
      </c>
      <c r="H46" s="172">
        <v>7</v>
      </c>
      <c r="I46" s="172">
        <v>3</v>
      </c>
      <c r="J46" s="172">
        <v>4</v>
      </c>
      <c r="K46" s="172">
        <v>3</v>
      </c>
      <c r="L46" s="172">
        <v>11</v>
      </c>
      <c r="M46" s="172">
        <v>7</v>
      </c>
      <c r="N46" s="172">
        <v>11</v>
      </c>
      <c r="O46" s="172">
        <v>6</v>
      </c>
      <c r="P46" s="172">
        <v>6</v>
      </c>
      <c r="Q46" s="172">
        <v>4</v>
      </c>
      <c r="R46" s="172">
        <v>5</v>
      </c>
      <c r="S46" s="172">
        <v>4</v>
      </c>
      <c r="T46" s="172">
        <v>2</v>
      </c>
      <c r="U46" s="172">
        <v>1</v>
      </c>
      <c r="V46" s="172">
        <v>0</v>
      </c>
      <c r="W46" s="172">
        <v>0</v>
      </c>
      <c r="X46" s="172">
        <v>0</v>
      </c>
      <c r="Y46" s="172">
        <v>0</v>
      </c>
      <c r="Z46" s="172">
        <v>0</v>
      </c>
      <c r="AA46" s="172">
        <v>0</v>
      </c>
      <c r="AB46" s="172">
        <v>0</v>
      </c>
      <c r="AC46" s="172">
        <v>0</v>
      </c>
      <c r="AD46" s="172">
        <v>0</v>
      </c>
      <c r="AE46" s="172">
        <v>0</v>
      </c>
      <c r="AF46" s="172">
        <v>0</v>
      </c>
      <c r="AG46" s="172">
        <v>0</v>
      </c>
      <c r="AH46" s="172">
        <v>0</v>
      </c>
      <c r="AI46" s="172">
        <v>0</v>
      </c>
      <c r="AJ46" s="172">
        <v>0</v>
      </c>
      <c r="AK46" s="172">
        <v>0</v>
      </c>
      <c r="AL46" s="172">
        <v>0</v>
      </c>
      <c r="AM46" s="172">
        <v>0</v>
      </c>
      <c r="AN46" s="172">
        <v>0</v>
      </c>
      <c r="AO46" s="172">
        <v>0</v>
      </c>
      <c r="AP46" s="172">
        <v>0</v>
      </c>
      <c r="AQ46" s="172">
        <v>0</v>
      </c>
      <c r="AR46" s="172">
        <v>0</v>
      </c>
      <c r="AS46" s="172">
        <v>0</v>
      </c>
      <c r="AT46" s="135">
        <v>2930</v>
      </c>
      <c r="AU46" s="137">
        <v>2852.7979797979797</v>
      </c>
      <c r="AV46" s="137">
        <v>879.8687051845995</v>
      </c>
    </row>
    <row r="47" spans="2:48" ht="12">
      <c r="B47" s="217" t="s">
        <v>32</v>
      </c>
      <c r="C47" s="218"/>
      <c r="D47" s="172">
        <v>72</v>
      </c>
      <c r="E47" s="172">
        <v>10</v>
      </c>
      <c r="F47" s="172">
        <v>12</v>
      </c>
      <c r="G47" s="172">
        <v>10</v>
      </c>
      <c r="H47" s="172">
        <v>2</v>
      </c>
      <c r="I47" s="172">
        <v>7</v>
      </c>
      <c r="J47" s="172">
        <v>4</v>
      </c>
      <c r="K47" s="172">
        <v>9</v>
      </c>
      <c r="L47" s="172">
        <v>7</v>
      </c>
      <c r="M47" s="172">
        <v>2</v>
      </c>
      <c r="N47" s="172">
        <v>3</v>
      </c>
      <c r="O47" s="172">
        <v>1</v>
      </c>
      <c r="P47" s="172">
        <v>1</v>
      </c>
      <c r="Q47" s="172">
        <v>0</v>
      </c>
      <c r="R47" s="172">
        <v>1</v>
      </c>
      <c r="S47" s="172">
        <v>0</v>
      </c>
      <c r="T47" s="172">
        <v>2</v>
      </c>
      <c r="U47" s="172">
        <v>0</v>
      </c>
      <c r="V47" s="172">
        <v>1</v>
      </c>
      <c r="W47" s="172">
        <v>0</v>
      </c>
      <c r="X47" s="172">
        <v>0</v>
      </c>
      <c r="Y47" s="172">
        <v>0</v>
      </c>
      <c r="Z47" s="172">
        <v>0</v>
      </c>
      <c r="AA47" s="172">
        <v>0</v>
      </c>
      <c r="AB47" s="172">
        <v>0</v>
      </c>
      <c r="AC47" s="172">
        <v>0</v>
      </c>
      <c r="AD47" s="172">
        <v>0</v>
      </c>
      <c r="AE47" s="172">
        <v>0</v>
      </c>
      <c r="AF47" s="172">
        <v>0</v>
      </c>
      <c r="AG47" s="172">
        <v>0</v>
      </c>
      <c r="AH47" s="172">
        <v>0</v>
      </c>
      <c r="AI47" s="172">
        <v>0</v>
      </c>
      <c r="AJ47" s="172">
        <v>0</v>
      </c>
      <c r="AK47" s="172">
        <v>0</v>
      </c>
      <c r="AL47" s="172">
        <v>0</v>
      </c>
      <c r="AM47" s="172">
        <v>0</v>
      </c>
      <c r="AN47" s="172">
        <v>0</v>
      </c>
      <c r="AO47" s="172">
        <v>0</v>
      </c>
      <c r="AP47" s="172">
        <v>0</v>
      </c>
      <c r="AQ47" s="172">
        <v>0</v>
      </c>
      <c r="AR47" s="172">
        <v>0</v>
      </c>
      <c r="AS47" s="172">
        <v>0</v>
      </c>
      <c r="AT47" s="135">
        <v>2240</v>
      </c>
      <c r="AU47" s="137">
        <v>2360.402777777778</v>
      </c>
      <c r="AV47" s="137">
        <v>797.8322154036131</v>
      </c>
    </row>
    <row r="48" spans="2:48" ht="12">
      <c r="B48" s="217" t="s">
        <v>33</v>
      </c>
      <c r="C48" s="218"/>
      <c r="D48" s="172">
        <v>82</v>
      </c>
      <c r="E48" s="172">
        <v>1</v>
      </c>
      <c r="F48" s="172">
        <v>1</v>
      </c>
      <c r="G48" s="172">
        <v>1</v>
      </c>
      <c r="H48" s="172">
        <v>7</v>
      </c>
      <c r="I48" s="172">
        <v>13</v>
      </c>
      <c r="J48" s="172">
        <v>8</v>
      </c>
      <c r="K48" s="172">
        <v>4</v>
      </c>
      <c r="L48" s="172">
        <v>6</v>
      </c>
      <c r="M48" s="172">
        <v>0</v>
      </c>
      <c r="N48" s="172">
        <v>5</v>
      </c>
      <c r="O48" s="172">
        <v>6</v>
      </c>
      <c r="P48" s="172">
        <v>11</v>
      </c>
      <c r="Q48" s="172">
        <v>5</v>
      </c>
      <c r="R48" s="172">
        <v>4</v>
      </c>
      <c r="S48" s="172">
        <v>4</v>
      </c>
      <c r="T48" s="172">
        <v>1</v>
      </c>
      <c r="U48" s="172">
        <v>1</v>
      </c>
      <c r="V48" s="172">
        <v>1</v>
      </c>
      <c r="W48" s="172">
        <v>0</v>
      </c>
      <c r="X48" s="172">
        <v>1</v>
      </c>
      <c r="Y48" s="172">
        <v>0</v>
      </c>
      <c r="Z48" s="172">
        <v>1</v>
      </c>
      <c r="AA48" s="172">
        <v>0</v>
      </c>
      <c r="AB48" s="172">
        <v>0</v>
      </c>
      <c r="AC48" s="172">
        <v>0</v>
      </c>
      <c r="AD48" s="172">
        <v>0</v>
      </c>
      <c r="AE48" s="172">
        <v>0</v>
      </c>
      <c r="AF48" s="172">
        <v>0</v>
      </c>
      <c r="AG48" s="172">
        <v>0</v>
      </c>
      <c r="AH48" s="172">
        <v>0</v>
      </c>
      <c r="AI48" s="172">
        <v>0</v>
      </c>
      <c r="AJ48" s="172">
        <v>1</v>
      </c>
      <c r="AK48" s="172">
        <v>0</v>
      </c>
      <c r="AL48" s="172">
        <v>0</v>
      </c>
      <c r="AM48" s="172">
        <v>0</v>
      </c>
      <c r="AN48" s="172">
        <v>0</v>
      </c>
      <c r="AO48" s="172">
        <v>0</v>
      </c>
      <c r="AP48" s="172">
        <v>0</v>
      </c>
      <c r="AQ48" s="172">
        <v>0</v>
      </c>
      <c r="AR48" s="172">
        <v>0</v>
      </c>
      <c r="AS48" s="172">
        <v>0</v>
      </c>
      <c r="AT48" s="135">
        <v>3090</v>
      </c>
      <c r="AU48" s="137">
        <v>3192.5853658536585</v>
      </c>
      <c r="AV48" s="137">
        <v>1002.7530861991717</v>
      </c>
    </row>
    <row r="49" spans="2:48" ht="12">
      <c r="B49" s="217" t="s">
        <v>34</v>
      </c>
      <c r="C49" s="218"/>
      <c r="D49" s="172">
        <v>671</v>
      </c>
      <c r="E49" s="172">
        <v>1</v>
      </c>
      <c r="F49" s="172">
        <v>10</v>
      </c>
      <c r="G49" s="172">
        <v>13</v>
      </c>
      <c r="H49" s="172">
        <v>32</v>
      </c>
      <c r="I49" s="172">
        <v>37</v>
      </c>
      <c r="J49" s="172">
        <v>58</v>
      </c>
      <c r="K49" s="172">
        <v>54</v>
      </c>
      <c r="L49" s="172">
        <v>69</v>
      </c>
      <c r="M49" s="172">
        <v>58</v>
      </c>
      <c r="N49" s="172">
        <v>72</v>
      </c>
      <c r="O49" s="172">
        <v>58</v>
      </c>
      <c r="P49" s="172">
        <v>43</v>
      </c>
      <c r="Q49" s="172">
        <v>44</v>
      </c>
      <c r="R49" s="172">
        <v>30</v>
      </c>
      <c r="S49" s="172">
        <v>27</v>
      </c>
      <c r="T49" s="172">
        <v>20</v>
      </c>
      <c r="U49" s="172">
        <v>11</v>
      </c>
      <c r="V49" s="172">
        <v>11</v>
      </c>
      <c r="W49" s="172">
        <v>7</v>
      </c>
      <c r="X49" s="172">
        <v>5</v>
      </c>
      <c r="Y49" s="172">
        <v>0</v>
      </c>
      <c r="Z49" s="172">
        <v>2</v>
      </c>
      <c r="AA49" s="172">
        <v>1</v>
      </c>
      <c r="AB49" s="172">
        <v>3</v>
      </c>
      <c r="AC49" s="172">
        <v>0</v>
      </c>
      <c r="AD49" s="172">
        <v>2</v>
      </c>
      <c r="AE49" s="172">
        <v>1</v>
      </c>
      <c r="AF49" s="172">
        <v>0</v>
      </c>
      <c r="AG49" s="172">
        <v>0</v>
      </c>
      <c r="AH49" s="172">
        <v>1</v>
      </c>
      <c r="AI49" s="172">
        <v>0</v>
      </c>
      <c r="AJ49" s="172">
        <v>0</v>
      </c>
      <c r="AK49" s="172">
        <v>0</v>
      </c>
      <c r="AL49" s="172">
        <v>0</v>
      </c>
      <c r="AM49" s="172">
        <v>0</v>
      </c>
      <c r="AN49" s="172">
        <v>0</v>
      </c>
      <c r="AO49" s="172">
        <v>0</v>
      </c>
      <c r="AP49" s="172">
        <v>1</v>
      </c>
      <c r="AQ49" s="172">
        <v>0</v>
      </c>
      <c r="AR49" s="172">
        <v>0</v>
      </c>
      <c r="AS49" s="172">
        <v>0</v>
      </c>
      <c r="AT49" s="135">
        <v>3200</v>
      </c>
      <c r="AU49" s="137">
        <v>3298.4217585692995</v>
      </c>
      <c r="AV49" s="137">
        <v>874.1266273602392</v>
      </c>
    </row>
    <row r="50" spans="2:48" ht="12">
      <c r="B50" s="217" t="s">
        <v>35</v>
      </c>
      <c r="C50" s="218"/>
      <c r="D50" s="172">
        <v>500</v>
      </c>
      <c r="E50" s="172">
        <v>16</v>
      </c>
      <c r="F50" s="172">
        <v>32</v>
      </c>
      <c r="G50" s="172">
        <v>28</v>
      </c>
      <c r="H50" s="172">
        <v>23</v>
      </c>
      <c r="I50" s="172">
        <v>29</v>
      </c>
      <c r="J50" s="172">
        <v>37</v>
      </c>
      <c r="K50" s="172">
        <v>42</v>
      </c>
      <c r="L50" s="172">
        <v>43</v>
      </c>
      <c r="M50" s="172">
        <v>31</v>
      </c>
      <c r="N50" s="172">
        <v>33</v>
      </c>
      <c r="O50" s="172">
        <v>33</v>
      </c>
      <c r="P50" s="172">
        <v>27</v>
      </c>
      <c r="Q50" s="172">
        <v>29</v>
      </c>
      <c r="R50" s="172">
        <v>23</v>
      </c>
      <c r="S50" s="172">
        <v>20</v>
      </c>
      <c r="T50" s="172">
        <v>21</v>
      </c>
      <c r="U50" s="172">
        <v>13</v>
      </c>
      <c r="V50" s="172">
        <v>6</v>
      </c>
      <c r="W50" s="172">
        <v>2</v>
      </c>
      <c r="X50" s="172">
        <v>1</v>
      </c>
      <c r="Y50" s="172">
        <v>2</v>
      </c>
      <c r="Z50" s="172">
        <v>4</v>
      </c>
      <c r="AA50" s="172">
        <v>2</v>
      </c>
      <c r="AB50" s="172">
        <v>1</v>
      </c>
      <c r="AC50" s="172">
        <v>0</v>
      </c>
      <c r="AD50" s="172">
        <v>0</v>
      </c>
      <c r="AE50" s="172">
        <v>0</v>
      </c>
      <c r="AF50" s="172">
        <v>0</v>
      </c>
      <c r="AG50" s="172">
        <v>0</v>
      </c>
      <c r="AH50" s="172">
        <v>0</v>
      </c>
      <c r="AI50" s="172">
        <v>0</v>
      </c>
      <c r="AJ50" s="172">
        <v>0</v>
      </c>
      <c r="AK50" s="172">
        <v>0</v>
      </c>
      <c r="AL50" s="172">
        <v>0</v>
      </c>
      <c r="AM50" s="172">
        <v>1</v>
      </c>
      <c r="AN50" s="172">
        <v>0</v>
      </c>
      <c r="AO50" s="172">
        <v>0</v>
      </c>
      <c r="AP50" s="172">
        <v>0</v>
      </c>
      <c r="AQ50" s="172">
        <v>0</v>
      </c>
      <c r="AR50" s="172">
        <v>0</v>
      </c>
      <c r="AS50" s="172">
        <v>1</v>
      </c>
      <c r="AT50" s="135">
        <v>2995.5</v>
      </c>
      <c r="AU50" s="137">
        <v>3129.556</v>
      </c>
      <c r="AV50" s="137">
        <v>1033.678734576964</v>
      </c>
    </row>
    <row r="51" spans="2:48" ht="12">
      <c r="B51" s="217" t="s">
        <v>36</v>
      </c>
      <c r="C51" s="218"/>
      <c r="D51" s="172">
        <v>101</v>
      </c>
      <c r="E51" s="172">
        <v>4</v>
      </c>
      <c r="F51" s="172">
        <v>10</v>
      </c>
      <c r="G51" s="172">
        <v>15</v>
      </c>
      <c r="H51" s="172">
        <v>10</v>
      </c>
      <c r="I51" s="172">
        <v>10</v>
      </c>
      <c r="J51" s="172">
        <v>12</v>
      </c>
      <c r="K51" s="172">
        <v>8</v>
      </c>
      <c r="L51" s="172">
        <v>5</v>
      </c>
      <c r="M51" s="172">
        <v>3</v>
      </c>
      <c r="N51" s="172">
        <v>5</v>
      </c>
      <c r="O51" s="172">
        <v>3</v>
      </c>
      <c r="P51" s="172">
        <v>1</v>
      </c>
      <c r="Q51" s="172">
        <v>4</v>
      </c>
      <c r="R51" s="172">
        <v>1</v>
      </c>
      <c r="S51" s="172">
        <v>2</v>
      </c>
      <c r="T51" s="172">
        <v>2</v>
      </c>
      <c r="U51" s="172">
        <v>1</v>
      </c>
      <c r="V51" s="172">
        <v>0</v>
      </c>
      <c r="W51" s="172">
        <v>2</v>
      </c>
      <c r="X51" s="172">
        <v>1</v>
      </c>
      <c r="Y51" s="172">
        <v>0</v>
      </c>
      <c r="Z51" s="172">
        <v>0</v>
      </c>
      <c r="AA51" s="172">
        <v>0</v>
      </c>
      <c r="AB51" s="172">
        <v>0</v>
      </c>
      <c r="AC51" s="172">
        <v>1</v>
      </c>
      <c r="AD51" s="172">
        <v>0</v>
      </c>
      <c r="AE51" s="172">
        <v>0</v>
      </c>
      <c r="AF51" s="172">
        <v>0</v>
      </c>
      <c r="AG51" s="172">
        <v>0</v>
      </c>
      <c r="AH51" s="172">
        <v>0</v>
      </c>
      <c r="AI51" s="172">
        <v>0</v>
      </c>
      <c r="AJ51" s="172">
        <v>0</v>
      </c>
      <c r="AK51" s="172">
        <v>0</v>
      </c>
      <c r="AL51" s="172">
        <v>0</v>
      </c>
      <c r="AM51" s="172">
        <v>0</v>
      </c>
      <c r="AN51" s="172">
        <v>0</v>
      </c>
      <c r="AO51" s="172">
        <v>0</v>
      </c>
      <c r="AP51" s="172">
        <v>1</v>
      </c>
      <c r="AQ51" s="172">
        <v>0</v>
      </c>
      <c r="AR51" s="172">
        <v>0</v>
      </c>
      <c r="AS51" s="172">
        <v>0</v>
      </c>
      <c r="AT51" s="135">
        <v>2453</v>
      </c>
      <c r="AU51" s="137">
        <v>2716.366336633663</v>
      </c>
      <c r="AV51" s="137">
        <v>1127.7193686620112</v>
      </c>
    </row>
    <row r="52" spans="2:48" ht="12">
      <c r="B52" s="217" t="s">
        <v>37</v>
      </c>
      <c r="C52" s="218"/>
      <c r="D52" s="172">
        <v>23</v>
      </c>
      <c r="E52" s="172">
        <v>0</v>
      </c>
      <c r="F52" s="172">
        <v>4</v>
      </c>
      <c r="G52" s="172">
        <v>5</v>
      </c>
      <c r="H52" s="172">
        <v>4</v>
      </c>
      <c r="I52" s="172">
        <v>2</v>
      </c>
      <c r="J52" s="172">
        <v>0</v>
      </c>
      <c r="K52" s="172">
        <v>1</v>
      </c>
      <c r="L52" s="172">
        <v>3</v>
      </c>
      <c r="M52" s="172">
        <v>1</v>
      </c>
      <c r="N52" s="172">
        <v>0</v>
      </c>
      <c r="O52" s="172">
        <v>0</v>
      </c>
      <c r="P52" s="172">
        <v>0</v>
      </c>
      <c r="Q52" s="172">
        <v>2</v>
      </c>
      <c r="R52" s="172">
        <v>0</v>
      </c>
      <c r="S52" s="172">
        <v>0</v>
      </c>
      <c r="T52" s="172">
        <v>0</v>
      </c>
      <c r="U52" s="172">
        <v>1</v>
      </c>
      <c r="V52" s="172">
        <v>0</v>
      </c>
      <c r="W52" s="172">
        <v>0</v>
      </c>
      <c r="X52" s="172">
        <v>0</v>
      </c>
      <c r="Y52" s="172">
        <v>0</v>
      </c>
      <c r="Z52" s="172">
        <v>0</v>
      </c>
      <c r="AA52" s="172">
        <v>0</v>
      </c>
      <c r="AB52" s="172">
        <v>0</v>
      </c>
      <c r="AC52" s="172">
        <v>0</v>
      </c>
      <c r="AD52" s="172">
        <v>0</v>
      </c>
      <c r="AE52" s="172">
        <v>0</v>
      </c>
      <c r="AF52" s="172">
        <v>0</v>
      </c>
      <c r="AG52" s="172">
        <v>0</v>
      </c>
      <c r="AH52" s="172">
        <v>0</v>
      </c>
      <c r="AI52" s="172">
        <v>0</v>
      </c>
      <c r="AJ52" s="172">
        <v>0</v>
      </c>
      <c r="AK52" s="172">
        <v>0</v>
      </c>
      <c r="AL52" s="172">
        <v>0</v>
      </c>
      <c r="AM52" s="172">
        <v>0</v>
      </c>
      <c r="AN52" s="172">
        <v>0</v>
      </c>
      <c r="AO52" s="172">
        <v>0</v>
      </c>
      <c r="AP52" s="172">
        <v>0</v>
      </c>
      <c r="AQ52" s="172">
        <v>0</v>
      </c>
      <c r="AR52" s="172">
        <v>0</v>
      </c>
      <c r="AS52" s="172">
        <v>0</v>
      </c>
      <c r="AT52" s="135">
        <v>2180</v>
      </c>
      <c r="AU52" s="137">
        <v>2459.3478260869565</v>
      </c>
      <c r="AV52" s="137">
        <v>779.2576659112331</v>
      </c>
    </row>
    <row r="53" spans="2:48" ht="12">
      <c r="B53" s="217" t="s">
        <v>38</v>
      </c>
      <c r="C53" s="218"/>
      <c r="D53" s="172">
        <v>1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1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172">
        <v>0</v>
      </c>
      <c r="AB53" s="172">
        <v>0</v>
      </c>
      <c r="AC53" s="172">
        <v>0</v>
      </c>
      <c r="AD53" s="172">
        <v>0</v>
      </c>
      <c r="AE53" s="172">
        <v>0</v>
      </c>
      <c r="AF53" s="172">
        <v>0</v>
      </c>
      <c r="AG53" s="172">
        <v>0</v>
      </c>
      <c r="AH53" s="172">
        <v>0</v>
      </c>
      <c r="AI53" s="172">
        <v>0</v>
      </c>
      <c r="AJ53" s="172">
        <v>0</v>
      </c>
      <c r="AK53" s="172">
        <v>0</v>
      </c>
      <c r="AL53" s="172">
        <v>0</v>
      </c>
      <c r="AM53" s="172">
        <v>0</v>
      </c>
      <c r="AN53" s="172">
        <v>0</v>
      </c>
      <c r="AO53" s="172">
        <v>0</v>
      </c>
      <c r="AP53" s="172">
        <v>0</v>
      </c>
      <c r="AQ53" s="172">
        <v>0</v>
      </c>
      <c r="AR53" s="172">
        <v>0</v>
      </c>
      <c r="AS53" s="172">
        <v>0</v>
      </c>
      <c r="AT53" s="135">
        <v>3270</v>
      </c>
      <c r="AU53" s="137">
        <v>3270</v>
      </c>
      <c r="AV53" s="137" t="s">
        <v>369</v>
      </c>
    </row>
    <row r="54" spans="2:48" ht="12">
      <c r="B54" s="217" t="s">
        <v>39</v>
      </c>
      <c r="C54" s="218"/>
      <c r="D54" s="172">
        <v>1</v>
      </c>
      <c r="E54" s="172">
        <v>0</v>
      </c>
      <c r="F54" s="172">
        <v>0</v>
      </c>
      <c r="G54" s="172">
        <v>0</v>
      </c>
      <c r="H54" s="172">
        <v>0</v>
      </c>
      <c r="I54" s="172">
        <v>1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172">
        <v>0</v>
      </c>
      <c r="AB54" s="172">
        <v>0</v>
      </c>
      <c r="AC54" s="172">
        <v>0</v>
      </c>
      <c r="AD54" s="172">
        <v>0</v>
      </c>
      <c r="AE54" s="172">
        <v>0</v>
      </c>
      <c r="AF54" s="172">
        <v>0</v>
      </c>
      <c r="AG54" s="172">
        <v>0</v>
      </c>
      <c r="AH54" s="172">
        <v>0</v>
      </c>
      <c r="AI54" s="172">
        <v>0</v>
      </c>
      <c r="AJ54" s="172">
        <v>0</v>
      </c>
      <c r="AK54" s="172">
        <v>0</v>
      </c>
      <c r="AL54" s="172">
        <v>0</v>
      </c>
      <c r="AM54" s="172">
        <v>0</v>
      </c>
      <c r="AN54" s="172">
        <v>0</v>
      </c>
      <c r="AO54" s="172">
        <v>0</v>
      </c>
      <c r="AP54" s="172">
        <v>0</v>
      </c>
      <c r="AQ54" s="172">
        <v>0</v>
      </c>
      <c r="AR54" s="172">
        <v>0</v>
      </c>
      <c r="AS54" s="172">
        <v>0</v>
      </c>
      <c r="AT54" s="135">
        <v>2230</v>
      </c>
      <c r="AU54" s="137">
        <v>2230</v>
      </c>
      <c r="AV54" s="137" t="s">
        <v>369</v>
      </c>
    </row>
    <row r="55" spans="2:48" ht="12">
      <c r="B55" s="217" t="s">
        <v>40</v>
      </c>
      <c r="C55" s="218"/>
      <c r="D55" s="172">
        <v>70</v>
      </c>
      <c r="E55" s="172">
        <v>0</v>
      </c>
      <c r="F55" s="172">
        <v>0</v>
      </c>
      <c r="G55" s="172">
        <v>4</v>
      </c>
      <c r="H55" s="172">
        <v>2</v>
      </c>
      <c r="I55" s="172">
        <v>7</v>
      </c>
      <c r="J55" s="172">
        <v>8</v>
      </c>
      <c r="K55" s="172">
        <v>6</v>
      </c>
      <c r="L55" s="172">
        <v>8</v>
      </c>
      <c r="M55" s="172">
        <v>7</v>
      </c>
      <c r="N55" s="172">
        <v>6</v>
      </c>
      <c r="O55" s="172">
        <v>10</v>
      </c>
      <c r="P55" s="172">
        <v>3</v>
      </c>
      <c r="Q55" s="172">
        <v>5</v>
      </c>
      <c r="R55" s="172">
        <v>2</v>
      </c>
      <c r="S55" s="172">
        <v>0</v>
      </c>
      <c r="T55" s="172">
        <v>2</v>
      </c>
      <c r="U55" s="172">
        <v>0</v>
      </c>
      <c r="V55" s="172">
        <v>0</v>
      </c>
      <c r="W55" s="172">
        <v>0</v>
      </c>
      <c r="X55" s="172">
        <v>0</v>
      </c>
      <c r="Y55" s="172">
        <v>0</v>
      </c>
      <c r="Z55" s="172">
        <v>0</v>
      </c>
      <c r="AA55" s="172">
        <v>0</v>
      </c>
      <c r="AB55" s="172">
        <v>0</v>
      </c>
      <c r="AC55" s="172">
        <v>0</v>
      </c>
      <c r="AD55" s="172">
        <v>0</v>
      </c>
      <c r="AE55" s="172">
        <v>0</v>
      </c>
      <c r="AF55" s="172">
        <v>0</v>
      </c>
      <c r="AG55" s="172">
        <v>0</v>
      </c>
      <c r="AH55" s="172">
        <v>0</v>
      </c>
      <c r="AI55" s="172">
        <v>0</v>
      </c>
      <c r="AJ55" s="172">
        <v>0</v>
      </c>
      <c r="AK55" s="172">
        <v>0</v>
      </c>
      <c r="AL55" s="172">
        <v>0</v>
      </c>
      <c r="AM55" s="172">
        <v>0</v>
      </c>
      <c r="AN55" s="172">
        <v>0</v>
      </c>
      <c r="AO55" s="172">
        <v>0</v>
      </c>
      <c r="AP55" s="172">
        <v>0</v>
      </c>
      <c r="AQ55" s="172">
        <v>0</v>
      </c>
      <c r="AR55" s="172">
        <v>0</v>
      </c>
      <c r="AS55" s="172">
        <v>0</v>
      </c>
      <c r="AT55" s="135">
        <v>2972.5</v>
      </c>
      <c r="AU55" s="137">
        <v>3022.5</v>
      </c>
      <c r="AV55" s="137">
        <v>621.6060719584809</v>
      </c>
    </row>
    <row r="56" spans="2:48" ht="12">
      <c r="B56" s="217" t="s">
        <v>41</v>
      </c>
      <c r="C56" s="218"/>
      <c r="D56" s="172">
        <v>170</v>
      </c>
      <c r="E56" s="172">
        <v>1</v>
      </c>
      <c r="F56" s="172">
        <v>1</v>
      </c>
      <c r="G56" s="172">
        <v>6</v>
      </c>
      <c r="H56" s="172">
        <v>6</v>
      </c>
      <c r="I56" s="172">
        <v>11</v>
      </c>
      <c r="J56" s="172">
        <v>13</v>
      </c>
      <c r="K56" s="172">
        <v>20</v>
      </c>
      <c r="L56" s="172">
        <v>26</v>
      </c>
      <c r="M56" s="172">
        <v>12</v>
      </c>
      <c r="N56" s="172">
        <v>18</v>
      </c>
      <c r="O56" s="172">
        <v>12</v>
      </c>
      <c r="P56" s="172">
        <v>14</v>
      </c>
      <c r="Q56" s="172">
        <v>8</v>
      </c>
      <c r="R56" s="172">
        <v>8</v>
      </c>
      <c r="S56" s="172">
        <v>5</v>
      </c>
      <c r="T56" s="172">
        <v>7</v>
      </c>
      <c r="U56" s="172">
        <v>1</v>
      </c>
      <c r="V56" s="172">
        <v>0</v>
      </c>
      <c r="W56" s="172">
        <v>0</v>
      </c>
      <c r="X56" s="172">
        <v>1</v>
      </c>
      <c r="Y56" s="172">
        <v>0</v>
      </c>
      <c r="Z56" s="172">
        <v>0</v>
      </c>
      <c r="AA56" s="172">
        <v>0</v>
      </c>
      <c r="AB56" s="172">
        <v>0</v>
      </c>
      <c r="AC56" s="172">
        <v>0</v>
      </c>
      <c r="AD56" s="172">
        <v>0</v>
      </c>
      <c r="AE56" s="172">
        <v>0</v>
      </c>
      <c r="AF56" s="172">
        <v>0</v>
      </c>
      <c r="AG56" s="172">
        <v>0</v>
      </c>
      <c r="AH56" s="172">
        <v>0</v>
      </c>
      <c r="AI56" s="172">
        <v>0</v>
      </c>
      <c r="AJ56" s="172">
        <v>0</v>
      </c>
      <c r="AK56" s="172">
        <v>0</v>
      </c>
      <c r="AL56" s="172">
        <v>0</v>
      </c>
      <c r="AM56" s="172">
        <v>0</v>
      </c>
      <c r="AN56" s="172">
        <v>0</v>
      </c>
      <c r="AO56" s="172">
        <v>0</v>
      </c>
      <c r="AP56" s="172">
        <v>0</v>
      </c>
      <c r="AQ56" s="172">
        <v>0</v>
      </c>
      <c r="AR56" s="172">
        <v>0</v>
      </c>
      <c r="AS56" s="172">
        <v>0</v>
      </c>
      <c r="AT56" s="135">
        <v>3000</v>
      </c>
      <c r="AU56" s="137">
        <v>3126.064705882353</v>
      </c>
      <c r="AV56" s="137">
        <v>703.7095381843062</v>
      </c>
    </row>
    <row r="57" spans="2:48" ht="12">
      <c r="B57" s="217" t="s">
        <v>42</v>
      </c>
      <c r="C57" s="218"/>
      <c r="D57" s="172">
        <v>21</v>
      </c>
      <c r="E57" s="172">
        <v>0</v>
      </c>
      <c r="F57" s="172">
        <v>0</v>
      </c>
      <c r="G57" s="172">
        <v>0</v>
      </c>
      <c r="H57" s="172">
        <v>0</v>
      </c>
      <c r="I57" s="172">
        <v>0</v>
      </c>
      <c r="J57" s="172">
        <v>3</v>
      </c>
      <c r="K57" s="172">
        <v>3</v>
      </c>
      <c r="L57" s="172">
        <v>2</v>
      </c>
      <c r="M57" s="172">
        <v>1</v>
      </c>
      <c r="N57" s="172">
        <v>4</v>
      </c>
      <c r="O57" s="172">
        <v>3</v>
      </c>
      <c r="P57" s="172">
        <v>5</v>
      </c>
      <c r="Q57" s="172">
        <v>0</v>
      </c>
      <c r="R57" s="172">
        <v>0</v>
      </c>
      <c r="S57" s="172">
        <v>0</v>
      </c>
      <c r="T57" s="172">
        <v>0</v>
      </c>
      <c r="U57" s="172">
        <v>0</v>
      </c>
      <c r="V57" s="172">
        <v>0</v>
      </c>
      <c r="W57" s="172">
        <v>0</v>
      </c>
      <c r="X57" s="172">
        <v>0</v>
      </c>
      <c r="Y57" s="172">
        <v>0</v>
      </c>
      <c r="Z57" s="172">
        <v>0</v>
      </c>
      <c r="AA57" s="172">
        <v>0</v>
      </c>
      <c r="AB57" s="172">
        <v>0</v>
      </c>
      <c r="AC57" s="172">
        <v>0</v>
      </c>
      <c r="AD57" s="172">
        <v>0</v>
      </c>
      <c r="AE57" s="172">
        <v>0</v>
      </c>
      <c r="AF57" s="172">
        <v>0</v>
      </c>
      <c r="AG57" s="172">
        <v>0</v>
      </c>
      <c r="AH57" s="172">
        <v>0</v>
      </c>
      <c r="AI57" s="172">
        <v>0</v>
      </c>
      <c r="AJ57" s="172">
        <v>0</v>
      </c>
      <c r="AK57" s="172">
        <v>0</v>
      </c>
      <c r="AL57" s="172">
        <v>0</v>
      </c>
      <c r="AM57" s="172">
        <v>0</v>
      </c>
      <c r="AN57" s="172">
        <v>0</v>
      </c>
      <c r="AO57" s="172">
        <v>0</v>
      </c>
      <c r="AP57" s="172">
        <v>0</v>
      </c>
      <c r="AQ57" s="172">
        <v>0</v>
      </c>
      <c r="AR57" s="172">
        <v>0</v>
      </c>
      <c r="AS57" s="172">
        <v>0</v>
      </c>
      <c r="AT57" s="135">
        <v>3275</v>
      </c>
      <c r="AU57" s="137">
        <v>3181.7619047619046</v>
      </c>
      <c r="AV57" s="137">
        <v>437.6257424743093</v>
      </c>
    </row>
    <row r="58" spans="2:48" ht="12">
      <c r="B58" s="217" t="s">
        <v>43</v>
      </c>
      <c r="C58" s="218"/>
      <c r="D58" s="172">
        <v>12</v>
      </c>
      <c r="E58" s="172">
        <v>0</v>
      </c>
      <c r="F58" s="172">
        <v>1</v>
      </c>
      <c r="G58" s="172">
        <v>2</v>
      </c>
      <c r="H58" s="172">
        <v>2</v>
      </c>
      <c r="I58" s="172">
        <v>1</v>
      </c>
      <c r="J58" s="172">
        <v>1</v>
      </c>
      <c r="K58" s="172">
        <v>0</v>
      </c>
      <c r="L58" s="172">
        <v>1</v>
      </c>
      <c r="M58" s="172">
        <v>1</v>
      </c>
      <c r="N58" s="172">
        <v>0</v>
      </c>
      <c r="O58" s="172">
        <v>2</v>
      </c>
      <c r="P58" s="172">
        <v>1</v>
      </c>
      <c r="Q58" s="172">
        <v>0</v>
      </c>
      <c r="R58" s="172">
        <v>0</v>
      </c>
      <c r="S58" s="172">
        <v>0</v>
      </c>
      <c r="T58" s="172">
        <v>0</v>
      </c>
      <c r="U58" s="172">
        <v>0</v>
      </c>
      <c r="V58" s="172">
        <v>0</v>
      </c>
      <c r="W58" s="172">
        <v>0</v>
      </c>
      <c r="X58" s="172">
        <v>0</v>
      </c>
      <c r="Y58" s="172">
        <v>0</v>
      </c>
      <c r="Z58" s="172">
        <v>0</v>
      </c>
      <c r="AA58" s="172">
        <v>0</v>
      </c>
      <c r="AB58" s="172">
        <v>0</v>
      </c>
      <c r="AC58" s="172">
        <v>0</v>
      </c>
      <c r="AD58" s="172">
        <v>0</v>
      </c>
      <c r="AE58" s="172">
        <v>0</v>
      </c>
      <c r="AF58" s="172">
        <v>0</v>
      </c>
      <c r="AG58" s="172">
        <v>0</v>
      </c>
      <c r="AH58" s="172">
        <v>0</v>
      </c>
      <c r="AI58" s="172">
        <v>0</v>
      </c>
      <c r="AJ58" s="172">
        <v>0</v>
      </c>
      <c r="AK58" s="172">
        <v>0</v>
      </c>
      <c r="AL58" s="172">
        <v>0</v>
      </c>
      <c r="AM58" s="172">
        <v>0</v>
      </c>
      <c r="AN58" s="172">
        <v>0</v>
      </c>
      <c r="AO58" s="172">
        <v>0</v>
      </c>
      <c r="AP58" s="172">
        <v>0</v>
      </c>
      <c r="AQ58" s="172">
        <v>0</v>
      </c>
      <c r="AR58" s="172">
        <v>0</v>
      </c>
      <c r="AS58" s="172">
        <v>0</v>
      </c>
      <c r="AT58" s="135">
        <v>2426.5</v>
      </c>
      <c r="AU58" s="137">
        <v>2609.6666666666665</v>
      </c>
      <c r="AV58" s="137">
        <v>669.2544472407451</v>
      </c>
    </row>
    <row r="59" spans="2:48" ht="12">
      <c r="B59" s="217" t="s">
        <v>44</v>
      </c>
      <c r="C59" s="218"/>
      <c r="D59" s="172">
        <v>32</v>
      </c>
      <c r="E59" s="172">
        <v>0</v>
      </c>
      <c r="F59" s="172">
        <v>0</v>
      </c>
      <c r="G59" s="172">
        <v>1</v>
      </c>
      <c r="H59" s="172">
        <v>1</v>
      </c>
      <c r="I59" s="172">
        <v>0</v>
      </c>
      <c r="J59" s="172">
        <v>5</v>
      </c>
      <c r="K59" s="172">
        <v>6</v>
      </c>
      <c r="L59" s="172">
        <v>8</v>
      </c>
      <c r="M59" s="172">
        <v>4</v>
      </c>
      <c r="N59" s="172">
        <v>3</v>
      </c>
      <c r="O59" s="172">
        <v>2</v>
      </c>
      <c r="P59" s="172">
        <v>1</v>
      </c>
      <c r="Q59" s="172">
        <v>1</v>
      </c>
      <c r="R59" s="172">
        <v>0</v>
      </c>
      <c r="S59" s="172">
        <v>0</v>
      </c>
      <c r="T59" s="172">
        <v>0</v>
      </c>
      <c r="U59" s="172">
        <v>0</v>
      </c>
      <c r="V59" s="172">
        <v>0</v>
      </c>
      <c r="W59" s="172">
        <v>0</v>
      </c>
      <c r="X59" s="172">
        <v>0</v>
      </c>
      <c r="Y59" s="172">
        <v>0</v>
      </c>
      <c r="Z59" s="172">
        <v>0</v>
      </c>
      <c r="AA59" s="172">
        <v>0</v>
      </c>
      <c r="AB59" s="172">
        <v>0</v>
      </c>
      <c r="AC59" s="172">
        <v>0</v>
      </c>
      <c r="AD59" s="172">
        <v>0</v>
      </c>
      <c r="AE59" s="172">
        <v>0</v>
      </c>
      <c r="AF59" s="172">
        <v>0</v>
      </c>
      <c r="AG59" s="172">
        <v>0</v>
      </c>
      <c r="AH59" s="172">
        <v>0</v>
      </c>
      <c r="AI59" s="172">
        <v>0</v>
      </c>
      <c r="AJ59" s="172">
        <v>0</v>
      </c>
      <c r="AK59" s="172">
        <v>0</v>
      </c>
      <c r="AL59" s="172">
        <v>0</v>
      </c>
      <c r="AM59" s="172">
        <v>0</v>
      </c>
      <c r="AN59" s="172">
        <v>0</v>
      </c>
      <c r="AO59" s="172">
        <v>0</v>
      </c>
      <c r="AP59" s="172">
        <v>0</v>
      </c>
      <c r="AQ59" s="172">
        <v>0</v>
      </c>
      <c r="AR59" s="172">
        <v>0</v>
      </c>
      <c r="AS59" s="172">
        <v>0</v>
      </c>
      <c r="AT59" s="135">
        <v>2870</v>
      </c>
      <c r="AU59" s="137">
        <v>2869.78125</v>
      </c>
      <c r="AV59" s="137">
        <v>425.67598872737966</v>
      </c>
    </row>
    <row r="60" spans="2:48" ht="12">
      <c r="B60" s="217" t="s">
        <v>45</v>
      </c>
      <c r="C60" s="218"/>
      <c r="D60" s="172">
        <v>21</v>
      </c>
      <c r="E60" s="172">
        <v>0</v>
      </c>
      <c r="F60" s="172">
        <v>1</v>
      </c>
      <c r="G60" s="172">
        <v>0</v>
      </c>
      <c r="H60" s="172">
        <v>1</v>
      </c>
      <c r="I60" s="172">
        <v>3</v>
      </c>
      <c r="J60" s="172">
        <v>3</v>
      </c>
      <c r="K60" s="172">
        <v>4</v>
      </c>
      <c r="L60" s="172">
        <v>4</v>
      </c>
      <c r="M60" s="172">
        <v>0</v>
      </c>
      <c r="N60" s="172">
        <v>3</v>
      </c>
      <c r="O60" s="172">
        <v>2</v>
      </c>
      <c r="P60" s="172">
        <v>0</v>
      </c>
      <c r="Q60" s="172">
        <v>0</v>
      </c>
      <c r="R60" s="172">
        <v>0</v>
      </c>
      <c r="S60" s="172">
        <v>0</v>
      </c>
      <c r="T60" s="172">
        <v>0</v>
      </c>
      <c r="U60" s="172">
        <v>0</v>
      </c>
      <c r="V60" s="172">
        <v>0</v>
      </c>
      <c r="W60" s="172">
        <v>0</v>
      </c>
      <c r="X60" s="172">
        <v>0</v>
      </c>
      <c r="Y60" s="172">
        <v>0</v>
      </c>
      <c r="Z60" s="172">
        <v>0</v>
      </c>
      <c r="AA60" s="172">
        <v>0</v>
      </c>
      <c r="AB60" s="172">
        <v>0</v>
      </c>
      <c r="AC60" s="172">
        <v>0</v>
      </c>
      <c r="AD60" s="172">
        <v>0</v>
      </c>
      <c r="AE60" s="172">
        <v>0</v>
      </c>
      <c r="AF60" s="172">
        <v>0</v>
      </c>
      <c r="AG60" s="172">
        <v>0</v>
      </c>
      <c r="AH60" s="172">
        <v>0</v>
      </c>
      <c r="AI60" s="172">
        <v>0</v>
      </c>
      <c r="AJ60" s="172">
        <v>0</v>
      </c>
      <c r="AK60" s="172">
        <v>0</v>
      </c>
      <c r="AL60" s="172">
        <v>0</v>
      </c>
      <c r="AM60" s="172">
        <v>0</v>
      </c>
      <c r="AN60" s="172">
        <v>0</v>
      </c>
      <c r="AO60" s="172">
        <v>0</v>
      </c>
      <c r="AP60" s="172">
        <v>0</v>
      </c>
      <c r="AQ60" s="172">
        <v>0</v>
      </c>
      <c r="AR60" s="172">
        <v>0</v>
      </c>
      <c r="AS60" s="172">
        <v>0</v>
      </c>
      <c r="AT60" s="135">
        <v>2766</v>
      </c>
      <c r="AU60" s="137">
        <v>2738.5238095238096</v>
      </c>
      <c r="AV60" s="137">
        <v>464.70104573237404</v>
      </c>
    </row>
    <row r="61" spans="2:48" ht="12">
      <c r="B61" s="217" t="s">
        <v>46</v>
      </c>
      <c r="C61" s="218"/>
      <c r="D61" s="172">
        <v>28</v>
      </c>
      <c r="E61" s="172">
        <v>0</v>
      </c>
      <c r="F61" s="172">
        <v>0</v>
      </c>
      <c r="G61" s="172">
        <v>0</v>
      </c>
      <c r="H61" s="172">
        <v>0</v>
      </c>
      <c r="I61" s="172">
        <v>1</v>
      </c>
      <c r="J61" s="172">
        <v>5</v>
      </c>
      <c r="K61" s="172">
        <v>6</v>
      </c>
      <c r="L61" s="172">
        <v>2</v>
      </c>
      <c r="M61" s="172">
        <v>2</v>
      </c>
      <c r="N61" s="172">
        <v>6</v>
      </c>
      <c r="O61" s="172">
        <v>1</v>
      </c>
      <c r="P61" s="172">
        <v>0</v>
      </c>
      <c r="Q61" s="172">
        <v>2</v>
      </c>
      <c r="R61" s="172">
        <v>0</v>
      </c>
      <c r="S61" s="172">
        <v>2</v>
      </c>
      <c r="T61" s="172">
        <v>1</v>
      </c>
      <c r="U61" s="172">
        <v>0</v>
      </c>
      <c r="V61" s="172">
        <v>0</v>
      </c>
      <c r="W61" s="172">
        <v>0</v>
      </c>
      <c r="X61" s="172">
        <v>0</v>
      </c>
      <c r="Y61" s="172">
        <v>0</v>
      </c>
      <c r="Z61" s="172">
        <v>0</v>
      </c>
      <c r="AA61" s="172">
        <v>0</v>
      </c>
      <c r="AB61" s="172">
        <v>0</v>
      </c>
      <c r="AC61" s="172">
        <v>0</v>
      </c>
      <c r="AD61" s="172">
        <v>0</v>
      </c>
      <c r="AE61" s="172">
        <v>0</v>
      </c>
      <c r="AF61" s="172">
        <v>0</v>
      </c>
      <c r="AG61" s="172">
        <v>0</v>
      </c>
      <c r="AH61" s="172">
        <v>0</v>
      </c>
      <c r="AI61" s="172">
        <v>0</v>
      </c>
      <c r="AJ61" s="172">
        <v>0</v>
      </c>
      <c r="AK61" s="172">
        <v>0</v>
      </c>
      <c r="AL61" s="172">
        <v>0</v>
      </c>
      <c r="AM61" s="172">
        <v>0</v>
      </c>
      <c r="AN61" s="172">
        <v>0</v>
      </c>
      <c r="AO61" s="172">
        <v>0</v>
      </c>
      <c r="AP61" s="172">
        <v>0</v>
      </c>
      <c r="AQ61" s="172">
        <v>0</v>
      </c>
      <c r="AR61" s="172">
        <v>0</v>
      </c>
      <c r="AS61" s="172">
        <v>0</v>
      </c>
      <c r="AT61" s="135">
        <v>2999</v>
      </c>
      <c r="AU61" s="137">
        <v>3128.1785714285716</v>
      </c>
      <c r="AV61" s="137">
        <v>573.5676558350426</v>
      </c>
    </row>
    <row r="62" spans="2:48" ht="12">
      <c r="B62" s="217" t="s">
        <v>47</v>
      </c>
      <c r="C62" s="218"/>
      <c r="D62" s="172">
        <v>169</v>
      </c>
      <c r="E62" s="172">
        <v>6</v>
      </c>
      <c r="F62" s="172">
        <v>0</v>
      </c>
      <c r="G62" s="172">
        <v>9</v>
      </c>
      <c r="H62" s="172">
        <v>13</v>
      </c>
      <c r="I62" s="172">
        <v>16</v>
      </c>
      <c r="J62" s="172">
        <v>15</v>
      </c>
      <c r="K62" s="172">
        <v>15</v>
      </c>
      <c r="L62" s="172">
        <v>13</v>
      </c>
      <c r="M62" s="172">
        <v>14</v>
      </c>
      <c r="N62" s="172">
        <v>14</v>
      </c>
      <c r="O62" s="172">
        <v>12</v>
      </c>
      <c r="P62" s="172">
        <v>14</v>
      </c>
      <c r="Q62" s="172">
        <v>13</v>
      </c>
      <c r="R62" s="172">
        <v>5</v>
      </c>
      <c r="S62" s="172">
        <v>4</v>
      </c>
      <c r="T62" s="172">
        <v>4</v>
      </c>
      <c r="U62" s="172">
        <v>0</v>
      </c>
      <c r="V62" s="172">
        <v>0</v>
      </c>
      <c r="W62" s="172">
        <v>0</v>
      </c>
      <c r="X62" s="172">
        <v>0</v>
      </c>
      <c r="Y62" s="172">
        <v>1</v>
      </c>
      <c r="Z62" s="172">
        <v>0</v>
      </c>
      <c r="AA62" s="172">
        <v>0</v>
      </c>
      <c r="AB62" s="172">
        <v>0</v>
      </c>
      <c r="AC62" s="172">
        <v>1</v>
      </c>
      <c r="AD62" s="172">
        <v>0</v>
      </c>
      <c r="AE62" s="172">
        <v>0</v>
      </c>
      <c r="AF62" s="172">
        <v>0</v>
      </c>
      <c r="AG62" s="172">
        <v>0</v>
      </c>
      <c r="AH62" s="172">
        <v>0</v>
      </c>
      <c r="AI62" s="172">
        <v>0</v>
      </c>
      <c r="AJ62" s="172">
        <v>0</v>
      </c>
      <c r="AK62" s="172">
        <v>0</v>
      </c>
      <c r="AL62" s="172">
        <v>0</v>
      </c>
      <c r="AM62" s="172">
        <v>0</v>
      </c>
      <c r="AN62" s="172">
        <v>0</v>
      </c>
      <c r="AO62" s="172">
        <v>0</v>
      </c>
      <c r="AP62" s="172">
        <v>0</v>
      </c>
      <c r="AQ62" s="172">
        <v>0</v>
      </c>
      <c r="AR62" s="172">
        <v>0</v>
      </c>
      <c r="AS62" s="172">
        <v>0</v>
      </c>
      <c r="AT62" s="135">
        <v>2980</v>
      </c>
      <c r="AU62" s="137">
        <v>3007.9289940828403</v>
      </c>
      <c r="AV62" s="137">
        <v>804.2285091490779</v>
      </c>
    </row>
    <row r="63" spans="2:48" ht="12">
      <c r="B63" s="217" t="s">
        <v>48</v>
      </c>
      <c r="C63" s="218"/>
      <c r="D63" s="172">
        <v>14</v>
      </c>
      <c r="E63" s="172">
        <v>0</v>
      </c>
      <c r="F63" s="172">
        <v>2</v>
      </c>
      <c r="G63" s="172">
        <v>2</v>
      </c>
      <c r="H63" s="172">
        <v>1</v>
      </c>
      <c r="I63" s="172">
        <v>1</v>
      </c>
      <c r="J63" s="172">
        <v>0</v>
      </c>
      <c r="K63" s="172">
        <v>1</v>
      </c>
      <c r="L63" s="172">
        <v>0</v>
      </c>
      <c r="M63" s="172">
        <v>0</v>
      </c>
      <c r="N63" s="172">
        <v>0</v>
      </c>
      <c r="O63" s="172">
        <v>2</v>
      </c>
      <c r="P63" s="172">
        <v>1</v>
      </c>
      <c r="Q63" s="172">
        <v>0</v>
      </c>
      <c r="R63" s="172">
        <v>3</v>
      </c>
      <c r="S63" s="172">
        <v>1</v>
      </c>
      <c r="T63" s="172">
        <v>0</v>
      </c>
      <c r="U63" s="172">
        <v>0</v>
      </c>
      <c r="V63" s="172">
        <v>0</v>
      </c>
      <c r="W63" s="172">
        <v>0</v>
      </c>
      <c r="X63" s="172">
        <v>0</v>
      </c>
      <c r="Y63" s="172">
        <v>0</v>
      </c>
      <c r="Z63" s="172">
        <v>0</v>
      </c>
      <c r="AA63" s="172">
        <v>0</v>
      </c>
      <c r="AB63" s="172">
        <v>0</v>
      </c>
      <c r="AC63" s="172">
        <v>0</v>
      </c>
      <c r="AD63" s="172">
        <v>0</v>
      </c>
      <c r="AE63" s="172">
        <v>0</v>
      </c>
      <c r="AF63" s="172">
        <v>0</v>
      </c>
      <c r="AG63" s="172">
        <v>0</v>
      </c>
      <c r="AH63" s="172">
        <v>0</v>
      </c>
      <c r="AI63" s="172">
        <v>0</v>
      </c>
      <c r="AJ63" s="172">
        <v>0</v>
      </c>
      <c r="AK63" s="172">
        <v>0</v>
      </c>
      <c r="AL63" s="172">
        <v>0</v>
      </c>
      <c r="AM63" s="172">
        <v>0</v>
      </c>
      <c r="AN63" s="172">
        <v>0</v>
      </c>
      <c r="AO63" s="172">
        <v>0</v>
      </c>
      <c r="AP63" s="172">
        <v>0</v>
      </c>
      <c r="AQ63" s="172">
        <v>0</v>
      </c>
      <c r="AR63" s="172">
        <v>0</v>
      </c>
      <c r="AS63" s="172">
        <v>0</v>
      </c>
      <c r="AT63" s="135">
        <v>3068.5</v>
      </c>
      <c r="AU63" s="137">
        <v>2944.4285714285716</v>
      </c>
      <c r="AV63" s="137">
        <v>1004.3659855685243</v>
      </c>
    </row>
    <row r="64" spans="2:48" ht="12">
      <c r="B64" s="217" t="s">
        <v>49</v>
      </c>
      <c r="C64" s="218"/>
      <c r="D64" s="172">
        <v>5</v>
      </c>
      <c r="E64" s="172">
        <v>0</v>
      </c>
      <c r="F64" s="172">
        <v>0</v>
      </c>
      <c r="G64" s="172">
        <v>0</v>
      </c>
      <c r="H64" s="172">
        <v>0</v>
      </c>
      <c r="I64" s="172">
        <v>0</v>
      </c>
      <c r="J64" s="172">
        <v>0</v>
      </c>
      <c r="K64" s="172">
        <v>0</v>
      </c>
      <c r="L64" s="172">
        <v>2</v>
      </c>
      <c r="M64" s="172">
        <v>0</v>
      </c>
      <c r="N64" s="172">
        <v>0</v>
      </c>
      <c r="O64" s="172">
        <v>2</v>
      </c>
      <c r="P64" s="172">
        <v>0</v>
      </c>
      <c r="Q64" s="172">
        <v>0</v>
      </c>
      <c r="R64" s="172">
        <v>1</v>
      </c>
      <c r="S64" s="172">
        <v>0</v>
      </c>
      <c r="T64" s="172">
        <v>0</v>
      </c>
      <c r="U64" s="172">
        <v>0</v>
      </c>
      <c r="V64" s="172">
        <v>0</v>
      </c>
      <c r="W64" s="172">
        <v>0</v>
      </c>
      <c r="X64" s="172">
        <v>0</v>
      </c>
      <c r="Y64" s="172">
        <v>0</v>
      </c>
      <c r="Z64" s="172">
        <v>0</v>
      </c>
      <c r="AA64" s="172">
        <v>0</v>
      </c>
      <c r="AB64" s="172">
        <v>0</v>
      </c>
      <c r="AC64" s="172">
        <v>0</v>
      </c>
      <c r="AD64" s="172">
        <v>0</v>
      </c>
      <c r="AE64" s="172">
        <v>0</v>
      </c>
      <c r="AF64" s="172">
        <v>0</v>
      </c>
      <c r="AG64" s="172">
        <v>0</v>
      </c>
      <c r="AH64" s="172">
        <v>0</v>
      </c>
      <c r="AI64" s="172">
        <v>0</v>
      </c>
      <c r="AJ64" s="172">
        <v>0</v>
      </c>
      <c r="AK64" s="172">
        <v>0</v>
      </c>
      <c r="AL64" s="172">
        <v>0</v>
      </c>
      <c r="AM64" s="172">
        <v>0</v>
      </c>
      <c r="AN64" s="172">
        <v>0</v>
      </c>
      <c r="AO64" s="172">
        <v>0</v>
      </c>
      <c r="AP64" s="172">
        <v>0</v>
      </c>
      <c r="AQ64" s="172">
        <v>0</v>
      </c>
      <c r="AR64" s="172">
        <v>0</v>
      </c>
      <c r="AS64" s="172">
        <v>0</v>
      </c>
      <c r="AT64" s="135">
        <v>3454</v>
      </c>
      <c r="AU64" s="137">
        <v>3310.8</v>
      </c>
      <c r="AV64" s="137">
        <v>513.1112939704212</v>
      </c>
    </row>
    <row r="65" spans="2:48" ht="12">
      <c r="B65" s="217" t="s">
        <v>50</v>
      </c>
      <c r="C65" s="218"/>
      <c r="D65" s="172">
        <v>24</v>
      </c>
      <c r="E65" s="172">
        <v>0</v>
      </c>
      <c r="F65" s="172">
        <v>1</v>
      </c>
      <c r="G65" s="172">
        <v>1</v>
      </c>
      <c r="H65" s="172">
        <v>1</v>
      </c>
      <c r="I65" s="172">
        <v>0</v>
      </c>
      <c r="J65" s="172">
        <v>6</v>
      </c>
      <c r="K65" s="172">
        <v>2</v>
      </c>
      <c r="L65" s="172">
        <v>2</v>
      </c>
      <c r="M65" s="172">
        <v>2</v>
      </c>
      <c r="N65" s="172">
        <v>1</v>
      </c>
      <c r="O65" s="172">
        <v>3</v>
      </c>
      <c r="P65" s="172">
        <v>2</v>
      </c>
      <c r="Q65" s="172">
        <v>0</v>
      </c>
      <c r="R65" s="172">
        <v>2</v>
      </c>
      <c r="S65" s="172">
        <v>0</v>
      </c>
      <c r="T65" s="172">
        <v>0</v>
      </c>
      <c r="U65" s="172">
        <v>1</v>
      </c>
      <c r="V65" s="172">
        <v>0</v>
      </c>
      <c r="W65" s="172">
        <v>0</v>
      </c>
      <c r="X65" s="172">
        <v>0</v>
      </c>
      <c r="Y65" s="172">
        <v>0</v>
      </c>
      <c r="Z65" s="172">
        <v>0</v>
      </c>
      <c r="AA65" s="172">
        <v>0</v>
      </c>
      <c r="AB65" s="172">
        <v>0</v>
      </c>
      <c r="AC65" s="172">
        <v>0</v>
      </c>
      <c r="AD65" s="172">
        <v>0</v>
      </c>
      <c r="AE65" s="172">
        <v>0</v>
      </c>
      <c r="AF65" s="172">
        <v>0</v>
      </c>
      <c r="AG65" s="172">
        <v>0</v>
      </c>
      <c r="AH65" s="172">
        <v>0</v>
      </c>
      <c r="AI65" s="172">
        <v>0</v>
      </c>
      <c r="AJ65" s="172">
        <v>0</v>
      </c>
      <c r="AK65" s="172">
        <v>0</v>
      </c>
      <c r="AL65" s="172">
        <v>0</v>
      </c>
      <c r="AM65" s="172">
        <v>0</v>
      </c>
      <c r="AN65" s="172">
        <v>0</v>
      </c>
      <c r="AO65" s="172">
        <v>0</v>
      </c>
      <c r="AP65" s="172">
        <v>0</v>
      </c>
      <c r="AQ65" s="172">
        <v>0</v>
      </c>
      <c r="AR65" s="172">
        <v>0</v>
      </c>
      <c r="AS65" s="172">
        <v>0</v>
      </c>
      <c r="AT65" s="135">
        <v>2980</v>
      </c>
      <c r="AU65" s="137">
        <v>3019.3333333333335</v>
      </c>
      <c r="AV65" s="137">
        <v>725.8184385899145</v>
      </c>
    </row>
    <row r="66" spans="2:48" ht="12">
      <c r="B66" s="217" t="s">
        <v>51</v>
      </c>
      <c r="C66" s="218"/>
      <c r="D66" s="172">
        <v>29</v>
      </c>
      <c r="E66" s="172">
        <v>0</v>
      </c>
      <c r="F66" s="172">
        <v>0</v>
      </c>
      <c r="G66" s="172">
        <v>8</v>
      </c>
      <c r="H66" s="172">
        <v>2</v>
      </c>
      <c r="I66" s="172">
        <v>4</v>
      </c>
      <c r="J66" s="172">
        <v>1</v>
      </c>
      <c r="K66" s="172">
        <v>4</v>
      </c>
      <c r="L66" s="172">
        <v>2</v>
      </c>
      <c r="M66" s="172">
        <v>0</v>
      </c>
      <c r="N66" s="172">
        <v>4</v>
      </c>
      <c r="O66" s="172">
        <v>1</v>
      </c>
      <c r="P66" s="172">
        <v>1</v>
      </c>
      <c r="Q66" s="172">
        <v>2</v>
      </c>
      <c r="R66" s="172">
        <v>0</v>
      </c>
      <c r="S66" s="172">
        <v>0</v>
      </c>
      <c r="T66" s="172">
        <v>0</v>
      </c>
      <c r="U66" s="172">
        <v>0</v>
      </c>
      <c r="V66" s="172">
        <v>0</v>
      </c>
      <c r="W66" s="172">
        <v>0</v>
      </c>
      <c r="X66" s="172">
        <v>0</v>
      </c>
      <c r="Y66" s="172">
        <v>0</v>
      </c>
      <c r="Z66" s="172">
        <v>0</v>
      </c>
      <c r="AA66" s="172">
        <v>0</v>
      </c>
      <c r="AB66" s="172">
        <v>0</v>
      </c>
      <c r="AC66" s="172">
        <v>0</v>
      </c>
      <c r="AD66" s="172">
        <v>0</v>
      </c>
      <c r="AE66" s="172">
        <v>0</v>
      </c>
      <c r="AF66" s="172">
        <v>0</v>
      </c>
      <c r="AG66" s="172">
        <v>0</v>
      </c>
      <c r="AH66" s="172">
        <v>0</v>
      </c>
      <c r="AI66" s="172">
        <v>0</v>
      </c>
      <c r="AJ66" s="172">
        <v>0</v>
      </c>
      <c r="AK66" s="172">
        <v>0</v>
      </c>
      <c r="AL66" s="172">
        <v>0</v>
      </c>
      <c r="AM66" s="172">
        <v>0</v>
      </c>
      <c r="AN66" s="172">
        <v>0</v>
      </c>
      <c r="AO66" s="172">
        <v>0</v>
      </c>
      <c r="AP66" s="172">
        <v>0</v>
      </c>
      <c r="AQ66" s="172">
        <v>0</v>
      </c>
      <c r="AR66" s="172">
        <v>0</v>
      </c>
      <c r="AS66" s="172">
        <v>0</v>
      </c>
      <c r="AT66" s="135">
        <v>2540</v>
      </c>
      <c r="AU66" s="137">
        <v>2607.2758620689656</v>
      </c>
      <c r="AV66" s="137">
        <v>661.092596526588</v>
      </c>
    </row>
    <row r="67" spans="2:48" ht="12">
      <c r="B67" s="217" t="s">
        <v>52</v>
      </c>
      <c r="C67" s="218"/>
      <c r="D67" s="172">
        <v>10</v>
      </c>
      <c r="E67" s="172">
        <v>1</v>
      </c>
      <c r="F67" s="172">
        <v>0</v>
      </c>
      <c r="G67" s="172">
        <v>2</v>
      </c>
      <c r="H67" s="172">
        <v>3</v>
      </c>
      <c r="I67" s="172">
        <v>1</v>
      </c>
      <c r="J67" s="172">
        <v>1</v>
      </c>
      <c r="K67" s="172">
        <v>0</v>
      </c>
      <c r="L67" s="172">
        <v>0</v>
      </c>
      <c r="M67" s="172">
        <v>0</v>
      </c>
      <c r="N67" s="172">
        <v>1</v>
      </c>
      <c r="O67" s="172">
        <v>1</v>
      </c>
      <c r="P67" s="172">
        <v>0</v>
      </c>
      <c r="Q67" s="172">
        <v>0</v>
      </c>
      <c r="R67" s="172">
        <v>0</v>
      </c>
      <c r="S67" s="172">
        <v>0</v>
      </c>
      <c r="T67" s="172">
        <v>0</v>
      </c>
      <c r="U67" s="172">
        <v>0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172">
        <v>0</v>
      </c>
      <c r="AB67" s="172">
        <v>0</v>
      </c>
      <c r="AC67" s="172">
        <v>0</v>
      </c>
      <c r="AD67" s="172">
        <v>0</v>
      </c>
      <c r="AE67" s="172">
        <v>0</v>
      </c>
      <c r="AF67" s="172">
        <v>0</v>
      </c>
      <c r="AG67" s="172">
        <v>0</v>
      </c>
      <c r="AH67" s="172">
        <v>0</v>
      </c>
      <c r="AI67" s="172">
        <v>0</v>
      </c>
      <c r="AJ67" s="172">
        <v>0</v>
      </c>
      <c r="AK67" s="172">
        <v>0</v>
      </c>
      <c r="AL67" s="172">
        <v>0</v>
      </c>
      <c r="AM67" s="172">
        <v>0</v>
      </c>
      <c r="AN67" s="172">
        <v>0</v>
      </c>
      <c r="AO67" s="172">
        <v>0</v>
      </c>
      <c r="AP67" s="172">
        <v>0</v>
      </c>
      <c r="AQ67" s="172">
        <v>0</v>
      </c>
      <c r="AR67" s="172">
        <v>0</v>
      </c>
      <c r="AS67" s="172">
        <v>0</v>
      </c>
      <c r="AT67" s="135">
        <v>2100</v>
      </c>
      <c r="AU67" s="137">
        <v>2326.5</v>
      </c>
      <c r="AV67" s="137">
        <v>626.311645890269</v>
      </c>
    </row>
    <row r="68" spans="2:48" ht="12">
      <c r="B68" s="217" t="s">
        <v>53</v>
      </c>
      <c r="C68" s="218"/>
      <c r="D68" s="176">
        <v>39</v>
      </c>
      <c r="E68" s="176">
        <v>3</v>
      </c>
      <c r="F68" s="176">
        <v>2</v>
      </c>
      <c r="G68" s="176">
        <v>1</v>
      </c>
      <c r="H68" s="176">
        <v>4</v>
      </c>
      <c r="I68" s="176">
        <v>0</v>
      </c>
      <c r="J68" s="176">
        <v>3</v>
      </c>
      <c r="K68" s="176">
        <v>5</v>
      </c>
      <c r="L68" s="176">
        <v>3</v>
      </c>
      <c r="M68" s="176">
        <v>8</v>
      </c>
      <c r="N68" s="176">
        <v>1</v>
      </c>
      <c r="O68" s="176">
        <v>3</v>
      </c>
      <c r="P68" s="176">
        <v>1</v>
      </c>
      <c r="Q68" s="176">
        <v>1</v>
      </c>
      <c r="R68" s="176">
        <v>1</v>
      </c>
      <c r="S68" s="176">
        <v>0</v>
      </c>
      <c r="T68" s="176">
        <v>0</v>
      </c>
      <c r="U68" s="176">
        <v>1</v>
      </c>
      <c r="V68" s="176">
        <v>0</v>
      </c>
      <c r="W68" s="176">
        <v>2</v>
      </c>
      <c r="X68" s="176">
        <v>0</v>
      </c>
      <c r="Y68" s="176">
        <v>0</v>
      </c>
      <c r="Z68" s="176">
        <v>0</v>
      </c>
      <c r="AA68" s="176">
        <v>0</v>
      </c>
      <c r="AB68" s="176">
        <v>0</v>
      </c>
      <c r="AC68" s="176">
        <v>0</v>
      </c>
      <c r="AD68" s="176">
        <v>0</v>
      </c>
      <c r="AE68" s="176">
        <v>0</v>
      </c>
      <c r="AF68" s="176">
        <v>0</v>
      </c>
      <c r="AG68" s="176">
        <v>0</v>
      </c>
      <c r="AH68" s="176">
        <v>0</v>
      </c>
      <c r="AI68" s="176">
        <v>0</v>
      </c>
      <c r="AJ68" s="176">
        <v>0</v>
      </c>
      <c r="AK68" s="176">
        <v>0</v>
      </c>
      <c r="AL68" s="176">
        <v>0</v>
      </c>
      <c r="AM68" s="176">
        <v>0</v>
      </c>
      <c r="AN68" s="176">
        <v>0</v>
      </c>
      <c r="AO68" s="176">
        <v>0</v>
      </c>
      <c r="AP68" s="176">
        <v>0</v>
      </c>
      <c r="AQ68" s="176">
        <v>0</v>
      </c>
      <c r="AR68" s="176">
        <v>0</v>
      </c>
      <c r="AS68" s="176">
        <v>0</v>
      </c>
      <c r="AT68" s="135">
        <v>2900</v>
      </c>
      <c r="AU68" s="136">
        <v>2882.4615384615386</v>
      </c>
      <c r="AV68" s="136">
        <v>910.2474749138524</v>
      </c>
    </row>
    <row r="69" spans="2:48" s="8" customFormat="1" ht="12">
      <c r="B69" s="221" t="s">
        <v>312</v>
      </c>
      <c r="C69" s="222"/>
      <c r="D69" s="177">
        <v>13</v>
      </c>
      <c r="E69" s="177">
        <v>0</v>
      </c>
      <c r="F69" s="177">
        <v>0</v>
      </c>
      <c r="G69" s="177">
        <v>0</v>
      </c>
      <c r="H69" s="177">
        <v>0</v>
      </c>
      <c r="I69" s="177">
        <v>1</v>
      </c>
      <c r="J69" s="177">
        <v>0</v>
      </c>
      <c r="K69" s="177">
        <v>1</v>
      </c>
      <c r="L69" s="177">
        <v>2</v>
      </c>
      <c r="M69" s="177">
        <v>1</v>
      </c>
      <c r="N69" s="177">
        <v>3</v>
      </c>
      <c r="O69" s="177">
        <v>1</v>
      </c>
      <c r="P69" s="177">
        <v>1</v>
      </c>
      <c r="Q69" s="177">
        <v>1</v>
      </c>
      <c r="R69" s="177">
        <v>1</v>
      </c>
      <c r="S69" s="177">
        <v>0</v>
      </c>
      <c r="T69" s="177">
        <v>0</v>
      </c>
      <c r="U69" s="177">
        <v>0</v>
      </c>
      <c r="V69" s="177">
        <v>0</v>
      </c>
      <c r="W69" s="177">
        <v>0</v>
      </c>
      <c r="X69" s="177">
        <v>0</v>
      </c>
      <c r="Y69" s="177">
        <v>0</v>
      </c>
      <c r="Z69" s="177">
        <v>0</v>
      </c>
      <c r="AA69" s="177">
        <v>0</v>
      </c>
      <c r="AB69" s="177">
        <v>1</v>
      </c>
      <c r="AC69" s="177">
        <v>0</v>
      </c>
      <c r="AD69" s="177">
        <v>0</v>
      </c>
      <c r="AE69" s="177">
        <v>0</v>
      </c>
      <c r="AF69" s="177">
        <v>0</v>
      </c>
      <c r="AG69" s="177">
        <v>0</v>
      </c>
      <c r="AH69" s="177">
        <v>0</v>
      </c>
      <c r="AI69" s="177">
        <v>0</v>
      </c>
      <c r="AJ69" s="177">
        <v>0</v>
      </c>
      <c r="AK69" s="177">
        <v>0</v>
      </c>
      <c r="AL69" s="177">
        <v>0</v>
      </c>
      <c r="AM69" s="177">
        <v>0</v>
      </c>
      <c r="AN69" s="177">
        <v>0</v>
      </c>
      <c r="AO69" s="177">
        <v>0</v>
      </c>
      <c r="AP69" s="177">
        <v>0</v>
      </c>
      <c r="AQ69" s="177">
        <v>0</v>
      </c>
      <c r="AR69" s="177">
        <v>0</v>
      </c>
      <c r="AS69" s="177">
        <v>0</v>
      </c>
      <c r="AT69" s="178">
        <v>3280</v>
      </c>
      <c r="AU69" s="179">
        <v>3496.4615384615386</v>
      </c>
      <c r="AV69" s="179">
        <v>950.2224840692674</v>
      </c>
    </row>
    <row r="70" spans="46:48" ht="12">
      <c r="AT70" s="184"/>
      <c r="AU70" s="184"/>
      <c r="AV70" s="184"/>
    </row>
    <row r="71" spans="4:48" ht="12">
      <c r="D71" s="344">
        <f>D6</f>
        <v>11115</v>
      </c>
      <c r="AT71" s="184"/>
      <c r="AU71" s="184"/>
      <c r="AV71" s="184"/>
    </row>
    <row r="72" spans="4:48" ht="12">
      <c r="D72" s="344" t="str">
        <f>IF(D71=SUM(D8:D11,D12:D22,D23:D69)/3,"OK","NG")</f>
        <v>OK</v>
      </c>
      <c r="AT72" s="184"/>
      <c r="AU72" s="184"/>
      <c r="AV72" s="184"/>
    </row>
    <row r="73" spans="46:48" ht="12">
      <c r="AT73" s="184"/>
      <c r="AU73" s="184"/>
      <c r="AV73" s="184"/>
    </row>
    <row r="74" spans="46:48" ht="12">
      <c r="AT74" s="184"/>
      <c r="AU74" s="184"/>
      <c r="AV74" s="184"/>
    </row>
  </sheetData>
  <sheetProtection/>
  <mergeCells count="67">
    <mergeCell ref="B69:C69"/>
    <mergeCell ref="AV3:AV4"/>
    <mergeCell ref="D3:D5"/>
    <mergeCell ref="AT3:AT4"/>
    <mergeCell ref="AU3:AU4"/>
    <mergeCell ref="B3:C3"/>
    <mergeCell ref="B4:C5"/>
    <mergeCell ref="B6:C6"/>
    <mergeCell ref="B7:C7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6" width="7.140625" style="0" customWidth="1"/>
    <col min="27" max="29" width="9.28125" style="0" customWidth="1"/>
  </cols>
  <sheetData>
    <row r="1" spans="2:17" ht="17.25">
      <c r="B1" s="6" t="s">
        <v>282</v>
      </c>
      <c r="D1" s="6" t="s">
        <v>165</v>
      </c>
      <c r="Q1" s="6" t="s">
        <v>166</v>
      </c>
    </row>
    <row r="2" spans="1:3" ht="17.25">
      <c r="A2" s="6"/>
      <c r="C2" s="2"/>
    </row>
    <row r="3" spans="2:29" ht="24" customHeight="1">
      <c r="B3" s="284" t="s">
        <v>235</v>
      </c>
      <c r="C3" s="268"/>
      <c r="D3" s="264" t="s">
        <v>0</v>
      </c>
      <c r="E3" s="33"/>
      <c r="F3" s="34">
        <v>1</v>
      </c>
      <c r="G3" s="34">
        <v>1.5</v>
      </c>
      <c r="H3" s="34">
        <v>2</v>
      </c>
      <c r="I3" s="34">
        <v>2.5</v>
      </c>
      <c r="J3" s="34">
        <v>3</v>
      </c>
      <c r="K3" s="34">
        <v>3.5</v>
      </c>
      <c r="L3" s="34">
        <v>4</v>
      </c>
      <c r="M3" s="34">
        <v>4.5</v>
      </c>
      <c r="N3" s="34">
        <v>5</v>
      </c>
      <c r="O3" s="34">
        <v>5.5</v>
      </c>
      <c r="P3" s="34">
        <v>6</v>
      </c>
      <c r="Q3" s="34">
        <v>6.5</v>
      </c>
      <c r="R3" s="34">
        <v>7</v>
      </c>
      <c r="S3" s="34">
        <v>7.5</v>
      </c>
      <c r="T3" s="34">
        <v>8</v>
      </c>
      <c r="U3" s="34">
        <v>8.5</v>
      </c>
      <c r="V3" s="34">
        <v>9</v>
      </c>
      <c r="W3" s="34">
        <v>9.5</v>
      </c>
      <c r="X3" s="34">
        <v>10</v>
      </c>
      <c r="Y3" s="34">
        <v>10.5</v>
      </c>
      <c r="Z3" s="56" t="s">
        <v>104</v>
      </c>
      <c r="AA3" s="305" t="s">
        <v>58</v>
      </c>
      <c r="AB3" s="305" t="s">
        <v>61</v>
      </c>
      <c r="AC3" s="305" t="s">
        <v>59</v>
      </c>
    </row>
    <row r="4" spans="2:29" s="7" customFormat="1" ht="13.5" customHeight="1">
      <c r="B4" s="295" t="s">
        <v>328</v>
      </c>
      <c r="C4" s="296"/>
      <c r="D4" s="265"/>
      <c r="E4" s="36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6" t="s">
        <v>94</v>
      </c>
      <c r="O4" s="36" t="s">
        <v>94</v>
      </c>
      <c r="P4" s="37" t="s">
        <v>94</v>
      </c>
      <c r="Q4" s="36" t="s">
        <v>94</v>
      </c>
      <c r="R4" s="37" t="s">
        <v>94</v>
      </c>
      <c r="S4" s="37" t="s">
        <v>94</v>
      </c>
      <c r="T4" s="37" t="s">
        <v>94</v>
      </c>
      <c r="U4" s="37" t="s">
        <v>94</v>
      </c>
      <c r="V4" s="36" t="s">
        <v>94</v>
      </c>
      <c r="W4" s="36" t="s">
        <v>94</v>
      </c>
      <c r="X4" s="37" t="s">
        <v>94</v>
      </c>
      <c r="Y4" s="36" t="s">
        <v>94</v>
      </c>
      <c r="Z4" s="36" t="s">
        <v>94</v>
      </c>
      <c r="AA4" s="265"/>
      <c r="AB4" s="265"/>
      <c r="AC4" s="265"/>
    </row>
    <row r="5" spans="2:29" ht="24" customHeight="1">
      <c r="B5" s="297"/>
      <c r="C5" s="288"/>
      <c r="D5" s="266"/>
      <c r="E5" s="60" t="s">
        <v>254</v>
      </c>
      <c r="F5" s="25">
        <v>1.4</v>
      </c>
      <c r="G5" s="25">
        <v>1.9</v>
      </c>
      <c r="H5" s="25">
        <v>2.4</v>
      </c>
      <c r="I5" s="25">
        <v>2.9</v>
      </c>
      <c r="J5" s="25">
        <v>3.4</v>
      </c>
      <c r="K5" s="25">
        <v>3.9</v>
      </c>
      <c r="L5" s="25">
        <v>4.4</v>
      </c>
      <c r="M5" s="25">
        <v>4.9</v>
      </c>
      <c r="N5" s="25">
        <v>5.4</v>
      </c>
      <c r="O5" s="25">
        <v>5.9</v>
      </c>
      <c r="P5" s="25">
        <v>6.4</v>
      </c>
      <c r="Q5" s="25">
        <v>6.9</v>
      </c>
      <c r="R5" s="25">
        <v>7.4</v>
      </c>
      <c r="S5" s="25">
        <v>7.9</v>
      </c>
      <c r="T5" s="25">
        <v>8.4</v>
      </c>
      <c r="U5" s="25">
        <v>8.9</v>
      </c>
      <c r="V5" s="25">
        <v>9.4</v>
      </c>
      <c r="W5" s="25">
        <v>9.9</v>
      </c>
      <c r="X5" s="25">
        <v>10.4</v>
      </c>
      <c r="Y5" s="25">
        <v>10.9</v>
      </c>
      <c r="Z5" s="25"/>
      <c r="AA5" s="40" t="s">
        <v>105</v>
      </c>
      <c r="AB5" s="40" t="s">
        <v>105</v>
      </c>
      <c r="AC5" s="40" t="s">
        <v>105</v>
      </c>
    </row>
    <row r="6" spans="2:29" ht="12">
      <c r="B6" s="234" t="s">
        <v>2</v>
      </c>
      <c r="C6" s="235"/>
      <c r="D6" s="172">
        <v>11115</v>
      </c>
      <c r="E6" s="172">
        <v>8</v>
      </c>
      <c r="F6" s="172">
        <v>9</v>
      </c>
      <c r="G6" s="172">
        <v>30</v>
      </c>
      <c r="H6" s="172">
        <v>94</v>
      </c>
      <c r="I6" s="172">
        <v>208</v>
      </c>
      <c r="J6" s="172">
        <v>387</v>
      </c>
      <c r="K6" s="172">
        <v>573</v>
      </c>
      <c r="L6" s="172">
        <v>772</v>
      </c>
      <c r="M6" s="172">
        <v>987</v>
      </c>
      <c r="N6" s="172">
        <v>1109</v>
      </c>
      <c r="O6" s="172">
        <v>1158</v>
      </c>
      <c r="P6" s="172">
        <v>1133</v>
      </c>
      <c r="Q6" s="172">
        <v>1067</v>
      </c>
      <c r="R6" s="172">
        <v>994</v>
      </c>
      <c r="S6" s="172">
        <v>799</v>
      </c>
      <c r="T6" s="172">
        <v>556</v>
      </c>
      <c r="U6" s="172">
        <v>422</v>
      </c>
      <c r="V6" s="172">
        <v>235</v>
      </c>
      <c r="W6" s="172">
        <v>177</v>
      </c>
      <c r="X6" s="172">
        <v>93</v>
      </c>
      <c r="Y6" s="172">
        <v>64</v>
      </c>
      <c r="Z6" s="172">
        <v>240</v>
      </c>
      <c r="AA6" s="174">
        <v>6.104950627554228</v>
      </c>
      <c r="AB6" s="137">
        <v>6.253538851521819</v>
      </c>
      <c r="AC6" s="137">
        <v>2.1179484547713323</v>
      </c>
    </row>
    <row r="7" spans="2:29" ht="12">
      <c r="B7" s="217" t="s">
        <v>3</v>
      </c>
      <c r="C7" s="218"/>
      <c r="D7" s="173">
        <v>9356</v>
      </c>
      <c r="E7" s="173">
        <v>2</v>
      </c>
      <c r="F7" s="173">
        <v>9</v>
      </c>
      <c r="G7" s="173">
        <v>15</v>
      </c>
      <c r="H7" s="173">
        <v>76</v>
      </c>
      <c r="I7" s="173">
        <v>160</v>
      </c>
      <c r="J7" s="173">
        <v>293</v>
      </c>
      <c r="K7" s="173">
        <v>460</v>
      </c>
      <c r="L7" s="173">
        <v>624</v>
      </c>
      <c r="M7" s="173">
        <v>834</v>
      </c>
      <c r="N7" s="173">
        <v>915</v>
      </c>
      <c r="O7" s="173">
        <v>965</v>
      </c>
      <c r="P7" s="173">
        <v>986</v>
      </c>
      <c r="Q7" s="173">
        <v>904</v>
      </c>
      <c r="R7" s="173">
        <v>852</v>
      </c>
      <c r="S7" s="173">
        <v>678</v>
      </c>
      <c r="T7" s="173">
        <v>480</v>
      </c>
      <c r="U7" s="173">
        <v>365</v>
      </c>
      <c r="V7" s="173">
        <v>215</v>
      </c>
      <c r="W7" s="173">
        <v>169</v>
      </c>
      <c r="X7" s="173">
        <v>81</v>
      </c>
      <c r="Y7" s="173">
        <v>55</v>
      </c>
      <c r="Z7" s="173">
        <v>218</v>
      </c>
      <c r="AA7" s="174">
        <v>6.174500849380085</v>
      </c>
      <c r="AB7" s="175">
        <v>6.328447923776716</v>
      </c>
      <c r="AC7" s="175">
        <v>2.1392380271502858</v>
      </c>
    </row>
    <row r="8" spans="2:29" ht="12">
      <c r="B8" s="83"/>
      <c r="C8" s="74" t="s">
        <v>123</v>
      </c>
      <c r="D8" s="176">
        <v>6686</v>
      </c>
      <c r="E8" s="176">
        <v>1</v>
      </c>
      <c r="F8" s="176">
        <v>6</v>
      </c>
      <c r="G8" s="176">
        <v>8</v>
      </c>
      <c r="H8" s="176">
        <v>51</v>
      </c>
      <c r="I8" s="176">
        <v>104</v>
      </c>
      <c r="J8" s="176">
        <v>179</v>
      </c>
      <c r="K8" s="176">
        <v>301</v>
      </c>
      <c r="L8" s="176">
        <v>431</v>
      </c>
      <c r="M8" s="176">
        <v>585</v>
      </c>
      <c r="N8" s="176">
        <v>639</v>
      </c>
      <c r="O8" s="176">
        <v>679</v>
      </c>
      <c r="P8" s="176">
        <v>722</v>
      </c>
      <c r="Q8" s="176">
        <v>644</v>
      </c>
      <c r="R8" s="176">
        <v>615</v>
      </c>
      <c r="S8" s="176">
        <v>489</v>
      </c>
      <c r="T8" s="176">
        <v>351</v>
      </c>
      <c r="U8" s="176">
        <v>273</v>
      </c>
      <c r="V8" s="176">
        <v>176</v>
      </c>
      <c r="W8" s="176">
        <v>131</v>
      </c>
      <c r="X8" s="176">
        <v>74</v>
      </c>
      <c r="Y8" s="176">
        <v>48</v>
      </c>
      <c r="Z8" s="176">
        <v>179</v>
      </c>
      <c r="AA8" s="135">
        <v>6.251973008824205</v>
      </c>
      <c r="AB8" s="136">
        <v>6.4372915828171005</v>
      </c>
      <c r="AC8" s="136">
        <v>2.203489187082983</v>
      </c>
    </row>
    <row r="9" spans="2:29" ht="12">
      <c r="B9" s="83"/>
      <c r="C9" s="74" t="s">
        <v>124</v>
      </c>
      <c r="D9" s="176">
        <v>1449</v>
      </c>
      <c r="E9" s="176">
        <v>1</v>
      </c>
      <c r="F9" s="176">
        <v>2</v>
      </c>
      <c r="G9" s="176">
        <v>4</v>
      </c>
      <c r="H9" s="176">
        <v>15</v>
      </c>
      <c r="I9" s="176">
        <v>21</v>
      </c>
      <c r="J9" s="176">
        <v>50</v>
      </c>
      <c r="K9" s="176">
        <v>75</v>
      </c>
      <c r="L9" s="176">
        <v>90</v>
      </c>
      <c r="M9" s="176">
        <v>116</v>
      </c>
      <c r="N9" s="176">
        <v>137</v>
      </c>
      <c r="O9" s="176">
        <v>152</v>
      </c>
      <c r="P9" s="176">
        <v>139</v>
      </c>
      <c r="Q9" s="176">
        <v>148</v>
      </c>
      <c r="R9" s="176">
        <v>147</v>
      </c>
      <c r="S9" s="176">
        <v>127</v>
      </c>
      <c r="T9" s="176">
        <v>77</v>
      </c>
      <c r="U9" s="176">
        <v>59</v>
      </c>
      <c r="V9" s="176">
        <v>26</v>
      </c>
      <c r="W9" s="176">
        <v>27</v>
      </c>
      <c r="X9" s="176">
        <v>6</v>
      </c>
      <c r="Y9" s="176">
        <v>6</v>
      </c>
      <c r="Z9" s="176">
        <v>24</v>
      </c>
      <c r="AA9" s="135">
        <v>6.247079853370866</v>
      </c>
      <c r="AB9" s="136">
        <v>6.283696835320701</v>
      </c>
      <c r="AC9" s="136">
        <v>1.989174646351642</v>
      </c>
    </row>
    <row r="10" spans="2:29" ht="12">
      <c r="B10" s="83"/>
      <c r="C10" s="74" t="s">
        <v>125</v>
      </c>
      <c r="D10" s="176">
        <v>1221</v>
      </c>
      <c r="E10" s="176">
        <v>0</v>
      </c>
      <c r="F10" s="176">
        <v>1</v>
      </c>
      <c r="G10" s="176">
        <v>3</v>
      </c>
      <c r="H10" s="176">
        <v>10</v>
      </c>
      <c r="I10" s="176">
        <v>35</v>
      </c>
      <c r="J10" s="176">
        <v>64</v>
      </c>
      <c r="K10" s="176">
        <v>84</v>
      </c>
      <c r="L10" s="176">
        <v>103</v>
      </c>
      <c r="M10" s="176">
        <v>133</v>
      </c>
      <c r="N10" s="176">
        <v>139</v>
      </c>
      <c r="O10" s="176">
        <v>134</v>
      </c>
      <c r="P10" s="176">
        <v>125</v>
      </c>
      <c r="Q10" s="176">
        <v>112</v>
      </c>
      <c r="R10" s="176">
        <v>90</v>
      </c>
      <c r="S10" s="176">
        <v>62</v>
      </c>
      <c r="T10" s="176">
        <v>52</v>
      </c>
      <c r="U10" s="176">
        <v>33</v>
      </c>
      <c r="V10" s="176">
        <v>13</v>
      </c>
      <c r="W10" s="176">
        <v>11</v>
      </c>
      <c r="X10" s="176">
        <v>1</v>
      </c>
      <c r="Y10" s="176">
        <v>1</v>
      </c>
      <c r="Z10" s="176">
        <v>15</v>
      </c>
      <c r="AA10" s="135">
        <v>5.659422640285436</v>
      </c>
      <c r="AB10" s="136">
        <v>5.78554507597052</v>
      </c>
      <c r="AC10" s="136">
        <v>1.8514683130359395</v>
      </c>
    </row>
    <row r="11" spans="2:29" ht="12">
      <c r="B11" s="221" t="s">
        <v>7</v>
      </c>
      <c r="C11" s="222"/>
      <c r="D11" s="177">
        <v>1759</v>
      </c>
      <c r="E11" s="177">
        <v>6</v>
      </c>
      <c r="F11" s="177">
        <v>0</v>
      </c>
      <c r="G11" s="177">
        <v>15</v>
      </c>
      <c r="H11" s="177">
        <v>18</v>
      </c>
      <c r="I11" s="177">
        <v>48</v>
      </c>
      <c r="J11" s="177">
        <v>94</v>
      </c>
      <c r="K11" s="177">
        <v>113</v>
      </c>
      <c r="L11" s="177">
        <v>148</v>
      </c>
      <c r="M11" s="177">
        <v>153</v>
      </c>
      <c r="N11" s="177">
        <v>194</v>
      </c>
      <c r="O11" s="177">
        <v>193</v>
      </c>
      <c r="P11" s="177">
        <v>147</v>
      </c>
      <c r="Q11" s="177">
        <v>163</v>
      </c>
      <c r="R11" s="177">
        <v>142</v>
      </c>
      <c r="S11" s="177">
        <v>121</v>
      </c>
      <c r="T11" s="177">
        <v>76</v>
      </c>
      <c r="U11" s="177">
        <v>57</v>
      </c>
      <c r="V11" s="177">
        <v>20</v>
      </c>
      <c r="W11" s="177">
        <v>8</v>
      </c>
      <c r="X11" s="177">
        <v>12</v>
      </c>
      <c r="Y11" s="177">
        <v>9</v>
      </c>
      <c r="Z11" s="177">
        <v>22</v>
      </c>
      <c r="AA11" s="178">
        <v>5.73189563903893</v>
      </c>
      <c r="AB11" s="179">
        <v>5.855102649124619</v>
      </c>
      <c r="AC11" s="179">
        <v>1.9537796982151048</v>
      </c>
    </row>
    <row r="12" spans="2:29" ht="12" customHeight="1">
      <c r="B12" s="217" t="s">
        <v>317</v>
      </c>
      <c r="C12" s="218"/>
      <c r="D12" s="172">
        <v>148</v>
      </c>
      <c r="E12" s="172">
        <v>1</v>
      </c>
      <c r="F12" s="172">
        <v>0</v>
      </c>
      <c r="G12" s="172">
        <v>2</v>
      </c>
      <c r="H12" s="172">
        <v>1</v>
      </c>
      <c r="I12" s="172">
        <v>1</v>
      </c>
      <c r="J12" s="172">
        <v>6</v>
      </c>
      <c r="K12" s="172">
        <v>6</v>
      </c>
      <c r="L12" s="172">
        <v>10</v>
      </c>
      <c r="M12" s="172">
        <v>9</v>
      </c>
      <c r="N12" s="172">
        <v>14</v>
      </c>
      <c r="O12" s="172">
        <v>20</v>
      </c>
      <c r="P12" s="172">
        <v>12</v>
      </c>
      <c r="Q12" s="172">
        <v>18</v>
      </c>
      <c r="R12" s="172">
        <v>13</v>
      </c>
      <c r="S12" s="172">
        <v>11</v>
      </c>
      <c r="T12" s="172">
        <v>8</v>
      </c>
      <c r="U12" s="172">
        <v>11</v>
      </c>
      <c r="V12" s="172">
        <v>2</v>
      </c>
      <c r="W12" s="172">
        <v>1</v>
      </c>
      <c r="X12" s="172">
        <v>0</v>
      </c>
      <c r="Y12" s="172">
        <v>0</v>
      </c>
      <c r="Z12" s="172">
        <v>2</v>
      </c>
      <c r="AA12" s="135">
        <v>6.195266887356009</v>
      </c>
      <c r="AB12" s="137">
        <v>6.188895150449613</v>
      </c>
      <c r="AC12" s="137">
        <v>1.9017428064621753</v>
      </c>
    </row>
    <row r="13" spans="2:29" ht="12" customHeight="1">
      <c r="B13" s="217" t="s">
        <v>318</v>
      </c>
      <c r="C13" s="218"/>
      <c r="D13" s="172">
        <v>224</v>
      </c>
      <c r="E13" s="172">
        <v>2</v>
      </c>
      <c r="F13" s="172">
        <v>0</v>
      </c>
      <c r="G13" s="172">
        <v>2</v>
      </c>
      <c r="H13" s="172">
        <v>2</v>
      </c>
      <c r="I13" s="172">
        <v>4</v>
      </c>
      <c r="J13" s="172">
        <v>12</v>
      </c>
      <c r="K13" s="172">
        <v>20</v>
      </c>
      <c r="L13" s="172">
        <v>24</v>
      </c>
      <c r="M13" s="172">
        <v>20</v>
      </c>
      <c r="N13" s="172">
        <v>19</v>
      </c>
      <c r="O13" s="172">
        <v>28</v>
      </c>
      <c r="P13" s="172">
        <v>18</v>
      </c>
      <c r="Q13" s="172">
        <v>21</v>
      </c>
      <c r="R13" s="172">
        <v>19</v>
      </c>
      <c r="S13" s="172">
        <v>13</v>
      </c>
      <c r="T13" s="172">
        <v>5</v>
      </c>
      <c r="U13" s="172">
        <v>6</v>
      </c>
      <c r="V13" s="172">
        <v>3</v>
      </c>
      <c r="W13" s="172">
        <v>1</v>
      </c>
      <c r="X13" s="172">
        <v>2</v>
      </c>
      <c r="Y13" s="172">
        <v>3</v>
      </c>
      <c r="Z13" s="172">
        <v>0</v>
      </c>
      <c r="AA13" s="135">
        <v>5.563607431438447</v>
      </c>
      <c r="AB13" s="137">
        <v>5.655956509781814</v>
      </c>
      <c r="AC13" s="137">
        <v>1.8193625035819956</v>
      </c>
    </row>
    <row r="14" spans="2:29" ht="12" customHeight="1">
      <c r="B14" s="217" t="s">
        <v>319</v>
      </c>
      <c r="C14" s="218"/>
      <c r="D14" s="172">
        <v>474</v>
      </c>
      <c r="E14" s="172">
        <v>2</v>
      </c>
      <c r="F14" s="172">
        <v>0</v>
      </c>
      <c r="G14" s="172">
        <v>8</v>
      </c>
      <c r="H14" s="172">
        <v>8</v>
      </c>
      <c r="I14" s="172">
        <v>22</v>
      </c>
      <c r="J14" s="172">
        <v>40</v>
      </c>
      <c r="K14" s="172">
        <v>36</v>
      </c>
      <c r="L14" s="172">
        <v>37</v>
      </c>
      <c r="M14" s="172">
        <v>50</v>
      </c>
      <c r="N14" s="172">
        <v>53</v>
      </c>
      <c r="O14" s="172">
        <v>48</v>
      </c>
      <c r="P14" s="172">
        <v>31</v>
      </c>
      <c r="Q14" s="172">
        <v>37</v>
      </c>
      <c r="R14" s="172">
        <v>32</v>
      </c>
      <c r="S14" s="172">
        <v>31</v>
      </c>
      <c r="T14" s="172">
        <v>16</v>
      </c>
      <c r="U14" s="172">
        <v>8</v>
      </c>
      <c r="V14" s="172">
        <v>3</v>
      </c>
      <c r="W14" s="172">
        <v>1</v>
      </c>
      <c r="X14" s="172">
        <v>2</v>
      </c>
      <c r="Y14" s="172">
        <v>2</v>
      </c>
      <c r="Z14" s="172">
        <v>7</v>
      </c>
      <c r="AA14" s="135">
        <v>5.334415622784119</v>
      </c>
      <c r="AB14" s="137">
        <v>5.475788070191711</v>
      </c>
      <c r="AC14" s="137">
        <v>1.9855869800035115</v>
      </c>
    </row>
    <row r="15" spans="2:29" ht="12" customHeight="1">
      <c r="B15" s="217" t="s">
        <v>320</v>
      </c>
      <c r="C15" s="218"/>
      <c r="D15" s="172">
        <v>7040</v>
      </c>
      <c r="E15" s="172">
        <v>2</v>
      </c>
      <c r="F15" s="172">
        <v>6</v>
      </c>
      <c r="G15" s="172">
        <v>9</v>
      </c>
      <c r="H15" s="172">
        <v>52</v>
      </c>
      <c r="I15" s="172">
        <v>116</v>
      </c>
      <c r="J15" s="172">
        <v>195</v>
      </c>
      <c r="K15" s="172">
        <v>318</v>
      </c>
      <c r="L15" s="172">
        <v>460</v>
      </c>
      <c r="M15" s="172">
        <v>619</v>
      </c>
      <c r="N15" s="172">
        <v>687</v>
      </c>
      <c r="O15" s="172">
        <v>715</v>
      </c>
      <c r="P15" s="172">
        <v>755</v>
      </c>
      <c r="Q15" s="172">
        <v>673</v>
      </c>
      <c r="R15" s="172">
        <v>653</v>
      </c>
      <c r="S15" s="172">
        <v>511</v>
      </c>
      <c r="T15" s="172">
        <v>365</v>
      </c>
      <c r="U15" s="172">
        <v>284</v>
      </c>
      <c r="V15" s="172">
        <v>180</v>
      </c>
      <c r="W15" s="172">
        <v>134</v>
      </c>
      <c r="X15" s="172">
        <v>75</v>
      </c>
      <c r="Y15" s="172">
        <v>50</v>
      </c>
      <c r="Z15" s="172">
        <v>181</v>
      </c>
      <c r="AA15" s="135">
        <v>6.232105309469535</v>
      </c>
      <c r="AB15" s="137">
        <v>6.409435919106278</v>
      </c>
      <c r="AC15" s="137">
        <v>2.185602725253783</v>
      </c>
    </row>
    <row r="16" spans="2:29" ht="12" customHeight="1">
      <c r="B16" s="217" t="s">
        <v>321</v>
      </c>
      <c r="C16" s="218"/>
      <c r="D16" s="172">
        <v>1084</v>
      </c>
      <c r="E16" s="172">
        <v>0</v>
      </c>
      <c r="F16" s="172">
        <v>1</v>
      </c>
      <c r="G16" s="172">
        <v>3</v>
      </c>
      <c r="H16" s="172">
        <v>9</v>
      </c>
      <c r="I16" s="172">
        <v>31</v>
      </c>
      <c r="J16" s="172">
        <v>59</v>
      </c>
      <c r="K16" s="172">
        <v>77</v>
      </c>
      <c r="L16" s="172">
        <v>92</v>
      </c>
      <c r="M16" s="172">
        <v>113</v>
      </c>
      <c r="N16" s="172">
        <v>120</v>
      </c>
      <c r="O16" s="172">
        <v>120</v>
      </c>
      <c r="P16" s="172">
        <v>110</v>
      </c>
      <c r="Q16" s="172">
        <v>100</v>
      </c>
      <c r="R16" s="172">
        <v>78</v>
      </c>
      <c r="S16" s="172">
        <v>55</v>
      </c>
      <c r="T16" s="172">
        <v>49</v>
      </c>
      <c r="U16" s="172">
        <v>29</v>
      </c>
      <c r="V16" s="172">
        <v>11</v>
      </c>
      <c r="W16" s="172">
        <v>11</v>
      </c>
      <c r="X16" s="172">
        <v>1</v>
      </c>
      <c r="Y16" s="172">
        <v>1</v>
      </c>
      <c r="Z16" s="172">
        <v>14</v>
      </c>
      <c r="AA16" s="135">
        <v>5.671442273559224</v>
      </c>
      <c r="AB16" s="137">
        <v>5.791377779695253</v>
      </c>
      <c r="AC16" s="137">
        <v>1.882067357446318</v>
      </c>
    </row>
    <row r="17" spans="2:29" ht="12" customHeight="1">
      <c r="B17" s="217" t="s">
        <v>322</v>
      </c>
      <c r="C17" s="218"/>
      <c r="D17" s="172">
        <v>37</v>
      </c>
      <c r="E17" s="172">
        <v>0</v>
      </c>
      <c r="F17" s="172">
        <v>0</v>
      </c>
      <c r="G17" s="172">
        <v>1</v>
      </c>
      <c r="H17" s="172">
        <v>0</v>
      </c>
      <c r="I17" s="172">
        <v>1</v>
      </c>
      <c r="J17" s="172">
        <v>1</v>
      </c>
      <c r="K17" s="172">
        <v>1</v>
      </c>
      <c r="L17" s="172">
        <v>5</v>
      </c>
      <c r="M17" s="172">
        <v>4</v>
      </c>
      <c r="N17" s="172">
        <v>5</v>
      </c>
      <c r="O17" s="172">
        <v>5</v>
      </c>
      <c r="P17" s="172">
        <v>1</v>
      </c>
      <c r="Q17" s="172">
        <v>5</v>
      </c>
      <c r="R17" s="172">
        <v>1</v>
      </c>
      <c r="S17" s="172">
        <v>3</v>
      </c>
      <c r="T17" s="172">
        <v>1</v>
      </c>
      <c r="U17" s="172">
        <v>2</v>
      </c>
      <c r="V17" s="172">
        <v>0</v>
      </c>
      <c r="W17" s="172">
        <v>0</v>
      </c>
      <c r="X17" s="172">
        <v>0</v>
      </c>
      <c r="Y17" s="172">
        <v>0</v>
      </c>
      <c r="Z17" s="172">
        <v>1</v>
      </c>
      <c r="AA17" s="135">
        <v>5.5541786302585745</v>
      </c>
      <c r="AB17" s="137">
        <v>5.849363916284586</v>
      </c>
      <c r="AC17" s="137">
        <v>2.1068793083018527</v>
      </c>
    </row>
    <row r="18" spans="2:29" ht="12" customHeight="1">
      <c r="B18" s="217" t="s">
        <v>323</v>
      </c>
      <c r="C18" s="218"/>
      <c r="D18" s="172">
        <v>1449</v>
      </c>
      <c r="E18" s="172">
        <v>1</v>
      </c>
      <c r="F18" s="172">
        <v>2</v>
      </c>
      <c r="G18" s="172">
        <v>4</v>
      </c>
      <c r="H18" s="172">
        <v>15</v>
      </c>
      <c r="I18" s="172">
        <v>21</v>
      </c>
      <c r="J18" s="172">
        <v>50</v>
      </c>
      <c r="K18" s="172">
        <v>75</v>
      </c>
      <c r="L18" s="172">
        <v>90</v>
      </c>
      <c r="M18" s="172">
        <v>116</v>
      </c>
      <c r="N18" s="172">
        <v>137</v>
      </c>
      <c r="O18" s="172">
        <v>152</v>
      </c>
      <c r="P18" s="172">
        <v>139</v>
      </c>
      <c r="Q18" s="172">
        <v>148</v>
      </c>
      <c r="R18" s="172">
        <v>147</v>
      </c>
      <c r="S18" s="172">
        <v>127</v>
      </c>
      <c r="T18" s="172">
        <v>77</v>
      </c>
      <c r="U18" s="172">
        <v>59</v>
      </c>
      <c r="V18" s="172">
        <v>26</v>
      </c>
      <c r="W18" s="172">
        <v>27</v>
      </c>
      <c r="X18" s="172">
        <v>6</v>
      </c>
      <c r="Y18" s="172">
        <v>6</v>
      </c>
      <c r="Z18" s="172">
        <v>24</v>
      </c>
      <c r="AA18" s="135">
        <v>6.247079853370866</v>
      </c>
      <c r="AB18" s="137">
        <v>6.283696835320701</v>
      </c>
      <c r="AC18" s="137">
        <v>1.989174646351642</v>
      </c>
    </row>
    <row r="19" spans="2:29" ht="12" customHeight="1">
      <c r="B19" s="217" t="s">
        <v>324</v>
      </c>
      <c r="C19" s="218"/>
      <c r="D19" s="172">
        <v>263</v>
      </c>
      <c r="E19" s="172">
        <v>0</v>
      </c>
      <c r="F19" s="172">
        <v>0</v>
      </c>
      <c r="G19" s="172">
        <v>0</v>
      </c>
      <c r="H19" s="172">
        <v>3</v>
      </c>
      <c r="I19" s="172">
        <v>2</v>
      </c>
      <c r="J19" s="172">
        <v>5</v>
      </c>
      <c r="K19" s="172">
        <v>20</v>
      </c>
      <c r="L19" s="172">
        <v>18</v>
      </c>
      <c r="M19" s="172">
        <v>24</v>
      </c>
      <c r="N19" s="172">
        <v>27</v>
      </c>
      <c r="O19" s="172">
        <v>32</v>
      </c>
      <c r="P19" s="172">
        <v>31</v>
      </c>
      <c r="Q19" s="172">
        <v>30</v>
      </c>
      <c r="R19" s="172">
        <v>24</v>
      </c>
      <c r="S19" s="172">
        <v>16</v>
      </c>
      <c r="T19" s="172">
        <v>15</v>
      </c>
      <c r="U19" s="172">
        <v>7</v>
      </c>
      <c r="V19" s="172">
        <v>2</v>
      </c>
      <c r="W19" s="172">
        <v>0</v>
      </c>
      <c r="X19" s="172">
        <v>2</v>
      </c>
      <c r="Y19" s="172">
        <v>1</v>
      </c>
      <c r="Z19" s="172">
        <v>4</v>
      </c>
      <c r="AA19" s="135">
        <v>6.006750848661484</v>
      </c>
      <c r="AB19" s="137">
        <v>6.104729151225112</v>
      </c>
      <c r="AC19" s="137">
        <v>1.8230953070282148</v>
      </c>
    </row>
    <row r="20" spans="2:29" ht="12" customHeight="1">
      <c r="B20" s="217" t="s">
        <v>325</v>
      </c>
      <c r="C20" s="218"/>
      <c r="D20" s="172">
        <v>93</v>
      </c>
      <c r="E20" s="172">
        <v>0</v>
      </c>
      <c r="F20" s="172">
        <v>0</v>
      </c>
      <c r="G20" s="172">
        <v>0</v>
      </c>
      <c r="H20" s="172">
        <v>0</v>
      </c>
      <c r="I20" s="172">
        <v>2</v>
      </c>
      <c r="J20" s="172">
        <v>3</v>
      </c>
      <c r="K20" s="172">
        <v>8</v>
      </c>
      <c r="L20" s="172">
        <v>9</v>
      </c>
      <c r="M20" s="172">
        <v>6</v>
      </c>
      <c r="N20" s="172">
        <v>5</v>
      </c>
      <c r="O20" s="172">
        <v>12</v>
      </c>
      <c r="P20" s="172">
        <v>6</v>
      </c>
      <c r="Q20" s="172">
        <v>11</v>
      </c>
      <c r="R20" s="172">
        <v>7</v>
      </c>
      <c r="S20" s="172">
        <v>10</v>
      </c>
      <c r="T20" s="172">
        <v>4</v>
      </c>
      <c r="U20" s="172">
        <v>5</v>
      </c>
      <c r="V20" s="172">
        <v>2</v>
      </c>
      <c r="W20" s="172">
        <v>1</v>
      </c>
      <c r="X20" s="172">
        <v>1</v>
      </c>
      <c r="Y20" s="172">
        <v>0</v>
      </c>
      <c r="Z20" s="172">
        <v>1</v>
      </c>
      <c r="AA20" s="135">
        <v>6.098396176870009</v>
      </c>
      <c r="AB20" s="137">
        <v>6.183879386026939</v>
      </c>
      <c r="AC20" s="137">
        <v>1.8759214584048436</v>
      </c>
    </row>
    <row r="21" spans="2:29" ht="12" customHeight="1">
      <c r="B21" s="217" t="s">
        <v>346</v>
      </c>
      <c r="C21" s="218"/>
      <c r="D21" s="172">
        <v>188</v>
      </c>
      <c r="E21" s="172">
        <v>0</v>
      </c>
      <c r="F21" s="172">
        <v>0</v>
      </c>
      <c r="G21" s="172">
        <v>1</v>
      </c>
      <c r="H21" s="172">
        <v>2</v>
      </c>
      <c r="I21" s="172">
        <v>5</v>
      </c>
      <c r="J21" s="172">
        <v>10</v>
      </c>
      <c r="K21" s="172">
        <v>9</v>
      </c>
      <c r="L21" s="172">
        <v>17</v>
      </c>
      <c r="M21" s="172">
        <v>16</v>
      </c>
      <c r="N21" s="172">
        <v>25</v>
      </c>
      <c r="O21" s="172">
        <v>19</v>
      </c>
      <c r="P21" s="172">
        <v>21</v>
      </c>
      <c r="Q21" s="172">
        <v>17</v>
      </c>
      <c r="R21" s="172">
        <v>9</v>
      </c>
      <c r="S21" s="172">
        <v>11</v>
      </c>
      <c r="T21" s="172">
        <v>8</v>
      </c>
      <c r="U21" s="172">
        <v>3</v>
      </c>
      <c r="V21" s="172">
        <v>5</v>
      </c>
      <c r="W21" s="172">
        <v>1</v>
      </c>
      <c r="X21" s="172">
        <v>3</v>
      </c>
      <c r="Y21" s="172">
        <v>1</v>
      </c>
      <c r="Z21" s="172">
        <v>5</v>
      </c>
      <c r="AA21" s="135">
        <v>5.625380038268235</v>
      </c>
      <c r="AB21" s="137">
        <v>6.0029658580516285</v>
      </c>
      <c r="AC21" s="137">
        <v>2.238023948479211</v>
      </c>
    </row>
    <row r="22" spans="2:29" ht="12" customHeight="1">
      <c r="B22" s="221" t="s">
        <v>326</v>
      </c>
      <c r="C22" s="222"/>
      <c r="D22" s="177">
        <v>115</v>
      </c>
      <c r="E22" s="177">
        <v>0</v>
      </c>
      <c r="F22" s="177">
        <v>0</v>
      </c>
      <c r="G22" s="177">
        <v>0</v>
      </c>
      <c r="H22" s="177">
        <v>2</v>
      </c>
      <c r="I22" s="177">
        <v>3</v>
      </c>
      <c r="J22" s="177">
        <v>6</v>
      </c>
      <c r="K22" s="177">
        <v>3</v>
      </c>
      <c r="L22" s="177">
        <v>10</v>
      </c>
      <c r="M22" s="177">
        <v>10</v>
      </c>
      <c r="N22" s="177">
        <v>17</v>
      </c>
      <c r="O22" s="177">
        <v>7</v>
      </c>
      <c r="P22" s="177">
        <v>9</v>
      </c>
      <c r="Q22" s="177">
        <v>7</v>
      </c>
      <c r="R22" s="177">
        <v>11</v>
      </c>
      <c r="S22" s="177">
        <v>11</v>
      </c>
      <c r="T22" s="177">
        <v>8</v>
      </c>
      <c r="U22" s="177">
        <v>8</v>
      </c>
      <c r="V22" s="177">
        <v>1</v>
      </c>
      <c r="W22" s="177">
        <v>0</v>
      </c>
      <c r="X22" s="177">
        <v>1</v>
      </c>
      <c r="Y22" s="177">
        <v>0</v>
      </c>
      <c r="Z22" s="177">
        <v>1</v>
      </c>
      <c r="AA22" s="178">
        <v>5.962527776932209</v>
      </c>
      <c r="AB22" s="179">
        <v>6.075498738869587</v>
      </c>
      <c r="AC22" s="179">
        <v>1.963490631869838</v>
      </c>
    </row>
    <row r="23" spans="2:29" ht="12">
      <c r="B23" s="217" t="s">
        <v>8</v>
      </c>
      <c r="C23" s="218"/>
      <c r="D23" s="172">
        <v>148</v>
      </c>
      <c r="E23" s="172">
        <v>1</v>
      </c>
      <c r="F23" s="172">
        <v>0</v>
      </c>
      <c r="G23" s="172">
        <v>2</v>
      </c>
      <c r="H23" s="172">
        <v>1</v>
      </c>
      <c r="I23" s="172">
        <v>1</v>
      </c>
      <c r="J23" s="172">
        <v>6</v>
      </c>
      <c r="K23" s="172">
        <v>6</v>
      </c>
      <c r="L23" s="172">
        <v>10</v>
      </c>
      <c r="M23" s="172">
        <v>9</v>
      </c>
      <c r="N23" s="172">
        <v>14</v>
      </c>
      <c r="O23" s="172">
        <v>20</v>
      </c>
      <c r="P23" s="172">
        <v>12</v>
      </c>
      <c r="Q23" s="172">
        <v>18</v>
      </c>
      <c r="R23" s="172">
        <v>13</v>
      </c>
      <c r="S23" s="172">
        <v>11</v>
      </c>
      <c r="T23" s="172">
        <v>8</v>
      </c>
      <c r="U23" s="172">
        <v>11</v>
      </c>
      <c r="V23" s="172">
        <v>2</v>
      </c>
      <c r="W23" s="172">
        <v>1</v>
      </c>
      <c r="X23" s="172">
        <v>0</v>
      </c>
      <c r="Y23" s="172">
        <v>0</v>
      </c>
      <c r="Z23" s="172">
        <v>2</v>
      </c>
      <c r="AA23" s="135">
        <v>6.195266887356009</v>
      </c>
      <c r="AB23" s="137">
        <v>6.188895150449613</v>
      </c>
      <c r="AC23" s="137">
        <v>1.9017428064621753</v>
      </c>
    </row>
    <row r="24" spans="2:29" ht="12">
      <c r="B24" s="217" t="s">
        <v>9</v>
      </c>
      <c r="C24" s="218"/>
      <c r="D24" s="172">
        <v>7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2</v>
      </c>
      <c r="L24" s="172">
        <v>0</v>
      </c>
      <c r="M24" s="172">
        <v>2</v>
      </c>
      <c r="N24" s="172">
        <v>0</v>
      </c>
      <c r="O24" s="172">
        <v>3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35">
        <v>4.961175620528581</v>
      </c>
      <c r="AB24" s="137">
        <v>4.925636189109585</v>
      </c>
      <c r="AC24" s="137">
        <v>0.9435893718742779</v>
      </c>
    </row>
    <row r="25" spans="2:29" ht="12">
      <c r="B25" s="217" t="s">
        <v>10</v>
      </c>
      <c r="C25" s="218"/>
      <c r="D25" s="172">
        <v>33</v>
      </c>
      <c r="E25" s="172">
        <v>0</v>
      </c>
      <c r="F25" s="172">
        <v>0</v>
      </c>
      <c r="G25" s="172">
        <v>0</v>
      </c>
      <c r="H25" s="172">
        <v>0</v>
      </c>
      <c r="I25" s="172">
        <v>1</v>
      </c>
      <c r="J25" s="172">
        <v>2</v>
      </c>
      <c r="K25" s="172">
        <v>4</v>
      </c>
      <c r="L25" s="172">
        <v>5</v>
      </c>
      <c r="M25" s="172">
        <v>4</v>
      </c>
      <c r="N25" s="172">
        <v>4</v>
      </c>
      <c r="O25" s="172">
        <v>5</v>
      </c>
      <c r="P25" s="172">
        <v>3</v>
      </c>
      <c r="Q25" s="172">
        <v>1</v>
      </c>
      <c r="R25" s="172">
        <v>1</v>
      </c>
      <c r="S25" s="172">
        <v>2</v>
      </c>
      <c r="T25" s="172">
        <v>0</v>
      </c>
      <c r="U25" s="172">
        <v>1</v>
      </c>
      <c r="V25" s="172">
        <v>0</v>
      </c>
      <c r="W25" s="172">
        <v>0</v>
      </c>
      <c r="X25" s="172">
        <v>0</v>
      </c>
      <c r="Y25" s="172">
        <v>0</v>
      </c>
      <c r="Z25" s="172">
        <v>0</v>
      </c>
      <c r="AA25" s="135">
        <v>5.085684393481226</v>
      </c>
      <c r="AB25" s="137">
        <v>5.147871312302628</v>
      </c>
      <c r="AC25" s="137">
        <v>1.4488571273051207</v>
      </c>
    </row>
    <row r="26" spans="2:29" ht="12">
      <c r="B26" s="217" t="s">
        <v>11</v>
      </c>
      <c r="C26" s="218"/>
      <c r="D26" s="172">
        <v>117</v>
      </c>
      <c r="E26" s="172">
        <v>1</v>
      </c>
      <c r="F26" s="172">
        <v>0</v>
      </c>
      <c r="G26" s="172">
        <v>0</v>
      </c>
      <c r="H26" s="172">
        <v>0</v>
      </c>
      <c r="I26" s="172">
        <v>2</v>
      </c>
      <c r="J26" s="172">
        <v>6</v>
      </c>
      <c r="K26" s="172">
        <v>12</v>
      </c>
      <c r="L26" s="172">
        <v>10</v>
      </c>
      <c r="M26" s="172">
        <v>10</v>
      </c>
      <c r="N26" s="172">
        <v>9</v>
      </c>
      <c r="O26" s="172">
        <v>12</v>
      </c>
      <c r="P26" s="172">
        <v>11</v>
      </c>
      <c r="Q26" s="172">
        <v>14</v>
      </c>
      <c r="R26" s="172">
        <v>12</v>
      </c>
      <c r="S26" s="172">
        <v>8</v>
      </c>
      <c r="T26" s="172">
        <v>2</v>
      </c>
      <c r="U26" s="172">
        <v>3</v>
      </c>
      <c r="V26" s="172">
        <v>1</v>
      </c>
      <c r="W26" s="172">
        <v>1</v>
      </c>
      <c r="X26" s="172">
        <v>2</v>
      </c>
      <c r="Y26" s="172">
        <v>1</v>
      </c>
      <c r="Z26" s="172">
        <v>0</v>
      </c>
      <c r="AA26" s="135">
        <v>5.757073432842368</v>
      </c>
      <c r="AB26" s="137">
        <v>5.8270629006722094</v>
      </c>
      <c r="AC26" s="137">
        <v>1.7689818148022325</v>
      </c>
    </row>
    <row r="27" spans="2:29" ht="12">
      <c r="B27" s="217" t="s">
        <v>12</v>
      </c>
      <c r="C27" s="218"/>
      <c r="D27" s="172">
        <v>23</v>
      </c>
      <c r="E27" s="172">
        <v>1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  <c r="K27" s="172">
        <v>1</v>
      </c>
      <c r="L27" s="172">
        <v>4</v>
      </c>
      <c r="M27" s="172">
        <v>1</v>
      </c>
      <c r="N27" s="172">
        <v>4</v>
      </c>
      <c r="O27" s="172">
        <v>2</v>
      </c>
      <c r="P27" s="172">
        <v>1</v>
      </c>
      <c r="Q27" s="172">
        <v>4</v>
      </c>
      <c r="R27" s="172">
        <v>2</v>
      </c>
      <c r="S27" s="172">
        <v>1</v>
      </c>
      <c r="T27" s="172">
        <v>0</v>
      </c>
      <c r="U27" s="172">
        <v>0</v>
      </c>
      <c r="V27" s="172">
        <v>2</v>
      </c>
      <c r="W27" s="172">
        <v>0</v>
      </c>
      <c r="X27" s="172">
        <v>0</v>
      </c>
      <c r="Y27" s="172">
        <v>0</v>
      </c>
      <c r="Z27" s="172">
        <v>0</v>
      </c>
      <c r="AA27" s="135">
        <v>5.799426742543893</v>
      </c>
      <c r="AB27" s="137">
        <v>5.768038849745168</v>
      </c>
      <c r="AC27" s="137">
        <v>1.8373443532217468</v>
      </c>
    </row>
    <row r="28" spans="2:29" ht="12">
      <c r="B28" s="217" t="s">
        <v>13</v>
      </c>
      <c r="C28" s="218"/>
      <c r="D28" s="172">
        <v>18</v>
      </c>
      <c r="E28" s="172">
        <v>0</v>
      </c>
      <c r="F28" s="172">
        <v>0</v>
      </c>
      <c r="G28" s="172">
        <v>1</v>
      </c>
      <c r="H28" s="172">
        <v>1</v>
      </c>
      <c r="I28" s="172">
        <v>1</v>
      </c>
      <c r="J28" s="172">
        <v>3</v>
      </c>
      <c r="K28" s="172">
        <v>0</v>
      </c>
      <c r="L28" s="172">
        <v>1</v>
      </c>
      <c r="M28" s="172">
        <v>2</v>
      </c>
      <c r="N28" s="172">
        <v>1</v>
      </c>
      <c r="O28" s="172">
        <v>1</v>
      </c>
      <c r="P28" s="172">
        <v>2</v>
      </c>
      <c r="Q28" s="172">
        <v>1</v>
      </c>
      <c r="R28" s="172">
        <v>0</v>
      </c>
      <c r="S28" s="172">
        <v>1</v>
      </c>
      <c r="T28" s="172">
        <v>1</v>
      </c>
      <c r="U28" s="172">
        <v>1</v>
      </c>
      <c r="V28" s="172">
        <v>0</v>
      </c>
      <c r="W28" s="172">
        <v>0</v>
      </c>
      <c r="X28" s="172">
        <v>0</v>
      </c>
      <c r="Y28" s="172">
        <v>1</v>
      </c>
      <c r="Z28" s="172">
        <v>0</v>
      </c>
      <c r="AA28" s="135">
        <v>5.063294942534856</v>
      </c>
      <c r="AB28" s="137">
        <v>5.315395229846759</v>
      </c>
      <c r="AC28" s="137">
        <v>2.458181819988409</v>
      </c>
    </row>
    <row r="29" spans="2:29" ht="12">
      <c r="B29" s="217" t="s">
        <v>14</v>
      </c>
      <c r="C29" s="218"/>
      <c r="D29" s="172">
        <v>26</v>
      </c>
      <c r="E29" s="172">
        <v>0</v>
      </c>
      <c r="F29" s="172">
        <v>0</v>
      </c>
      <c r="G29" s="172">
        <v>1</v>
      </c>
      <c r="H29" s="172">
        <v>1</v>
      </c>
      <c r="I29" s="172">
        <v>0</v>
      </c>
      <c r="J29" s="172">
        <v>1</v>
      </c>
      <c r="K29" s="172">
        <v>1</v>
      </c>
      <c r="L29" s="172">
        <v>4</v>
      </c>
      <c r="M29" s="172">
        <v>1</v>
      </c>
      <c r="N29" s="172">
        <v>1</v>
      </c>
      <c r="O29" s="172">
        <v>5</v>
      </c>
      <c r="P29" s="172">
        <v>1</v>
      </c>
      <c r="Q29" s="172">
        <v>1</v>
      </c>
      <c r="R29" s="172">
        <v>4</v>
      </c>
      <c r="S29" s="172">
        <v>1</v>
      </c>
      <c r="T29" s="172">
        <v>2</v>
      </c>
      <c r="U29" s="172">
        <v>1</v>
      </c>
      <c r="V29" s="172">
        <v>0</v>
      </c>
      <c r="W29" s="172">
        <v>0</v>
      </c>
      <c r="X29" s="172">
        <v>0</v>
      </c>
      <c r="Y29" s="172">
        <v>1</v>
      </c>
      <c r="Z29" s="172">
        <v>0</v>
      </c>
      <c r="AA29" s="135">
        <v>5.706657452788019</v>
      </c>
      <c r="AB29" s="137">
        <v>5.864103250051654</v>
      </c>
      <c r="AC29" s="137">
        <v>2.0635761261514314</v>
      </c>
    </row>
    <row r="30" spans="2:29" ht="12">
      <c r="B30" s="217" t="s">
        <v>15</v>
      </c>
      <c r="C30" s="218"/>
      <c r="D30" s="172">
        <v>168</v>
      </c>
      <c r="E30" s="172">
        <v>1</v>
      </c>
      <c r="F30" s="172">
        <v>0</v>
      </c>
      <c r="G30" s="172">
        <v>1</v>
      </c>
      <c r="H30" s="172">
        <v>0</v>
      </c>
      <c r="I30" s="172">
        <v>7</v>
      </c>
      <c r="J30" s="172">
        <v>10</v>
      </c>
      <c r="K30" s="172">
        <v>8</v>
      </c>
      <c r="L30" s="172">
        <v>10</v>
      </c>
      <c r="M30" s="172">
        <v>11</v>
      </c>
      <c r="N30" s="172">
        <v>23</v>
      </c>
      <c r="O30" s="172">
        <v>17</v>
      </c>
      <c r="P30" s="172">
        <v>17</v>
      </c>
      <c r="Q30" s="172">
        <v>13</v>
      </c>
      <c r="R30" s="172">
        <v>18</v>
      </c>
      <c r="S30" s="172">
        <v>13</v>
      </c>
      <c r="T30" s="172">
        <v>7</v>
      </c>
      <c r="U30" s="172">
        <v>4</v>
      </c>
      <c r="V30" s="172">
        <v>2</v>
      </c>
      <c r="W30" s="172">
        <v>3</v>
      </c>
      <c r="X30" s="172">
        <v>0</v>
      </c>
      <c r="Y30" s="172">
        <v>2</v>
      </c>
      <c r="Z30" s="172">
        <v>1</v>
      </c>
      <c r="AA30" s="135">
        <v>5.859727806920096</v>
      </c>
      <c r="AB30" s="137">
        <v>5.943752984471848</v>
      </c>
      <c r="AC30" s="137">
        <v>1.858908761460974</v>
      </c>
    </row>
    <row r="31" spans="2:29" ht="12">
      <c r="B31" s="217" t="s">
        <v>16</v>
      </c>
      <c r="C31" s="218"/>
      <c r="D31" s="172">
        <v>184</v>
      </c>
      <c r="E31" s="172">
        <v>1</v>
      </c>
      <c r="F31" s="172">
        <v>0</v>
      </c>
      <c r="G31" s="172">
        <v>4</v>
      </c>
      <c r="H31" s="172">
        <v>2</v>
      </c>
      <c r="I31" s="172">
        <v>9</v>
      </c>
      <c r="J31" s="172">
        <v>20</v>
      </c>
      <c r="K31" s="172">
        <v>10</v>
      </c>
      <c r="L31" s="172">
        <v>16</v>
      </c>
      <c r="M31" s="172">
        <v>21</v>
      </c>
      <c r="N31" s="172">
        <v>21</v>
      </c>
      <c r="O31" s="172">
        <v>13</v>
      </c>
      <c r="P31" s="172">
        <v>11</v>
      </c>
      <c r="Q31" s="172">
        <v>13</v>
      </c>
      <c r="R31" s="172">
        <v>19</v>
      </c>
      <c r="S31" s="172">
        <v>13</v>
      </c>
      <c r="T31" s="172">
        <v>5</v>
      </c>
      <c r="U31" s="172">
        <v>4</v>
      </c>
      <c r="V31" s="172">
        <v>0</v>
      </c>
      <c r="W31" s="172">
        <v>0</v>
      </c>
      <c r="X31" s="172">
        <v>0</v>
      </c>
      <c r="Y31" s="172">
        <v>1</v>
      </c>
      <c r="Z31" s="172">
        <v>1</v>
      </c>
      <c r="AA31" s="135">
        <v>5.315492699695566</v>
      </c>
      <c r="AB31" s="137">
        <v>5.392558821101855</v>
      </c>
      <c r="AC31" s="137">
        <v>1.913315539196198</v>
      </c>
    </row>
    <row r="32" spans="2:29" ht="12">
      <c r="B32" s="217" t="s">
        <v>17</v>
      </c>
      <c r="C32" s="218"/>
      <c r="D32" s="172">
        <v>244</v>
      </c>
      <c r="E32" s="172">
        <v>1</v>
      </c>
      <c r="F32" s="172">
        <v>0</v>
      </c>
      <c r="G32" s="172">
        <v>4</v>
      </c>
      <c r="H32" s="172">
        <v>5</v>
      </c>
      <c r="I32" s="172">
        <v>12</v>
      </c>
      <c r="J32" s="172">
        <v>17</v>
      </c>
      <c r="K32" s="172">
        <v>20</v>
      </c>
      <c r="L32" s="172">
        <v>16</v>
      </c>
      <c r="M32" s="172">
        <v>28</v>
      </c>
      <c r="N32" s="172">
        <v>27</v>
      </c>
      <c r="O32" s="172">
        <v>33</v>
      </c>
      <c r="P32" s="172">
        <v>15</v>
      </c>
      <c r="Q32" s="172">
        <v>20</v>
      </c>
      <c r="R32" s="172">
        <v>9</v>
      </c>
      <c r="S32" s="172">
        <v>15</v>
      </c>
      <c r="T32" s="172">
        <v>9</v>
      </c>
      <c r="U32" s="172">
        <v>4</v>
      </c>
      <c r="V32" s="172">
        <v>3</v>
      </c>
      <c r="W32" s="172">
        <v>1</v>
      </c>
      <c r="X32" s="172">
        <v>1</v>
      </c>
      <c r="Y32" s="172">
        <v>1</v>
      </c>
      <c r="Z32" s="172">
        <v>3</v>
      </c>
      <c r="AA32" s="135">
        <v>5.339690375519519</v>
      </c>
      <c r="AB32" s="137">
        <v>5.436063862427512</v>
      </c>
      <c r="AC32" s="137">
        <v>1.936176314395391</v>
      </c>
    </row>
    <row r="33" spans="2:29" ht="12">
      <c r="B33" s="217" t="s">
        <v>18</v>
      </c>
      <c r="C33" s="218"/>
      <c r="D33" s="172">
        <v>1505</v>
      </c>
      <c r="E33" s="172">
        <v>1</v>
      </c>
      <c r="F33" s="172">
        <v>2</v>
      </c>
      <c r="G33" s="172">
        <v>4</v>
      </c>
      <c r="H33" s="172">
        <v>19</v>
      </c>
      <c r="I33" s="172">
        <v>33</v>
      </c>
      <c r="J33" s="172">
        <v>54</v>
      </c>
      <c r="K33" s="172">
        <v>87</v>
      </c>
      <c r="L33" s="172">
        <v>120</v>
      </c>
      <c r="M33" s="172">
        <v>145</v>
      </c>
      <c r="N33" s="172">
        <v>144</v>
      </c>
      <c r="O33" s="172">
        <v>166</v>
      </c>
      <c r="P33" s="172">
        <v>192</v>
      </c>
      <c r="Q33" s="172">
        <v>139</v>
      </c>
      <c r="R33" s="172">
        <v>147</v>
      </c>
      <c r="S33" s="172">
        <v>87</v>
      </c>
      <c r="T33" s="172">
        <v>57</v>
      </c>
      <c r="U33" s="172">
        <v>31</v>
      </c>
      <c r="V33" s="172">
        <v>17</v>
      </c>
      <c r="W33" s="172">
        <v>21</v>
      </c>
      <c r="X33" s="172">
        <v>8</v>
      </c>
      <c r="Y33" s="172">
        <v>5</v>
      </c>
      <c r="Z33" s="172">
        <v>26</v>
      </c>
      <c r="AA33" s="135">
        <v>5.935309044802235</v>
      </c>
      <c r="AB33" s="137">
        <v>5.992893617883148</v>
      </c>
      <c r="AC33" s="137">
        <v>1.9311514289932052</v>
      </c>
    </row>
    <row r="34" spans="2:29" ht="12">
      <c r="B34" s="217" t="s">
        <v>19</v>
      </c>
      <c r="C34" s="218"/>
      <c r="D34" s="172">
        <v>877</v>
      </c>
      <c r="E34" s="172">
        <v>0</v>
      </c>
      <c r="F34" s="172">
        <v>0</v>
      </c>
      <c r="G34" s="172">
        <v>3</v>
      </c>
      <c r="H34" s="172">
        <v>12</v>
      </c>
      <c r="I34" s="172">
        <v>21</v>
      </c>
      <c r="J34" s="172">
        <v>34</v>
      </c>
      <c r="K34" s="172">
        <v>61</v>
      </c>
      <c r="L34" s="172">
        <v>71</v>
      </c>
      <c r="M34" s="172">
        <v>81</v>
      </c>
      <c r="N34" s="172">
        <v>91</v>
      </c>
      <c r="O34" s="172">
        <v>87</v>
      </c>
      <c r="P34" s="172">
        <v>96</v>
      </c>
      <c r="Q34" s="172">
        <v>82</v>
      </c>
      <c r="R34" s="172">
        <v>68</v>
      </c>
      <c r="S34" s="172">
        <v>52</v>
      </c>
      <c r="T34" s="172">
        <v>46</v>
      </c>
      <c r="U34" s="172">
        <v>22</v>
      </c>
      <c r="V34" s="172">
        <v>18</v>
      </c>
      <c r="W34" s="172">
        <v>12</v>
      </c>
      <c r="X34" s="172">
        <v>3</v>
      </c>
      <c r="Y34" s="172">
        <v>4</v>
      </c>
      <c r="Z34" s="172">
        <v>13</v>
      </c>
      <c r="AA34" s="135">
        <v>5.857782615058893</v>
      </c>
      <c r="AB34" s="137">
        <v>5.980825188557416</v>
      </c>
      <c r="AC34" s="137">
        <v>1.9449520315563174</v>
      </c>
    </row>
    <row r="35" spans="2:29" ht="12">
      <c r="B35" s="217" t="s">
        <v>20</v>
      </c>
      <c r="C35" s="218"/>
      <c r="D35" s="172">
        <v>2672</v>
      </c>
      <c r="E35" s="172">
        <v>0</v>
      </c>
      <c r="F35" s="172">
        <v>2</v>
      </c>
      <c r="G35" s="172">
        <v>0</v>
      </c>
      <c r="H35" s="172">
        <v>12</v>
      </c>
      <c r="I35" s="172">
        <v>25</v>
      </c>
      <c r="J35" s="172">
        <v>48</v>
      </c>
      <c r="K35" s="172">
        <v>91</v>
      </c>
      <c r="L35" s="172">
        <v>131</v>
      </c>
      <c r="M35" s="172">
        <v>179</v>
      </c>
      <c r="N35" s="172">
        <v>239</v>
      </c>
      <c r="O35" s="172">
        <v>276</v>
      </c>
      <c r="P35" s="172">
        <v>273</v>
      </c>
      <c r="Q35" s="172">
        <v>267</v>
      </c>
      <c r="R35" s="172">
        <v>246</v>
      </c>
      <c r="S35" s="172">
        <v>216</v>
      </c>
      <c r="T35" s="172">
        <v>164</v>
      </c>
      <c r="U35" s="172">
        <v>151</v>
      </c>
      <c r="V35" s="172">
        <v>106</v>
      </c>
      <c r="W35" s="172">
        <v>66</v>
      </c>
      <c r="X35" s="172">
        <v>50</v>
      </c>
      <c r="Y35" s="172">
        <v>30</v>
      </c>
      <c r="Z35" s="172">
        <v>100</v>
      </c>
      <c r="AA35" s="135">
        <v>6.599038066147501</v>
      </c>
      <c r="AB35" s="137">
        <v>6.852866377424053</v>
      </c>
      <c r="AC35" s="137">
        <v>2.3060060530792184</v>
      </c>
    </row>
    <row r="36" spans="2:29" ht="12">
      <c r="B36" s="217" t="s">
        <v>21</v>
      </c>
      <c r="C36" s="218"/>
      <c r="D36" s="172">
        <v>1632</v>
      </c>
      <c r="E36" s="172">
        <v>0</v>
      </c>
      <c r="F36" s="172">
        <v>2</v>
      </c>
      <c r="G36" s="172">
        <v>1</v>
      </c>
      <c r="H36" s="172">
        <v>8</v>
      </c>
      <c r="I36" s="172">
        <v>25</v>
      </c>
      <c r="J36" s="172">
        <v>43</v>
      </c>
      <c r="K36" s="172">
        <v>62</v>
      </c>
      <c r="L36" s="172">
        <v>109</v>
      </c>
      <c r="M36" s="172">
        <v>180</v>
      </c>
      <c r="N36" s="172">
        <v>165</v>
      </c>
      <c r="O36" s="172">
        <v>150</v>
      </c>
      <c r="P36" s="172">
        <v>161</v>
      </c>
      <c r="Q36" s="172">
        <v>156</v>
      </c>
      <c r="R36" s="172">
        <v>154</v>
      </c>
      <c r="S36" s="172">
        <v>134</v>
      </c>
      <c r="T36" s="172">
        <v>84</v>
      </c>
      <c r="U36" s="172">
        <v>69</v>
      </c>
      <c r="V36" s="172">
        <v>35</v>
      </c>
      <c r="W36" s="172">
        <v>32</v>
      </c>
      <c r="X36" s="172">
        <v>13</v>
      </c>
      <c r="Y36" s="172">
        <v>9</v>
      </c>
      <c r="Z36" s="172">
        <v>40</v>
      </c>
      <c r="AA36" s="135">
        <v>6.212691156853644</v>
      </c>
      <c r="AB36" s="137">
        <v>6.411999985881779</v>
      </c>
      <c r="AC36" s="137">
        <v>2.2679855150036823</v>
      </c>
    </row>
    <row r="37" spans="2:29" ht="12">
      <c r="B37" s="217" t="s">
        <v>22</v>
      </c>
      <c r="C37" s="218"/>
      <c r="D37" s="172">
        <v>20</v>
      </c>
      <c r="E37" s="172">
        <v>0</v>
      </c>
      <c r="F37" s="172">
        <v>0</v>
      </c>
      <c r="G37" s="172">
        <v>0</v>
      </c>
      <c r="H37" s="172">
        <v>1</v>
      </c>
      <c r="I37" s="172">
        <v>1</v>
      </c>
      <c r="J37" s="172">
        <v>2</v>
      </c>
      <c r="K37" s="172">
        <v>4</v>
      </c>
      <c r="L37" s="172">
        <v>3</v>
      </c>
      <c r="M37" s="172">
        <v>0</v>
      </c>
      <c r="N37" s="172">
        <v>2</v>
      </c>
      <c r="O37" s="172">
        <v>1</v>
      </c>
      <c r="P37" s="172">
        <v>2</v>
      </c>
      <c r="Q37" s="172">
        <v>0</v>
      </c>
      <c r="R37" s="172">
        <v>2</v>
      </c>
      <c r="S37" s="172">
        <v>0</v>
      </c>
      <c r="T37" s="172">
        <v>2</v>
      </c>
      <c r="U37" s="172">
        <v>0</v>
      </c>
      <c r="V37" s="172">
        <v>0</v>
      </c>
      <c r="W37" s="172">
        <v>0</v>
      </c>
      <c r="X37" s="172">
        <v>0</v>
      </c>
      <c r="Y37" s="172">
        <v>0</v>
      </c>
      <c r="Z37" s="172">
        <v>0</v>
      </c>
      <c r="AA37" s="135">
        <v>4.229812382796103</v>
      </c>
      <c r="AB37" s="137">
        <v>4.988703582134616</v>
      </c>
      <c r="AC37" s="137">
        <v>1.789282955863395</v>
      </c>
    </row>
    <row r="38" spans="2:29" ht="12">
      <c r="B38" s="217" t="s">
        <v>23</v>
      </c>
      <c r="C38" s="218"/>
      <c r="D38" s="172">
        <v>5</v>
      </c>
      <c r="E38" s="172">
        <v>0</v>
      </c>
      <c r="F38" s="172">
        <v>0</v>
      </c>
      <c r="G38" s="172">
        <v>0</v>
      </c>
      <c r="H38" s="172">
        <v>0</v>
      </c>
      <c r="I38" s="172">
        <v>0</v>
      </c>
      <c r="J38" s="172">
        <v>0</v>
      </c>
      <c r="K38" s="172">
        <v>0</v>
      </c>
      <c r="L38" s="172">
        <v>1</v>
      </c>
      <c r="M38" s="172">
        <v>0</v>
      </c>
      <c r="N38" s="172">
        <v>1</v>
      </c>
      <c r="O38" s="172">
        <v>1</v>
      </c>
      <c r="P38" s="172">
        <v>0</v>
      </c>
      <c r="Q38" s="172">
        <v>2</v>
      </c>
      <c r="R38" s="172">
        <v>0</v>
      </c>
      <c r="S38" s="172">
        <v>0</v>
      </c>
      <c r="T38" s="172">
        <v>0</v>
      </c>
      <c r="U38" s="172">
        <v>0</v>
      </c>
      <c r="V38" s="172">
        <v>0</v>
      </c>
      <c r="W38" s="172">
        <v>0</v>
      </c>
      <c r="X38" s="172">
        <v>0</v>
      </c>
      <c r="Y38" s="172">
        <v>0</v>
      </c>
      <c r="Z38" s="172">
        <v>0</v>
      </c>
      <c r="AA38" s="135">
        <v>5.881357251607133</v>
      </c>
      <c r="AB38" s="137">
        <v>5.742714537612757</v>
      </c>
      <c r="AC38" s="137">
        <v>1.1018347371228074</v>
      </c>
    </row>
    <row r="39" spans="2:29" ht="12">
      <c r="B39" s="217" t="s">
        <v>24</v>
      </c>
      <c r="C39" s="218"/>
      <c r="D39" s="172">
        <v>8</v>
      </c>
      <c r="E39" s="172">
        <v>0</v>
      </c>
      <c r="F39" s="172">
        <v>0</v>
      </c>
      <c r="G39" s="172">
        <v>0</v>
      </c>
      <c r="H39" s="172">
        <v>0</v>
      </c>
      <c r="I39" s="172">
        <v>0</v>
      </c>
      <c r="J39" s="172">
        <v>1</v>
      </c>
      <c r="K39" s="172">
        <v>0</v>
      </c>
      <c r="L39" s="172">
        <v>1</v>
      </c>
      <c r="M39" s="172">
        <v>1</v>
      </c>
      <c r="N39" s="172">
        <v>1</v>
      </c>
      <c r="O39" s="172">
        <v>1</v>
      </c>
      <c r="P39" s="172">
        <v>0</v>
      </c>
      <c r="Q39" s="172">
        <v>0</v>
      </c>
      <c r="R39" s="172">
        <v>0</v>
      </c>
      <c r="S39" s="172">
        <v>2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1</v>
      </c>
      <c r="AA39" s="135">
        <v>5.563056464448945</v>
      </c>
      <c r="AB39" s="137">
        <v>6.536391770339044</v>
      </c>
      <c r="AC39" s="137">
        <v>3.2796631920467942</v>
      </c>
    </row>
    <row r="40" spans="2:29" ht="12">
      <c r="B40" s="217" t="s">
        <v>25</v>
      </c>
      <c r="C40" s="218"/>
      <c r="D40" s="172">
        <v>24</v>
      </c>
      <c r="E40" s="172">
        <v>0</v>
      </c>
      <c r="F40" s="172">
        <v>0</v>
      </c>
      <c r="G40" s="172">
        <v>1</v>
      </c>
      <c r="H40" s="172">
        <v>0</v>
      </c>
      <c r="I40" s="172">
        <v>1</v>
      </c>
      <c r="J40" s="172">
        <v>0</v>
      </c>
      <c r="K40" s="172">
        <v>1</v>
      </c>
      <c r="L40" s="172">
        <v>3</v>
      </c>
      <c r="M40" s="172">
        <v>3</v>
      </c>
      <c r="N40" s="172">
        <v>3</v>
      </c>
      <c r="O40" s="172">
        <v>3</v>
      </c>
      <c r="P40" s="172">
        <v>1</v>
      </c>
      <c r="Q40" s="172">
        <v>3</v>
      </c>
      <c r="R40" s="172">
        <v>1</v>
      </c>
      <c r="S40" s="172">
        <v>1</v>
      </c>
      <c r="T40" s="172">
        <v>1</v>
      </c>
      <c r="U40" s="172">
        <v>2</v>
      </c>
      <c r="V40" s="172">
        <v>0</v>
      </c>
      <c r="W40" s="172">
        <v>0</v>
      </c>
      <c r="X40" s="172">
        <v>0</v>
      </c>
      <c r="Y40" s="172">
        <v>0</v>
      </c>
      <c r="Z40" s="172">
        <v>0</v>
      </c>
      <c r="AA40" s="93">
        <v>5.48114287662712</v>
      </c>
      <c r="AB40" s="92">
        <v>5.642573252156397</v>
      </c>
      <c r="AC40" s="92">
        <v>1.8032957227894548</v>
      </c>
    </row>
    <row r="41" spans="2:29" ht="12">
      <c r="B41" s="217" t="s">
        <v>26</v>
      </c>
      <c r="C41" s="218"/>
      <c r="D41" s="172">
        <v>49</v>
      </c>
      <c r="E41" s="172">
        <v>0</v>
      </c>
      <c r="F41" s="172">
        <v>0</v>
      </c>
      <c r="G41" s="172">
        <v>0</v>
      </c>
      <c r="H41" s="172">
        <v>0</v>
      </c>
      <c r="I41" s="172">
        <v>1</v>
      </c>
      <c r="J41" s="172">
        <v>1</v>
      </c>
      <c r="K41" s="172">
        <v>2</v>
      </c>
      <c r="L41" s="172">
        <v>8</v>
      </c>
      <c r="M41" s="172">
        <v>3</v>
      </c>
      <c r="N41" s="172">
        <v>6</v>
      </c>
      <c r="O41" s="172">
        <v>5</v>
      </c>
      <c r="P41" s="172">
        <v>1</v>
      </c>
      <c r="Q41" s="172">
        <v>4</v>
      </c>
      <c r="R41" s="172">
        <v>8</v>
      </c>
      <c r="S41" s="172">
        <v>2</v>
      </c>
      <c r="T41" s="172">
        <v>4</v>
      </c>
      <c r="U41" s="172">
        <v>3</v>
      </c>
      <c r="V41" s="172">
        <v>0</v>
      </c>
      <c r="W41" s="172">
        <v>0</v>
      </c>
      <c r="X41" s="172">
        <v>1</v>
      </c>
      <c r="Y41" s="172">
        <v>0</v>
      </c>
      <c r="Z41" s="172">
        <v>0</v>
      </c>
      <c r="AA41" s="135">
        <v>5.951857603184079</v>
      </c>
      <c r="AB41" s="137">
        <v>6.078567792478198</v>
      </c>
      <c r="AC41" s="137">
        <v>1.6774193460181805</v>
      </c>
    </row>
    <row r="42" spans="2:29" ht="12">
      <c r="B42" s="217" t="s">
        <v>27</v>
      </c>
      <c r="C42" s="218"/>
      <c r="D42" s="172">
        <v>26</v>
      </c>
      <c r="E42" s="172">
        <v>0</v>
      </c>
      <c r="F42" s="172">
        <v>0</v>
      </c>
      <c r="G42" s="172">
        <v>0</v>
      </c>
      <c r="H42" s="172">
        <v>0</v>
      </c>
      <c r="I42" s="172">
        <v>0</v>
      </c>
      <c r="J42" s="172">
        <v>1</v>
      </c>
      <c r="K42" s="172">
        <v>2</v>
      </c>
      <c r="L42" s="172">
        <v>2</v>
      </c>
      <c r="M42" s="172">
        <v>1</v>
      </c>
      <c r="N42" s="172">
        <v>3</v>
      </c>
      <c r="O42" s="172">
        <v>1</v>
      </c>
      <c r="P42" s="172">
        <v>3</v>
      </c>
      <c r="Q42" s="172">
        <v>4</v>
      </c>
      <c r="R42" s="172">
        <v>2</v>
      </c>
      <c r="S42" s="172">
        <v>3</v>
      </c>
      <c r="T42" s="172">
        <v>0</v>
      </c>
      <c r="U42" s="172">
        <v>0</v>
      </c>
      <c r="V42" s="172">
        <v>0</v>
      </c>
      <c r="W42" s="172">
        <v>0</v>
      </c>
      <c r="X42" s="172">
        <v>1</v>
      </c>
      <c r="Y42" s="172">
        <v>0</v>
      </c>
      <c r="Z42" s="172">
        <v>3</v>
      </c>
      <c r="AA42" s="135">
        <v>6.422576853090684</v>
      </c>
      <c r="AB42" s="137">
        <v>6.81227185050481</v>
      </c>
      <c r="AC42" s="137">
        <v>2.609818589077015</v>
      </c>
    </row>
    <row r="43" spans="2:29" ht="12">
      <c r="B43" s="217" t="s">
        <v>28</v>
      </c>
      <c r="C43" s="218"/>
      <c r="D43" s="172">
        <v>149</v>
      </c>
      <c r="E43" s="172">
        <v>0</v>
      </c>
      <c r="F43" s="172">
        <v>0</v>
      </c>
      <c r="G43" s="172">
        <v>1</v>
      </c>
      <c r="H43" s="172">
        <v>0</v>
      </c>
      <c r="I43" s="172">
        <v>5</v>
      </c>
      <c r="J43" s="172">
        <v>12</v>
      </c>
      <c r="K43" s="172">
        <v>11</v>
      </c>
      <c r="L43" s="172">
        <v>20</v>
      </c>
      <c r="M43" s="172">
        <v>19</v>
      </c>
      <c r="N43" s="172">
        <v>19</v>
      </c>
      <c r="O43" s="172">
        <v>12</v>
      </c>
      <c r="P43" s="172">
        <v>11</v>
      </c>
      <c r="Q43" s="172">
        <v>13</v>
      </c>
      <c r="R43" s="172">
        <v>10</v>
      </c>
      <c r="S43" s="172">
        <v>6</v>
      </c>
      <c r="T43" s="172">
        <v>6</v>
      </c>
      <c r="U43" s="172">
        <v>2</v>
      </c>
      <c r="V43" s="172">
        <v>0</v>
      </c>
      <c r="W43" s="172">
        <v>1</v>
      </c>
      <c r="X43" s="172">
        <v>0</v>
      </c>
      <c r="Y43" s="172">
        <v>0</v>
      </c>
      <c r="Z43" s="172">
        <v>1</v>
      </c>
      <c r="AA43" s="135">
        <v>5.169774748333403</v>
      </c>
      <c r="AB43" s="137">
        <v>5.447123777289761</v>
      </c>
      <c r="AC43" s="137">
        <v>1.8660458291381066</v>
      </c>
    </row>
    <row r="44" spans="2:29" ht="12">
      <c r="B44" s="217" t="s">
        <v>29</v>
      </c>
      <c r="C44" s="218"/>
      <c r="D44" s="172">
        <v>137</v>
      </c>
      <c r="E44" s="172">
        <v>0</v>
      </c>
      <c r="F44" s="172">
        <v>0</v>
      </c>
      <c r="G44" s="172">
        <v>0</v>
      </c>
      <c r="H44" s="172">
        <v>1</v>
      </c>
      <c r="I44" s="172">
        <v>4</v>
      </c>
      <c r="J44" s="172">
        <v>5</v>
      </c>
      <c r="K44" s="172">
        <v>7</v>
      </c>
      <c r="L44" s="172">
        <v>11</v>
      </c>
      <c r="M44" s="172">
        <v>20</v>
      </c>
      <c r="N44" s="172">
        <v>19</v>
      </c>
      <c r="O44" s="172">
        <v>14</v>
      </c>
      <c r="P44" s="172">
        <v>15</v>
      </c>
      <c r="Q44" s="172">
        <v>12</v>
      </c>
      <c r="R44" s="172">
        <v>12</v>
      </c>
      <c r="S44" s="172">
        <v>7</v>
      </c>
      <c r="T44" s="172">
        <v>3</v>
      </c>
      <c r="U44" s="172">
        <v>4</v>
      </c>
      <c r="V44" s="172">
        <v>2</v>
      </c>
      <c r="W44" s="172">
        <v>0</v>
      </c>
      <c r="X44" s="172">
        <v>0</v>
      </c>
      <c r="Y44" s="172">
        <v>0</v>
      </c>
      <c r="Z44" s="172">
        <v>1</v>
      </c>
      <c r="AA44" s="135">
        <v>5.631736084332119</v>
      </c>
      <c r="AB44" s="137">
        <v>5.7393943399295395</v>
      </c>
      <c r="AC44" s="137">
        <v>1.5940460187372154</v>
      </c>
    </row>
    <row r="45" spans="2:29" ht="12">
      <c r="B45" s="217" t="s">
        <v>30</v>
      </c>
      <c r="C45" s="218"/>
      <c r="D45" s="172">
        <v>836</v>
      </c>
      <c r="E45" s="172">
        <v>0</v>
      </c>
      <c r="F45" s="172">
        <v>1</v>
      </c>
      <c r="G45" s="172">
        <v>2</v>
      </c>
      <c r="H45" s="172">
        <v>7</v>
      </c>
      <c r="I45" s="172">
        <v>25</v>
      </c>
      <c r="J45" s="172">
        <v>44</v>
      </c>
      <c r="K45" s="172">
        <v>61</v>
      </c>
      <c r="L45" s="172">
        <v>61</v>
      </c>
      <c r="M45" s="172">
        <v>82</v>
      </c>
      <c r="N45" s="172">
        <v>87</v>
      </c>
      <c r="O45" s="172">
        <v>96</v>
      </c>
      <c r="P45" s="172">
        <v>89</v>
      </c>
      <c r="Q45" s="172">
        <v>81</v>
      </c>
      <c r="R45" s="172">
        <v>60</v>
      </c>
      <c r="S45" s="172">
        <v>42</v>
      </c>
      <c r="T45" s="172">
        <v>41</v>
      </c>
      <c r="U45" s="172">
        <v>25</v>
      </c>
      <c r="V45" s="172">
        <v>9</v>
      </c>
      <c r="W45" s="172">
        <v>10</v>
      </c>
      <c r="X45" s="172">
        <v>1</v>
      </c>
      <c r="Y45" s="172">
        <v>0</v>
      </c>
      <c r="Z45" s="172">
        <v>12</v>
      </c>
      <c r="AA45" s="135">
        <v>5.735443865878119</v>
      </c>
      <c r="AB45" s="137">
        <v>5.8516034424627055</v>
      </c>
      <c r="AC45" s="137">
        <v>1.8960212140014716</v>
      </c>
    </row>
    <row r="46" spans="2:29" ht="12">
      <c r="B46" s="217" t="s">
        <v>31</v>
      </c>
      <c r="C46" s="218"/>
      <c r="D46" s="172">
        <v>99</v>
      </c>
      <c r="E46" s="172">
        <v>0</v>
      </c>
      <c r="F46" s="172">
        <v>0</v>
      </c>
      <c r="G46" s="172">
        <v>0</v>
      </c>
      <c r="H46" s="172">
        <v>2</v>
      </c>
      <c r="I46" s="172">
        <v>1</v>
      </c>
      <c r="J46" s="172">
        <v>3</v>
      </c>
      <c r="K46" s="172">
        <v>5</v>
      </c>
      <c r="L46" s="172">
        <v>11</v>
      </c>
      <c r="M46" s="172">
        <v>12</v>
      </c>
      <c r="N46" s="172">
        <v>14</v>
      </c>
      <c r="O46" s="172">
        <v>12</v>
      </c>
      <c r="P46" s="172">
        <v>10</v>
      </c>
      <c r="Q46" s="172">
        <v>6</v>
      </c>
      <c r="R46" s="172">
        <v>8</v>
      </c>
      <c r="S46" s="172">
        <v>7</v>
      </c>
      <c r="T46" s="172">
        <v>2</v>
      </c>
      <c r="U46" s="172">
        <v>2</v>
      </c>
      <c r="V46" s="172">
        <v>2</v>
      </c>
      <c r="W46" s="172">
        <v>0</v>
      </c>
      <c r="X46" s="172">
        <v>0</v>
      </c>
      <c r="Y46" s="172">
        <v>1</v>
      </c>
      <c r="Z46" s="172">
        <v>1</v>
      </c>
      <c r="AA46" s="135">
        <v>5.59791655292335</v>
      </c>
      <c r="AB46" s="137">
        <v>5.800925176511652</v>
      </c>
      <c r="AC46" s="137">
        <v>1.7449212731055879</v>
      </c>
    </row>
    <row r="47" spans="2:29" ht="12">
      <c r="B47" s="217" t="s">
        <v>32</v>
      </c>
      <c r="C47" s="218"/>
      <c r="D47" s="172">
        <v>72</v>
      </c>
      <c r="E47" s="172">
        <v>0</v>
      </c>
      <c r="F47" s="172">
        <v>0</v>
      </c>
      <c r="G47" s="172">
        <v>0</v>
      </c>
      <c r="H47" s="172">
        <v>1</v>
      </c>
      <c r="I47" s="172">
        <v>0</v>
      </c>
      <c r="J47" s="172">
        <v>5</v>
      </c>
      <c r="K47" s="172">
        <v>7</v>
      </c>
      <c r="L47" s="172">
        <v>8</v>
      </c>
      <c r="M47" s="172">
        <v>8</v>
      </c>
      <c r="N47" s="172">
        <v>10</v>
      </c>
      <c r="O47" s="172">
        <v>8</v>
      </c>
      <c r="P47" s="172">
        <v>4</v>
      </c>
      <c r="Q47" s="172">
        <v>7</v>
      </c>
      <c r="R47" s="172">
        <v>4</v>
      </c>
      <c r="S47" s="172">
        <v>2</v>
      </c>
      <c r="T47" s="172">
        <v>4</v>
      </c>
      <c r="U47" s="172">
        <v>3</v>
      </c>
      <c r="V47" s="172">
        <v>0</v>
      </c>
      <c r="W47" s="172">
        <v>1</v>
      </c>
      <c r="X47" s="172">
        <v>0</v>
      </c>
      <c r="Y47" s="172">
        <v>0</v>
      </c>
      <c r="Z47" s="172">
        <v>0</v>
      </c>
      <c r="AA47" s="135">
        <v>5.219515701296428</v>
      </c>
      <c r="AB47" s="137">
        <v>5.578286034393226</v>
      </c>
      <c r="AC47" s="137">
        <v>1.6106358193401107</v>
      </c>
    </row>
    <row r="48" spans="2:29" ht="12">
      <c r="B48" s="217" t="s">
        <v>33</v>
      </c>
      <c r="C48" s="218"/>
      <c r="D48" s="172">
        <v>82</v>
      </c>
      <c r="E48" s="172">
        <v>0</v>
      </c>
      <c r="F48" s="172">
        <v>0</v>
      </c>
      <c r="G48" s="172">
        <v>0</v>
      </c>
      <c r="H48" s="172">
        <v>2</v>
      </c>
      <c r="I48" s="172">
        <v>1</v>
      </c>
      <c r="J48" s="172">
        <v>2</v>
      </c>
      <c r="K48" s="172">
        <v>4</v>
      </c>
      <c r="L48" s="172">
        <v>10</v>
      </c>
      <c r="M48" s="172">
        <v>8</v>
      </c>
      <c r="N48" s="172">
        <v>8</v>
      </c>
      <c r="O48" s="172">
        <v>4</v>
      </c>
      <c r="P48" s="172">
        <v>7</v>
      </c>
      <c r="Q48" s="172">
        <v>6</v>
      </c>
      <c r="R48" s="172">
        <v>7</v>
      </c>
      <c r="S48" s="172">
        <v>8</v>
      </c>
      <c r="T48" s="172">
        <v>6</v>
      </c>
      <c r="U48" s="172">
        <v>5</v>
      </c>
      <c r="V48" s="172">
        <v>0</v>
      </c>
      <c r="W48" s="172">
        <v>1</v>
      </c>
      <c r="X48" s="172">
        <v>0</v>
      </c>
      <c r="Y48" s="172">
        <v>0</v>
      </c>
      <c r="Z48" s="172">
        <v>3</v>
      </c>
      <c r="AA48" s="135">
        <v>6.042350688160743</v>
      </c>
      <c r="AB48" s="137">
        <v>6.347427185536209</v>
      </c>
      <c r="AC48" s="137">
        <v>2.641658611550215</v>
      </c>
    </row>
    <row r="49" spans="2:29" ht="12">
      <c r="B49" s="217" t="s">
        <v>34</v>
      </c>
      <c r="C49" s="218"/>
      <c r="D49" s="172">
        <v>671</v>
      </c>
      <c r="E49" s="172">
        <v>0</v>
      </c>
      <c r="F49" s="172">
        <v>2</v>
      </c>
      <c r="G49" s="172">
        <v>1</v>
      </c>
      <c r="H49" s="172">
        <v>6</v>
      </c>
      <c r="I49" s="172">
        <v>9</v>
      </c>
      <c r="J49" s="172">
        <v>21</v>
      </c>
      <c r="K49" s="172">
        <v>18</v>
      </c>
      <c r="L49" s="172">
        <v>27</v>
      </c>
      <c r="M49" s="172">
        <v>52</v>
      </c>
      <c r="N49" s="172">
        <v>60</v>
      </c>
      <c r="O49" s="172">
        <v>75</v>
      </c>
      <c r="P49" s="172">
        <v>75</v>
      </c>
      <c r="Q49" s="172">
        <v>67</v>
      </c>
      <c r="R49" s="172">
        <v>73</v>
      </c>
      <c r="S49" s="172">
        <v>62</v>
      </c>
      <c r="T49" s="172">
        <v>43</v>
      </c>
      <c r="U49" s="172">
        <v>35</v>
      </c>
      <c r="V49" s="172">
        <v>11</v>
      </c>
      <c r="W49" s="172">
        <v>15</v>
      </c>
      <c r="X49" s="172">
        <v>1</v>
      </c>
      <c r="Y49" s="172">
        <v>5</v>
      </c>
      <c r="Z49" s="172">
        <v>13</v>
      </c>
      <c r="AA49" s="135">
        <v>6.420454545454545</v>
      </c>
      <c r="AB49" s="137">
        <v>6.520167930228644</v>
      </c>
      <c r="AC49" s="137">
        <v>2.0043875088949514</v>
      </c>
    </row>
    <row r="50" spans="2:29" ht="12">
      <c r="B50" s="217" t="s">
        <v>35</v>
      </c>
      <c r="C50" s="218"/>
      <c r="D50" s="172">
        <v>500</v>
      </c>
      <c r="E50" s="172">
        <v>0</v>
      </c>
      <c r="F50" s="172">
        <v>0</v>
      </c>
      <c r="G50" s="172">
        <v>3</v>
      </c>
      <c r="H50" s="172">
        <v>5</v>
      </c>
      <c r="I50" s="172">
        <v>7</v>
      </c>
      <c r="J50" s="172">
        <v>18</v>
      </c>
      <c r="K50" s="172">
        <v>38</v>
      </c>
      <c r="L50" s="172">
        <v>35</v>
      </c>
      <c r="M50" s="172">
        <v>33</v>
      </c>
      <c r="N50" s="172">
        <v>45</v>
      </c>
      <c r="O50" s="172">
        <v>50</v>
      </c>
      <c r="P50" s="172">
        <v>49</v>
      </c>
      <c r="Q50" s="172">
        <v>57</v>
      </c>
      <c r="R50" s="172">
        <v>53</v>
      </c>
      <c r="S50" s="172">
        <v>44</v>
      </c>
      <c r="T50" s="172">
        <v>18</v>
      </c>
      <c r="U50" s="172">
        <v>13</v>
      </c>
      <c r="V50" s="172">
        <v>12</v>
      </c>
      <c r="W50" s="172">
        <v>9</v>
      </c>
      <c r="X50" s="172">
        <v>3</v>
      </c>
      <c r="Y50" s="172">
        <v>1</v>
      </c>
      <c r="Z50" s="172">
        <v>7</v>
      </c>
      <c r="AA50" s="135">
        <v>6.16239997805191</v>
      </c>
      <c r="AB50" s="137">
        <v>6.143140028374154</v>
      </c>
      <c r="AC50" s="137">
        <v>1.8659739385663805</v>
      </c>
    </row>
    <row r="51" spans="2:29" ht="12">
      <c r="B51" s="217" t="s">
        <v>36</v>
      </c>
      <c r="C51" s="218"/>
      <c r="D51" s="172">
        <v>101</v>
      </c>
      <c r="E51" s="172">
        <v>0</v>
      </c>
      <c r="F51" s="172">
        <v>0</v>
      </c>
      <c r="G51" s="172">
        <v>0</v>
      </c>
      <c r="H51" s="172">
        <v>1</v>
      </c>
      <c r="I51" s="172">
        <v>4</v>
      </c>
      <c r="J51" s="172">
        <v>2</v>
      </c>
      <c r="K51" s="172">
        <v>8</v>
      </c>
      <c r="L51" s="172">
        <v>8</v>
      </c>
      <c r="M51" s="172">
        <v>11</v>
      </c>
      <c r="N51" s="172">
        <v>12</v>
      </c>
      <c r="O51" s="172">
        <v>10</v>
      </c>
      <c r="P51" s="172">
        <v>4</v>
      </c>
      <c r="Q51" s="172">
        <v>11</v>
      </c>
      <c r="R51" s="172">
        <v>8</v>
      </c>
      <c r="S51" s="172">
        <v>8</v>
      </c>
      <c r="T51" s="172">
        <v>5</v>
      </c>
      <c r="U51" s="172">
        <v>3</v>
      </c>
      <c r="V51" s="172">
        <v>3</v>
      </c>
      <c r="W51" s="172">
        <v>1</v>
      </c>
      <c r="X51" s="172">
        <v>1</v>
      </c>
      <c r="Y51" s="172">
        <v>0</v>
      </c>
      <c r="Z51" s="172">
        <v>1</v>
      </c>
      <c r="AA51" s="135">
        <v>5.830223880597014</v>
      </c>
      <c r="AB51" s="137">
        <v>5.997464852918788</v>
      </c>
      <c r="AC51" s="137">
        <v>1.8950335238503482</v>
      </c>
    </row>
    <row r="52" spans="2:29" ht="12">
      <c r="B52" s="217" t="s">
        <v>37</v>
      </c>
      <c r="C52" s="218"/>
      <c r="D52" s="172">
        <v>23</v>
      </c>
      <c r="E52" s="172">
        <v>1</v>
      </c>
      <c r="F52" s="172">
        <v>0</v>
      </c>
      <c r="G52" s="172">
        <v>0</v>
      </c>
      <c r="H52" s="172">
        <v>0</v>
      </c>
      <c r="I52" s="172">
        <v>0</v>
      </c>
      <c r="J52" s="172">
        <v>2</v>
      </c>
      <c r="K52" s="172">
        <v>0</v>
      </c>
      <c r="L52" s="172">
        <v>2</v>
      </c>
      <c r="M52" s="172">
        <v>4</v>
      </c>
      <c r="N52" s="172">
        <v>2</v>
      </c>
      <c r="O52" s="172">
        <v>5</v>
      </c>
      <c r="P52" s="172">
        <v>0</v>
      </c>
      <c r="Q52" s="172">
        <v>0</v>
      </c>
      <c r="R52" s="172">
        <v>2</v>
      </c>
      <c r="S52" s="172">
        <v>3</v>
      </c>
      <c r="T52" s="172">
        <v>1</v>
      </c>
      <c r="U52" s="172">
        <v>0</v>
      </c>
      <c r="V52" s="172">
        <v>0</v>
      </c>
      <c r="W52" s="172">
        <v>0</v>
      </c>
      <c r="X52" s="172">
        <v>1</v>
      </c>
      <c r="Y52" s="172">
        <v>0</v>
      </c>
      <c r="Z52" s="172">
        <v>0</v>
      </c>
      <c r="AA52" s="135">
        <v>5.5</v>
      </c>
      <c r="AB52" s="137">
        <v>5.678454138005095</v>
      </c>
      <c r="AC52" s="137">
        <v>2.0387525353843388</v>
      </c>
    </row>
    <row r="53" spans="2:29" ht="12">
      <c r="B53" s="217" t="s">
        <v>38</v>
      </c>
      <c r="C53" s="218"/>
      <c r="D53" s="172">
        <v>1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1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135">
        <v>3.665634086316603</v>
      </c>
      <c r="AB53" s="137">
        <v>3.665634086316603</v>
      </c>
      <c r="AC53" s="137" t="s">
        <v>369</v>
      </c>
    </row>
    <row r="54" spans="2:29" ht="12">
      <c r="B54" s="217" t="s">
        <v>39</v>
      </c>
      <c r="C54" s="218"/>
      <c r="D54" s="172">
        <v>1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1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135">
        <v>3.7179691952080547</v>
      </c>
      <c r="AB54" s="137">
        <v>3.7179691952080547</v>
      </c>
      <c r="AC54" s="137" t="s">
        <v>369</v>
      </c>
    </row>
    <row r="55" spans="2:29" ht="12">
      <c r="B55" s="217" t="s">
        <v>40</v>
      </c>
      <c r="C55" s="218"/>
      <c r="D55" s="172">
        <v>70</v>
      </c>
      <c r="E55" s="172">
        <v>0</v>
      </c>
      <c r="F55" s="172">
        <v>0</v>
      </c>
      <c r="G55" s="172">
        <v>0</v>
      </c>
      <c r="H55" s="172">
        <v>2</v>
      </c>
      <c r="I55" s="172">
        <v>0</v>
      </c>
      <c r="J55" s="172">
        <v>1</v>
      </c>
      <c r="K55" s="172">
        <v>3</v>
      </c>
      <c r="L55" s="172">
        <v>6</v>
      </c>
      <c r="M55" s="172">
        <v>6</v>
      </c>
      <c r="N55" s="172">
        <v>9</v>
      </c>
      <c r="O55" s="172">
        <v>6</v>
      </c>
      <c r="P55" s="172">
        <v>3</v>
      </c>
      <c r="Q55" s="172">
        <v>10</v>
      </c>
      <c r="R55" s="172">
        <v>8</v>
      </c>
      <c r="S55" s="172">
        <v>8</v>
      </c>
      <c r="T55" s="172">
        <v>3</v>
      </c>
      <c r="U55" s="172">
        <v>2</v>
      </c>
      <c r="V55" s="172">
        <v>1</v>
      </c>
      <c r="W55" s="172">
        <v>0</v>
      </c>
      <c r="X55" s="172">
        <v>1</v>
      </c>
      <c r="Y55" s="172">
        <v>1</v>
      </c>
      <c r="Z55" s="172">
        <v>0</v>
      </c>
      <c r="AA55" s="135">
        <v>6.25908569483923</v>
      </c>
      <c r="AB55" s="137">
        <v>6.198393706207038</v>
      </c>
      <c r="AC55" s="137">
        <v>1.7269331193722905</v>
      </c>
    </row>
    <row r="56" spans="2:29" ht="12">
      <c r="B56" s="217" t="s">
        <v>41</v>
      </c>
      <c r="C56" s="218"/>
      <c r="D56" s="172">
        <v>170</v>
      </c>
      <c r="E56" s="172">
        <v>0</v>
      </c>
      <c r="F56" s="172">
        <v>0</v>
      </c>
      <c r="G56" s="172">
        <v>0</v>
      </c>
      <c r="H56" s="172">
        <v>1</v>
      </c>
      <c r="I56" s="172">
        <v>2</v>
      </c>
      <c r="J56" s="172">
        <v>4</v>
      </c>
      <c r="K56" s="172">
        <v>13</v>
      </c>
      <c r="L56" s="172">
        <v>12</v>
      </c>
      <c r="M56" s="172">
        <v>18</v>
      </c>
      <c r="N56" s="172">
        <v>16</v>
      </c>
      <c r="O56" s="172">
        <v>21</v>
      </c>
      <c r="P56" s="172">
        <v>24</v>
      </c>
      <c r="Q56" s="172">
        <v>17</v>
      </c>
      <c r="R56" s="172">
        <v>15</v>
      </c>
      <c r="S56" s="172">
        <v>7</v>
      </c>
      <c r="T56" s="172">
        <v>11</v>
      </c>
      <c r="U56" s="172">
        <v>4</v>
      </c>
      <c r="V56" s="172">
        <v>1</v>
      </c>
      <c r="W56" s="172">
        <v>0</v>
      </c>
      <c r="X56" s="172">
        <v>1</v>
      </c>
      <c r="Y56" s="172">
        <v>0</v>
      </c>
      <c r="Z56" s="172">
        <v>3</v>
      </c>
      <c r="AA56" s="135">
        <v>5.960981889804332</v>
      </c>
      <c r="AB56" s="137">
        <v>6.041957582261425</v>
      </c>
      <c r="AC56" s="137">
        <v>1.8296428595758898</v>
      </c>
    </row>
    <row r="57" spans="2:29" ht="12">
      <c r="B57" s="217" t="s">
        <v>42</v>
      </c>
      <c r="C57" s="218"/>
      <c r="D57" s="172">
        <v>21</v>
      </c>
      <c r="E57" s="172">
        <v>0</v>
      </c>
      <c r="F57" s="172">
        <v>0</v>
      </c>
      <c r="G57" s="172">
        <v>0</v>
      </c>
      <c r="H57" s="172">
        <v>0</v>
      </c>
      <c r="I57" s="172">
        <v>0</v>
      </c>
      <c r="J57" s="172">
        <v>0</v>
      </c>
      <c r="K57" s="172">
        <v>2</v>
      </c>
      <c r="L57" s="172">
        <v>0</v>
      </c>
      <c r="M57" s="172">
        <v>0</v>
      </c>
      <c r="N57" s="172">
        <v>2</v>
      </c>
      <c r="O57" s="172">
        <v>5</v>
      </c>
      <c r="P57" s="172">
        <v>4</v>
      </c>
      <c r="Q57" s="172">
        <v>3</v>
      </c>
      <c r="R57" s="172">
        <v>1</v>
      </c>
      <c r="S57" s="172">
        <v>1</v>
      </c>
      <c r="T57" s="172">
        <v>1</v>
      </c>
      <c r="U57" s="172">
        <v>1</v>
      </c>
      <c r="V57" s="172">
        <v>0</v>
      </c>
      <c r="W57" s="172">
        <v>0</v>
      </c>
      <c r="X57" s="172">
        <v>0</v>
      </c>
      <c r="Y57" s="172">
        <v>0</v>
      </c>
      <c r="Z57" s="172">
        <v>1</v>
      </c>
      <c r="AA57" s="135">
        <v>6.175969322139498</v>
      </c>
      <c r="AB57" s="137">
        <v>6.530467384368822</v>
      </c>
      <c r="AC57" s="137">
        <v>2.0315681596652992</v>
      </c>
    </row>
    <row r="58" spans="2:29" ht="12">
      <c r="B58" s="217" t="s">
        <v>43</v>
      </c>
      <c r="C58" s="218"/>
      <c r="D58" s="172">
        <v>12</v>
      </c>
      <c r="E58" s="172">
        <v>0</v>
      </c>
      <c r="F58" s="172">
        <v>0</v>
      </c>
      <c r="G58" s="172">
        <v>0</v>
      </c>
      <c r="H58" s="172">
        <v>0</v>
      </c>
      <c r="I58" s="172">
        <v>0</v>
      </c>
      <c r="J58" s="172">
        <v>0</v>
      </c>
      <c r="K58" s="172">
        <v>1</v>
      </c>
      <c r="L58" s="172">
        <v>0</v>
      </c>
      <c r="M58" s="172">
        <v>0</v>
      </c>
      <c r="N58" s="172">
        <v>0</v>
      </c>
      <c r="O58" s="172">
        <v>5</v>
      </c>
      <c r="P58" s="172">
        <v>0</v>
      </c>
      <c r="Q58" s="172">
        <v>2</v>
      </c>
      <c r="R58" s="172">
        <v>1</v>
      </c>
      <c r="S58" s="172">
        <v>0</v>
      </c>
      <c r="T58" s="172">
        <v>0</v>
      </c>
      <c r="U58" s="172">
        <v>2</v>
      </c>
      <c r="V58" s="172">
        <v>0</v>
      </c>
      <c r="W58" s="172">
        <v>0</v>
      </c>
      <c r="X58" s="172">
        <v>1</v>
      </c>
      <c r="Y58" s="172">
        <v>0</v>
      </c>
      <c r="Z58" s="172">
        <v>0</v>
      </c>
      <c r="AA58" s="135">
        <v>6.402270672844201</v>
      </c>
      <c r="AB58" s="137">
        <v>6.765827535925613</v>
      </c>
      <c r="AC58" s="137">
        <v>1.7968596490057709</v>
      </c>
    </row>
    <row r="59" spans="2:29" ht="12">
      <c r="B59" s="217" t="s">
        <v>44</v>
      </c>
      <c r="C59" s="218"/>
      <c r="D59" s="172">
        <v>32</v>
      </c>
      <c r="E59" s="172">
        <v>0</v>
      </c>
      <c r="F59" s="172">
        <v>0</v>
      </c>
      <c r="G59" s="172">
        <v>0</v>
      </c>
      <c r="H59" s="172">
        <v>0</v>
      </c>
      <c r="I59" s="172">
        <v>1</v>
      </c>
      <c r="J59" s="172">
        <v>2</v>
      </c>
      <c r="K59" s="172">
        <v>1</v>
      </c>
      <c r="L59" s="172">
        <v>1</v>
      </c>
      <c r="M59" s="172">
        <v>2</v>
      </c>
      <c r="N59" s="172">
        <v>2</v>
      </c>
      <c r="O59" s="172">
        <v>5</v>
      </c>
      <c r="P59" s="172">
        <v>4</v>
      </c>
      <c r="Q59" s="172">
        <v>2</v>
      </c>
      <c r="R59" s="172">
        <v>3</v>
      </c>
      <c r="S59" s="172">
        <v>6</v>
      </c>
      <c r="T59" s="172">
        <v>1</v>
      </c>
      <c r="U59" s="172">
        <v>1</v>
      </c>
      <c r="V59" s="172">
        <v>1</v>
      </c>
      <c r="W59" s="172">
        <v>0</v>
      </c>
      <c r="X59" s="172">
        <v>0</v>
      </c>
      <c r="Y59" s="172">
        <v>0</v>
      </c>
      <c r="Z59" s="172">
        <v>0</v>
      </c>
      <c r="AA59" s="135">
        <v>6.179533888093513</v>
      </c>
      <c r="AB59" s="137">
        <v>6.224380497101905</v>
      </c>
      <c r="AC59" s="137">
        <v>1.6615753852299542</v>
      </c>
    </row>
    <row r="60" spans="2:29" ht="12">
      <c r="B60" s="217" t="s">
        <v>45</v>
      </c>
      <c r="C60" s="218"/>
      <c r="D60" s="172">
        <v>21</v>
      </c>
      <c r="E60" s="172">
        <v>0</v>
      </c>
      <c r="F60" s="172">
        <v>0</v>
      </c>
      <c r="G60" s="172">
        <v>0</v>
      </c>
      <c r="H60" s="172">
        <v>0</v>
      </c>
      <c r="I60" s="172">
        <v>0</v>
      </c>
      <c r="J60" s="172">
        <v>0</v>
      </c>
      <c r="K60" s="172">
        <v>2</v>
      </c>
      <c r="L60" s="172">
        <v>3</v>
      </c>
      <c r="M60" s="172">
        <v>2</v>
      </c>
      <c r="N60" s="172">
        <v>1</v>
      </c>
      <c r="O60" s="172">
        <v>1</v>
      </c>
      <c r="P60" s="172">
        <v>2</v>
      </c>
      <c r="Q60" s="172">
        <v>3</v>
      </c>
      <c r="R60" s="172">
        <v>2</v>
      </c>
      <c r="S60" s="172">
        <v>2</v>
      </c>
      <c r="T60" s="172">
        <v>1</v>
      </c>
      <c r="U60" s="172">
        <v>0</v>
      </c>
      <c r="V60" s="172">
        <v>1</v>
      </c>
      <c r="W60" s="172">
        <v>1</v>
      </c>
      <c r="X60" s="172">
        <v>0</v>
      </c>
      <c r="Y60" s="172">
        <v>0</v>
      </c>
      <c r="Z60" s="172">
        <v>0</v>
      </c>
      <c r="AA60" s="135">
        <v>6.43859823841805</v>
      </c>
      <c r="AB60" s="137">
        <v>6.223460862824761</v>
      </c>
      <c r="AC60" s="137">
        <v>1.7848990560962268</v>
      </c>
    </row>
    <row r="61" spans="2:29" ht="12">
      <c r="B61" s="217" t="s">
        <v>46</v>
      </c>
      <c r="C61" s="218"/>
      <c r="D61" s="172">
        <v>28</v>
      </c>
      <c r="E61" s="172">
        <v>0</v>
      </c>
      <c r="F61" s="172">
        <v>0</v>
      </c>
      <c r="G61" s="172">
        <v>0</v>
      </c>
      <c r="H61" s="172">
        <v>0</v>
      </c>
      <c r="I61" s="172">
        <v>1</v>
      </c>
      <c r="J61" s="172">
        <v>1</v>
      </c>
      <c r="K61" s="172">
        <v>4</v>
      </c>
      <c r="L61" s="172">
        <v>5</v>
      </c>
      <c r="M61" s="172">
        <v>2</v>
      </c>
      <c r="N61" s="172">
        <v>2</v>
      </c>
      <c r="O61" s="172">
        <v>1</v>
      </c>
      <c r="P61" s="172">
        <v>0</v>
      </c>
      <c r="Q61" s="172">
        <v>4</v>
      </c>
      <c r="R61" s="172">
        <v>1</v>
      </c>
      <c r="S61" s="172">
        <v>2</v>
      </c>
      <c r="T61" s="172">
        <v>2</v>
      </c>
      <c r="U61" s="172">
        <v>2</v>
      </c>
      <c r="V61" s="172">
        <v>0</v>
      </c>
      <c r="W61" s="172">
        <v>0</v>
      </c>
      <c r="X61" s="172">
        <v>0</v>
      </c>
      <c r="Y61" s="172">
        <v>0</v>
      </c>
      <c r="Z61" s="172">
        <v>1</v>
      </c>
      <c r="AA61" s="135">
        <v>5.119379532509976</v>
      </c>
      <c r="AB61" s="137">
        <v>5.858499944386314</v>
      </c>
      <c r="AC61" s="137">
        <v>2.209599068647618</v>
      </c>
    </row>
    <row r="62" spans="2:29" ht="12">
      <c r="B62" s="217" t="s">
        <v>47</v>
      </c>
      <c r="C62" s="218"/>
      <c r="D62" s="172">
        <v>169</v>
      </c>
      <c r="E62" s="172">
        <v>0</v>
      </c>
      <c r="F62" s="172">
        <v>0</v>
      </c>
      <c r="G62" s="172">
        <v>1</v>
      </c>
      <c r="H62" s="172">
        <v>2</v>
      </c>
      <c r="I62" s="172">
        <v>4</v>
      </c>
      <c r="J62" s="172">
        <v>10</v>
      </c>
      <c r="K62" s="172">
        <v>7</v>
      </c>
      <c r="L62" s="172">
        <v>16</v>
      </c>
      <c r="M62" s="172">
        <v>16</v>
      </c>
      <c r="N62" s="172">
        <v>24</v>
      </c>
      <c r="O62" s="172">
        <v>18</v>
      </c>
      <c r="P62" s="172">
        <v>17</v>
      </c>
      <c r="Q62" s="172">
        <v>15</v>
      </c>
      <c r="R62" s="172">
        <v>9</v>
      </c>
      <c r="S62" s="172">
        <v>8</v>
      </c>
      <c r="T62" s="172">
        <v>6</v>
      </c>
      <c r="U62" s="172">
        <v>3</v>
      </c>
      <c r="V62" s="172">
        <v>4</v>
      </c>
      <c r="W62" s="172">
        <v>1</v>
      </c>
      <c r="X62" s="172">
        <v>3</v>
      </c>
      <c r="Y62" s="172">
        <v>1</v>
      </c>
      <c r="Z62" s="172">
        <v>4</v>
      </c>
      <c r="AA62" s="135">
        <v>5.536317058824919</v>
      </c>
      <c r="AB62" s="137">
        <v>5.894356848227213</v>
      </c>
      <c r="AC62" s="137">
        <v>2.0395603955183836</v>
      </c>
    </row>
    <row r="63" spans="2:29" ht="12">
      <c r="B63" s="217" t="s">
        <v>48</v>
      </c>
      <c r="C63" s="218"/>
      <c r="D63" s="172">
        <v>14</v>
      </c>
      <c r="E63" s="172">
        <v>0</v>
      </c>
      <c r="F63" s="172">
        <v>0</v>
      </c>
      <c r="G63" s="172">
        <v>0</v>
      </c>
      <c r="H63" s="172">
        <v>0</v>
      </c>
      <c r="I63" s="172">
        <v>1</v>
      </c>
      <c r="J63" s="172">
        <v>0</v>
      </c>
      <c r="K63" s="172">
        <v>2</v>
      </c>
      <c r="L63" s="172">
        <v>1</v>
      </c>
      <c r="M63" s="172">
        <v>0</v>
      </c>
      <c r="N63" s="172">
        <v>1</v>
      </c>
      <c r="O63" s="172">
        <v>1</v>
      </c>
      <c r="P63" s="172">
        <v>2</v>
      </c>
      <c r="Q63" s="172">
        <v>1</v>
      </c>
      <c r="R63" s="172">
        <v>0</v>
      </c>
      <c r="S63" s="172">
        <v>2</v>
      </c>
      <c r="T63" s="172">
        <v>1</v>
      </c>
      <c r="U63" s="172">
        <v>0</v>
      </c>
      <c r="V63" s="172">
        <v>1</v>
      </c>
      <c r="W63" s="172">
        <v>0</v>
      </c>
      <c r="X63" s="172">
        <v>0</v>
      </c>
      <c r="Y63" s="172">
        <v>0</v>
      </c>
      <c r="Z63" s="172">
        <v>1</v>
      </c>
      <c r="AA63" s="135">
        <v>6.395886244973721</v>
      </c>
      <c r="AB63" s="137">
        <v>6.956924707198014</v>
      </c>
      <c r="AC63" s="137">
        <v>4.059254847982959</v>
      </c>
    </row>
    <row r="64" spans="2:29" ht="12">
      <c r="B64" s="217" t="s">
        <v>49</v>
      </c>
      <c r="C64" s="218"/>
      <c r="D64" s="172">
        <v>5</v>
      </c>
      <c r="E64" s="172">
        <v>0</v>
      </c>
      <c r="F64" s="172">
        <v>0</v>
      </c>
      <c r="G64" s="172">
        <v>0</v>
      </c>
      <c r="H64" s="172">
        <v>0</v>
      </c>
      <c r="I64" s="172">
        <v>0</v>
      </c>
      <c r="J64" s="172">
        <v>0</v>
      </c>
      <c r="K64" s="172">
        <v>0</v>
      </c>
      <c r="L64" s="172">
        <v>0</v>
      </c>
      <c r="M64" s="172">
        <v>0</v>
      </c>
      <c r="N64" s="172">
        <v>0</v>
      </c>
      <c r="O64" s="172">
        <v>0</v>
      </c>
      <c r="P64" s="172">
        <v>2</v>
      </c>
      <c r="Q64" s="172">
        <v>1</v>
      </c>
      <c r="R64" s="172">
        <v>0</v>
      </c>
      <c r="S64" s="172">
        <v>1</v>
      </c>
      <c r="T64" s="172">
        <v>1</v>
      </c>
      <c r="U64" s="172">
        <v>0</v>
      </c>
      <c r="V64" s="172">
        <v>0</v>
      </c>
      <c r="W64" s="172">
        <v>0</v>
      </c>
      <c r="X64" s="172">
        <v>0</v>
      </c>
      <c r="Y64" s="172">
        <v>0</v>
      </c>
      <c r="Z64" s="172">
        <v>0</v>
      </c>
      <c r="AA64" s="135">
        <v>6.520691774791089</v>
      </c>
      <c r="AB64" s="137">
        <v>7.002865612507004</v>
      </c>
      <c r="AC64" s="137">
        <v>0.9807881980147253</v>
      </c>
    </row>
    <row r="65" spans="2:29" ht="12">
      <c r="B65" s="217" t="s">
        <v>50</v>
      </c>
      <c r="C65" s="218"/>
      <c r="D65" s="172">
        <v>24</v>
      </c>
      <c r="E65" s="172">
        <v>0</v>
      </c>
      <c r="F65" s="172">
        <v>0</v>
      </c>
      <c r="G65" s="172">
        <v>0</v>
      </c>
      <c r="H65" s="172">
        <v>1</v>
      </c>
      <c r="I65" s="172">
        <v>1</v>
      </c>
      <c r="J65" s="172">
        <v>0</v>
      </c>
      <c r="K65" s="172">
        <v>0</v>
      </c>
      <c r="L65" s="172">
        <v>5</v>
      </c>
      <c r="M65" s="172">
        <v>2</v>
      </c>
      <c r="N65" s="172">
        <v>4</v>
      </c>
      <c r="O65" s="172">
        <v>0</v>
      </c>
      <c r="P65" s="172">
        <v>3</v>
      </c>
      <c r="Q65" s="172">
        <v>0</v>
      </c>
      <c r="R65" s="172">
        <v>3</v>
      </c>
      <c r="S65" s="172">
        <v>2</v>
      </c>
      <c r="T65" s="172">
        <v>1</v>
      </c>
      <c r="U65" s="172">
        <v>2</v>
      </c>
      <c r="V65" s="172">
        <v>0</v>
      </c>
      <c r="W65" s="172">
        <v>0</v>
      </c>
      <c r="X65" s="172">
        <v>0</v>
      </c>
      <c r="Y65" s="172">
        <v>0</v>
      </c>
      <c r="Z65" s="172">
        <v>0</v>
      </c>
      <c r="AA65" s="135">
        <v>5.441416525635793</v>
      </c>
      <c r="AB65" s="137">
        <v>5.769825990547509</v>
      </c>
      <c r="AC65" s="137">
        <v>1.801683257123988</v>
      </c>
    </row>
    <row r="66" spans="2:29" ht="12">
      <c r="B66" s="217" t="s">
        <v>51</v>
      </c>
      <c r="C66" s="218"/>
      <c r="D66" s="172">
        <v>29</v>
      </c>
      <c r="E66" s="172">
        <v>0</v>
      </c>
      <c r="F66" s="172">
        <v>0</v>
      </c>
      <c r="G66" s="172">
        <v>0</v>
      </c>
      <c r="H66" s="172">
        <v>0</v>
      </c>
      <c r="I66" s="172">
        <v>2</v>
      </c>
      <c r="J66" s="172">
        <v>2</v>
      </c>
      <c r="K66" s="172">
        <v>1</v>
      </c>
      <c r="L66" s="172">
        <v>1</v>
      </c>
      <c r="M66" s="172">
        <v>4</v>
      </c>
      <c r="N66" s="172">
        <v>3</v>
      </c>
      <c r="O66" s="172">
        <v>2</v>
      </c>
      <c r="P66" s="172">
        <v>5</v>
      </c>
      <c r="Q66" s="172">
        <v>2</v>
      </c>
      <c r="R66" s="172">
        <v>1</v>
      </c>
      <c r="S66" s="172">
        <v>3</v>
      </c>
      <c r="T66" s="172">
        <v>1</v>
      </c>
      <c r="U66" s="172">
        <v>1</v>
      </c>
      <c r="V66" s="172">
        <v>0</v>
      </c>
      <c r="W66" s="172">
        <v>0</v>
      </c>
      <c r="X66" s="172">
        <v>1</v>
      </c>
      <c r="Y66" s="172">
        <v>0</v>
      </c>
      <c r="Z66" s="172">
        <v>0</v>
      </c>
      <c r="AA66" s="135">
        <v>5.758214758231228</v>
      </c>
      <c r="AB66" s="137">
        <v>5.762500119303016</v>
      </c>
      <c r="AC66" s="137">
        <v>1.823939227727322</v>
      </c>
    </row>
    <row r="67" spans="2:29" ht="12">
      <c r="B67" s="217" t="s">
        <v>52</v>
      </c>
      <c r="C67" s="218"/>
      <c r="D67" s="172">
        <v>10</v>
      </c>
      <c r="E67" s="172">
        <v>0</v>
      </c>
      <c r="F67" s="172">
        <v>0</v>
      </c>
      <c r="G67" s="172">
        <v>0</v>
      </c>
      <c r="H67" s="172">
        <v>0</v>
      </c>
      <c r="I67" s="172">
        <v>0</v>
      </c>
      <c r="J67" s="172">
        <v>1</v>
      </c>
      <c r="K67" s="172">
        <v>1</v>
      </c>
      <c r="L67" s="172">
        <v>2</v>
      </c>
      <c r="M67" s="172">
        <v>1</v>
      </c>
      <c r="N67" s="172">
        <v>1</v>
      </c>
      <c r="O67" s="172">
        <v>0</v>
      </c>
      <c r="P67" s="172">
        <v>0</v>
      </c>
      <c r="Q67" s="172">
        <v>0</v>
      </c>
      <c r="R67" s="172">
        <v>2</v>
      </c>
      <c r="S67" s="172">
        <v>1</v>
      </c>
      <c r="T67" s="172">
        <v>0</v>
      </c>
      <c r="U67" s="172">
        <v>1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135">
        <v>4.804400721296863</v>
      </c>
      <c r="AB67" s="137">
        <v>5.520576970612584</v>
      </c>
      <c r="AC67" s="137">
        <v>1.9190134825528604</v>
      </c>
    </row>
    <row r="68" spans="2:29" ht="12">
      <c r="B68" s="217" t="s">
        <v>53</v>
      </c>
      <c r="C68" s="218"/>
      <c r="D68" s="176">
        <v>39</v>
      </c>
      <c r="E68" s="176">
        <v>0</v>
      </c>
      <c r="F68" s="176">
        <v>0</v>
      </c>
      <c r="G68" s="176">
        <v>0</v>
      </c>
      <c r="H68" s="176">
        <v>0</v>
      </c>
      <c r="I68" s="176">
        <v>0</v>
      </c>
      <c r="J68" s="176">
        <v>2</v>
      </c>
      <c r="K68" s="176">
        <v>1</v>
      </c>
      <c r="L68" s="176">
        <v>1</v>
      </c>
      <c r="M68" s="176">
        <v>3</v>
      </c>
      <c r="N68" s="176">
        <v>7</v>
      </c>
      <c r="O68" s="176">
        <v>3</v>
      </c>
      <c r="P68" s="176">
        <v>1</v>
      </c>
      <c r="Q68" s="176">
        <v>4</v>
      </c>
      <c r="R68" s="176">
        <v>4</v>
      </c>
      <c r="S68" s="176">
        <v>3</v>
      </c>
      <c r="T68" s="176">
        <v>4</v>
      </c>
      <c r="U68" s="176">
        <v>4</v>
      </c>
      <c r="V68" s="176">
        <v>1</v>
      </c>
      <c r="W68" s="176">
        <v>0</v>
      </c>
      <c r="X68" s="176">
        <v>0</v>
      </c>
      <c r="Y68" s="176">
        <v>0</v>
      </c>
      <c r="Z68" s="176">
        <v>1</v>
      </c>
      <c r="AA68" s="135">
        <v>6.8274650117155335</v>
      </c>
      <c r="AB68" s="136">
        <v>6.675531136052573</v>
      </c>
      <c r="AC68" s="136">
        <v>2.149288968219596</v>
      </c>
    </row>
    <row r="69" spans="2:29" s="8" customFormat="1" ht="12">
      <c r="B69" s="221" t="s">
        <v>312</v>
      </c>
      <c r="C69" s="222"/>
      <c r="D69" s="177">
        <v>13</v>
      </c>
      <c r="E69" s="177">
        <v>0</v>
      </c>
      <c r="F69" s="177">
        <v>0</v>
      </c>
      <c r="G69" s="177">
        <v>0</v>
      </c>
      <c r="H69" s="177">
        <v>1</v>
      </c>
      <c r="I69" s="177">
        <v>0</v>
      </c>
      <c r="J69" s="177">
        <v>1</v>
      </c>
      <c r="K69" s="177">
        <v>0</v>
      </c>
      <c r="L69" s="177">
        <v>1</v>
      </c>
      <c r="M69" s="177">
        <v>0</v>
      </c>
      <c r="N69" s="177">
        <v>2</v>
      </c>
      <c r="O69" s="177">
        <v>2</v>
      </c>
      <c r="P69" s="177">
        <v>0</v>
      </c>
      <c r="Q69" s="177">
        <v>1</v>
      </c>
      <c r="R69" s="177">
        <v>1</v>
      </c>
      <c r="S69" s="177">
        <v>2</v>
      </c>
      <c r="T69" s="177">
        <v>2</v>
      </c>
      <c r="U69" s="177">
        <v>0</v>
      </c>
      <c r="V69" s="177">
        <v>0</v>
      </c>
      <c r="W69" s="177">
        <v>0</v>
      </c>
      <c r="X69" s="177">
        <v>0</v>
      </c>
      <c r="Y69" s="177">
        <v>0</v>
      </c>
      <c r="Z69" s="177">
        <v>0</v>
      </c>
      <c r="AA69" s="178">
        <v>5.962527776932209</v>
      </c>
      <c r="AB69" s="179">
        <v>5.964811055761439</v>
      </c>
      <c r="AC69" s="179">
        <v>1.8404950682612697</v>
      </c>
    </row>
    <row r="70" spans="27:29" ht="12">
      <c r="AA70" s="184"/>
      <c r="AB70" s="184"/>
      <c r="AC70" s="184"/>
    </row>
    <row r="71" ht="12">
      <c r="D71" s="344">
        <f>D6</f>
        <v>11115</v>
      </c>
    </row>
    <row r="72" ht="12">
      <c r="D72" s="344" t="str">
        <f>IF(D71=SUM(D8:D11,D12:D22,D23:D69)/3,"OK","NG")</f>
        <v>OK</v>
      </c>
    </row>
  </sheetData>
  <sheetProtection/>
  <mergeCells count="67">
    <mergeCell ref="B69:C69"/>
    <mergeCell ref="AC3:AC4"/>
    <mergeCell ref="D3:D5"/>
    <mergeCell ref="AA3:AA4"/>
    <mergeCell ref="AB3:AB4"/>
    <mergeCell ref="B3:C3"/>
    <mergeCell ref="B4:C5"/>
    <mergeCell ref="B6:C6"/>
    <mergeCell ref="B7:C7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2"/>
  <sheetViews>
    <sheetView showGridLines="0" zoomScalePageLayoutView="0" workbookViewId="0" topLeftCell="A52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0" width="12.7109375" style="12" customWidth="1"/>
  </cols>
  <sheetData>
    <row r="1" spans="2:4" ht="17.25">
      <c r="B1" s="6" t="s">
        <v>283</v>
      </c>
      <c r="D1" s="2" t="s">
        <v>168</v>
      </c>
    </row>
    <row r="2" ht="17.25">
      <c r="C2" s="2"/>
    </row>
    <row r="3" spans="2:10" s="9" customFormat="1" ht="31.5" customHeight="1">
      <c r="B3" s="284" t="s">
        <v>167</v>
      </c>
      <c r="C3" s="268"/>
      <c r="D3" s="306" t="s">
        <v>0</v>
      </c>
      <c r="E3" s="306" t="s">
        <v>64</v>
      </c>
      <c r="F3" s="306" t="s">
        <v>310</v>
      </c>
      <c r="G3" s="306" t="s">
        <v>65</v>
      </c>
      <c r="H3" s="306" t="s">
        <v>315</v>
      </c>
      <c r="I3" s="306" t="s">
        <v>66</v>
      </c>
      <c r="J3" s="306" t="s">
        <v>370</v>
      </c>
    </row>
    <row r="4" spans="2:10" ht="12" customHeight="1">
      <c r="B4" s="295" t="s">
        <v>328</v>
      </c>
      <c r="C4" s="296"/>
      <c r="D4" s="307"/>
      <c r="E4" s="307"/>
      <c r="F4" s="307"/>
      <c r="G4" s="307"/>
      <c r="H4" s="307"/>
      <c r="I4" s="307"/>
      <c r="J4" s="307"/>
    </row>
    <row r="5" spans="2:10" ht="12">
      <c r="B5" s="297"/>
      <c r="C5" s="288"/>
      <c r="D5" s="307"/>
      <c r="E5" s="307"/>
      <c r="F5" s="307"/>
      <c r="G5" s="307"/>
      <c r="H5" s="307"/>
      <c r="I5" s="307"/>
      <c r="J5" s="307"/>
    </row>
    <row r="6" spans="2:10" ht="12">
      <c r="B6" s="234" t="s">
        <v>2</v>
      </c>
      <c r="C6" s="235"/>
      <c r="D6" s="95">
        <v>11115</v>
      </c>
      <c r="E6" s="11">
        <v>5696</v>
      </c>
      <c r="F6" s="11">
        <v>1647</v>
      </c>
      <c r="G6" s="11">
        <v>2</v>
      </c>
      <c r="H6" s="11">
        <v>54</v>
      </c>
      <c r="I6" s="11">
        <v>2952</v>
      </c>
      <c r="J6" s="11">
        <v>764</v>
      </c>
    </row>
    <row r="7" spans="2:10" ht="12">
      <c r="B7" s="217" t="s">
        <v>3</v>
      </c>
      <c r="C7" s="218"/>
      <c r="D7" s="12">
        <v>9356</v>
      </c>
      <c r="E7" s="12">
        <v>4668</v>
      </c>
      <c r="F7" s="12">
        <v>1414</v>
      </c>
      <c r="G7" s="12">
        <v>2</v>
      </c>
      <c r="H7" s="12">
        <v>51</v>
      </c>
      <c r="I7" s="12">
        <v>2602</v>
      </c>
      <c r="J7" s="12">
        <v>619</v>
      </c>
    </row>
    <row r="8" spans="2:10" ht="12">
      <c r="B8" s="83"/>
      <c r="C8" s="74" t="s">
        <v>123</v>
      </c>
      <c r="D8" s="12">
        <v>6686</v>
      </c>
      <c r="E8" s="12">
        <v>3315</v>
      </c>
      <c r="F8" s="12">
        <v>1086</v>
      </c>
      <c r="G8" s="12">
        <v>2</v>
      </c>
      <c r="H8" s="12">
        <v>38</v>
      </c>
      <c r="I8" s="12">
        <v>1781</v>
      </c>
      <c r="J8" s="12">
        <v>464</v>
      </c>
    </row>
    <row r="9" spans="2:10" ht="12">
      <c r="B9" s="83"/>
      <c r="C9" s="74" t="s">
        <v>124</v>
      </c>
      <c r="D9" s="12">
        <v>1449</v>
      </c>
      <c r="E9" s="12">
        <v>784</v>
      </c>
      <c r="F9" s="12">
        <v>202</v>
      </c>
      <c r="G9" s="12">
        <v>0</v>
      </c>
      <c r="H9" s="12">
        <v>9</v>
      </c>
      <c r="I9" s="12">
        <v>382</v>
      </c>
      <c r="J9" s="12">
        <v>72</v>
      </c>
    </row>
    <row r="10" spans="2:10" ht="12">
      <c r="B10" s="83"/>
      <c r="C10" s="74" t="s">
        <v>125</v>
      </c>
      <c r="D10" s="12">
        <v>1221</v>
      </c>
      <c r="E10" s="12">
        <v>569</v>
      </c>
      <c r="F10" s="12">
        <v>126</v>
      </c>
      <c r="G10" s="12">
        <v>0</v>
      </c>
      <c r="H10" s="12">
        <v>4</v>
      </c>
      <c r="I10" s="12">
        <v>439</v>
      </c>
      <c r="J10" s="12">
        <v>83</v>
      </c>
    </row>
    <row r="11" spans="2:10" ht="12">
      <c r="B11" s="221" t="s">
        <v>7</v>
      </c>
      <c r="C11" s="222"/>
      <c r="D11" s="24">
        <v>1759</v>
      </c>
      <c r="E11" s="13">
        <v>1028</v>
      </c>
      <c r="F11" s="13">
        <v>233</v>
      </c>
      <c r="G11" s="13">
        <v>0</v>
      </c>
      <c r="H11" s="13">
        <v>3</v>
      </c>
      <c r="I11" s="13">
        <v>350</v>
      </c>
      <c r="J11" s="13">
        <v>145</v>
      </c>
    </row>
    <row r="12" spans="2:10" ht="12" customHeight="1">
      <c r="B12" s="217" t="s">
        <v>317</v>
      </c>
      <c r="C12" s="218"/>
      <c r="D12" s="12">
        <v>148</v>
      </c>
      <c r="E12" s="12">
        <v>104</v>
      </c>
      <c r="F12" s="12">
        <v>20</v>
      </c>
      <c r="G12" s="12">
        <v>0</v>
      </c>
      <c r="H12" s="12">
        <v>0</v>
      </c>
      <c r="I12" s="12">
        <v>16</v>
      </c>
      <c r="J12" s="12">
        <v>8</v>
      </c>
    </row>
    <row r="13" spans="2:10" ht="12" customHeight="1">
      <c r="B13" s="217" t="s">
        <v>318</v>
      </c>
      <c r="C13" s="218"/>
      <c r="D13" s="12">
        <v>224</v>
      </c>
      <c r="E13" s="12">
        <v>124</v>
      </c>
      <c r="F13" s="12">
        <v>26</v>
      </c>
      <c r="G13" s="12">
        <v>0</v>
      </c>
      <c r="H13" s="12">
        <v>0</v>
      </c>
      <c r="I13" s="12">
        <v>54</v>
      </c>
      <c r="J13" s="12">
        <v>20</v>
      </c>
    </row>
    <row r="14" spans="2:10" ht="12" customHeight="1">
      <c r="B14" s="217" t="s">
        <v>319</v>
      </c>
      <c r="C14" s="218"/>
      <c r="D14" s="12">
        <v>474</v>
      </c>
      <c r="E14" s="12">
        <v>217</v>
      </c>
      <c r="F14" s="12">
        <v>74</v>
      </c>
      <c r="G14" s="12">
        <v>0</v>
      </c>
      <c r="H14" s="12">
        <v>0</v>
      </c>
      <c r="I14" s="12">
        <v>120</v>
      </c>
      <c r="J14" s="12">
        <v>63</v>
      </c>
    </row>
    <row r="15" spans="2:10" ht="12" customHeight="1">
      <c r="B15" s="217" t="s">
        <v>320</v>
      </c>
      <c r="C15" s="218"/>
      <c r="D15" s="12">
        <v>7040</v>
      </c>
      <c r="E15" s="12">
        <v>3496</v>
      </c>
      <c r="F15" s="12">
        <v>1129</v>
      </c>
      <c r="G15" s="12">
        <v>2</v>
      </c>
      <c r="H15" s="12">
        <v>39</v>
      </c>
      <c r="I15" s="12">
        <v>1874</v>
      </c>
      <c r="J15" s="12">
        <v>500</v>
      </c>
    </row>
    <row r="16" spans="2:10" ht="12" customHeight="1">
      <c r="B16" s="217" t="s">
        <v>321</v>
      </c>
      <c r="C16" s="218"/>
      <c r="D16" s="12">
        <v>1084</v>
      </c>
      <c r="E16" s="12">
        <v>510</v>
      </c>
      <c r="F16" s="12">
        <v>108</v>
      </c>
      <c r="G16" s="12">
        <v>0</v>
      </c>
      <c r="H16" s="12">
        <v>3</v>
      </c>
      <c r="I16" s="12">
        <v>400</v>
      </c>
      <c r="J16" s="12">
        <v>63</v>
      </c>
    </row>
    <row r="17" spans="2:10" ht="12" customHeight="1">
      <c r="B17" s="217" t="s">
        <v>322</v>
      </c>
      <c r="C17" s="218"/>
      <c r="D17" s="12">
        <v>37</v>
      </c>
      <c r="E17" s="12">
        <v>27</v>
      </c>
      <c r="F17" s="12">
        <v>5</v>
      </c>
      <c r="G17" s="12">
        <v>0</v>
      </c>
      <c r="H17" s="12">
        <v>0</v>
      </c>
      <c r="I17" s="12">
        <v>5</v>
      </c>
      <c r="J17" s="12">
        <v>0</v>
      </c>
    </row>
    <row r="18" spans="2:10" ht="12" customHeight="1">
      <c r="B18" s="217" t="s">
        <v>323</v>
      </c>
      <c r="C18" s="218"/>
      <c r="D18" s="12">
        <v>1449</v>
      </c>
      <c r="E18" s="12">
        <v>784</v>
      </c>
      <c r="F18" s="12">
        <v>202</v>
      </c>
      <c r="G18" s="12">
        <v>0</v>
      </c>
      <c r="H18" s="12">
        <v>9</v>
      </c>
      <c r="I18" s="12">
        <v>382</v>
      </c>
      <c r="J18" s="12">
        <v>72</v>
      </c>
    </row>
    <row r="19" spans="2:10" ht="12" customHeight="1">
      <c r="B19" s="217" t="s">
        <v>324</v>
      </c>
      <c r="C19" s="218"/>
      <c r="D19" s="12">
        <v>263</v>
      </c>
      <c r="E19" s="12">
        <v>163</v>
      </c>
      <c r="F19" s="12">
        <v>46</v>
      </c>
      <c r="G19" s="12">
        <v>0</v>
      </c>
      <c r="H19" s="12">
        <v>0</v>
      </c>
      <c r="I19" s="12">
        <v>36</v>
      </c>
      <c r="J19" s="12">
        <v>18</v>
      </c>
    </row>
    <row r="20" spans="2:10" ht="12" customHeight="1">
      <c r="B20" s="217" t="s">
        <v>325</v>
      </c>
      <c r="C20" s="218"/>
      <c r="D20" s="12">
        <v>93</v>
      </c>
      <c r="E20" s="12">
        <v>80</v>
      </c>
      <c r="F20" s="12">
        <v>3</v>
      </c>
      <c r="G20" s="12">
        <v>0</v>
      </c>
      <c r="H20" s="12">
        <v>0</v>
      </c>
      <c r="I20" s="12">
        <v>9</v>
      </c>
      <c r="J20" s="12">
        <v>1</v>
      </c>
    </row>
    <row r="21" spans="2:10" ht="12" customHeight="1">
      <c r="B21" s="217" t="s">
        <v>346</v>
      </c>
      <c r="C21" s="218"/>
      <c r="D21" s="12">
        <v>188</v>
      </c>
      <c r="E21" s="12">
        <v>107</v>
      </c>
      <c r="F21" s="12">
        <v>25</v>
      </c>
      <c r="G21" s="12">
        <v>0</v>
      </c>
      <c r="H21" s="12">
        <v>3</v>
      </c>
      <c r="I21" s="12">
        <v>40</v>
      </c>
      <c r="J21" s="12">
        <v>13</v>
      </c>
    </row>
    <row r="22" spans="2:10" ht="12" customHeight="1">
      <c r="B22" s="221" t="s">
        <v>326</v>
      </c>
      <c r="C22" s="222"/>
      <c r="D22" s="24">
        <v>115</v>
      </c>
      <c r="E22" s="13">
        <v>84</v>
      </c>
      <c r="F22" s="13">
        <v>9</v>
      </c>
      <c r="G22" s="13">
        <v>0</v>
      </c>
      <c r="H22" s="13">
        <v>0</v>
      </c>
      <c r="I22" s="13">
        <v>16</v>
      </c>
      <c r="J22" s="13">
        <v>6</v>
      </c>
    </row>
    <row r="23" spans="2:10" ht="12">
      <c r="B23" s="217" t="s">
        <v>8</v>
      </c>
      <c r="C23" s="218"/>
      <c r="D23" s="12">
        <v>148</v>
      </c>
      <c r="E23" s="12">
        <v>104</v>
      </c>
      <c r="F23" s="12">
        <v>20</v>
      </c>
      <c r="G23" s="12">
        <v>0</v>
      </c>
      <c r="H23" s="12">
        <v>0</v>
      </c>
      <c r="I23" s="12">
        <v>16</v>
      </c>
      <c r="J23" s="12">
        <v>8</v>
      </c>
    </row>
    <row r="24" spans="2:10" ht="12">
      <c r="B24" s="217" t="s">
        <v>9</v>
      </c>
      <c r="C24" s="218"/>
      <c r="D24" s="12">
        <v>7</v>
      </c>
      <c r="E24" s="12">
        <v>3</v>
      </c>
      <c r="F24" s="12">
        <v>1</v>
      </c>
      <c r="G24" s="12">
        <v>0</v>
      </c>
      <c r="H24" s="12">
        <v>0</v>
      </c>
      <c r="I24" s="12">
        <v>3</v>
      </c>
      <c r="J24" s="12">
        <v>0</v>
      </c>
    </row>
    <row r="25" spans="2:10" ht="12">
      <c r="B25" s="217" t="s">
        <v>10</v>
      </c>
      <c r="C25" s="218"/>
      <c r="D25" s="12">
        <v>33</v>
      </c>
      <c r="E25" s="12">
        <v>13</v>
      </c>
      <c r="F25" s="12">
        <v>4</v>
      </c>
      <c r="G25" s="12">
        <v>0</v>
      </c>
      <c r="H25" s="12">
        <v>0</v>
      </c>
      <c r="I25" s="12">
        <v>12</v>
      </c>
      <c r="J25" s="12">
        <v>4</v>
      </c>
    </row>
    <row r="26" spans="2:10" ht="12">
      <c r="B26" s="217" t="s">
        <v>11</v>
      </c>
      <c r="C26" s="218"/>
      <c r="D26" s="12">
        <v>117</v>
      </c>
      <c r="E26" s="12">
        <v>72</v>
      </c>
      <c r="F26" s="12">
        <v>12</v>
      </c>
      <c r="G26" s="12">
        <v>0</v>
      </c>
      <c r="H26" s="12">
        <v>0</v>
      </c>
      <c r="I26" s="12">
        <v>22</v>
      </c>
      <c r="J26" s="12">
        <v>11</v>
      </c>
    </row>
    <row r="27" spans="2:10" ht="12">
      <c r="B27" s="217" t="s">
        <v>12</v>
      </c>
      <c r="C27" s="218"/>
      <c r="D27" s="12">
        <v>23</v>
      </c>
      <c r="E27" s="12">
        <v>12</v>
      </c>
      <c r="F27" s="12">
        <v>3</v>
      </c>
      <c r="G27" s="12">
        <v>0</v>
      </c>
      <c r="H27" s="12">
        <v>0</v>
      </c>
      <c r="I27" s="12">
        <v>8</v>
      </c>
      <c r="J27" s="12">
        <v>0</v>
      </c>
    </row>
    <row r="28" spans="2:10" ht="12">
      <c r="B28" s="217" t="s">
        <v>13</v>
      </c>
      <c r="C28" s="218"/>
      <c r="D28" s="12">
        <v>18</v>
      </c>
      <c r="E28" s="12">
        <v>10</v>
      </c>
      <c r="F28" s="12">
        <v>1</v>
      </c>
      <c r="G28" s="12">
        <v>0</v>
      </c>
      <c r="H28" s="12">
        <v>0</v>
      </c>
      <c r="I28" s="12">
        <v>4</v>
      </c>
      <c r="J28" s="12">
        <v>3</v>
      </c>
    </row>
    <row r="29" spans="2:10" ht="12">
      <c r="B29" s="217" t="s">
        <v>14</v>
      </c>
      <c r="C29" s="218"/>
      <c r="D29" s="12">
        <v>26</v>
      </c>
      <c r="E29" s="12">
        <v>14</v>
      </c>
      <c r="F29" s="12">
        <v>5</v>
      </c>
      <c r="G29" s="12">
        <v>0</v>
      </c>
      <c r="H29" s="12">
        <v>0</v>
      </c>
      <c r="I29" s="12">
        <v>5</v>
      </c>
      <c r="J29" s="12">
        <v>2</v>
      </c>
    </row>
    <row r="30" spans="2:10" ht="12">
      <c r="B30" s="217" t="s">
        <v>15</v>
      </c>
      <c r="C30" s="218"/>
      <c r="D30" s="12">
        <v>168</v>
      </c>
      <c r="E30" s="12">
        <v>83</v>
      </c>
      <c r="F30" s="12">
        <v>19</v>
      </c>
      <c r="G30" s="12">
        <v>0</v>
      </c>
      <c r="H30" s="12">
        <v>0</v>
      </c>
      <c r="I30" s="12">
        <v>51</v>
      </c>
      <c r="J30" s="12">
        <v>15</v>
      </c>
    </row>
    <row r="31" spans="2:10" ht="12">
      <c r="B31" s="217" t="s">
        <v>16</v>
      </c>
      <c r="C31" s="218"/>
      <c r="D31" s="12">
        <v>184</v>
      </c>
      <c r="E31" s="12">
        <v>89</v>
      </c>
      <c r="F31" s="12">
        <v>23</v>
      </c>
      <c r="G31" s="12">
        <v>0</v>
      </c>
      <c r="H31" s="12">
        <v>0</v>
      </c>
      <c r="I31" s="12">
        <v>45</v>
      </c>
      <c r="J31" s="12">
        <v>27</v>
      </c>
    </row>
    <row r="32" spans="2:10" ht="12">
      <c r="B32" s="217" t="s">
        <v>17</v>
      </c>
      <c r="C32" s="218"/>
      <c r="D32" s="12">
        <v>244</v>
      </c>
      <c r="E32" s="12">
        <v>101</v>
      </c>
      <c r="F32" s="12">
        <v>43</v>
      </c>
      <c r="G32" s="12">
        <v>0</v>
      </c>
      <c r="H32" s="12">
        <v>0</v>
      </c>
      <c r="I32" s="12">
        <v>65</v>
      </c>
      <c r="J32" s="12">
        <v>35</v>
      </c>
    </row>
    <row r="33" spans="2:10" ht="12">
      <c r="B33" s="217" t="s">
        <v>18</v>
      </c>
      <c r="C33" s="218"/>
      <c r="D33" s="12">
        <v>1505</v>
      </c>
      <c r="E33" s="12">
        <v>712</v>
      </c>
      <c r="F33" s="12">
        <v>240</v>
      </c>
      <c r="G33" s="12">
        <v>1</v>
      </c>
      <c r="H33" s="12">
        <v>4</v>
      </c>
      <c r="I33" s="12">
        <v>432</v>
      </c>
      <c r="J33" s="12">
        <v>116</v>
      </c>
    </row>
    <row r="34" spans="2:10" ht="12">
      <c r="B34" s="217" t="s">
        <v>19</v>
      </c>
      <c r="C34" s="218"/>
      <c r="D34" s="12">
        <v>877</v>
      </c>
      <c r="E34" s="12">
        <v>494</v>
      </c>
      <c r="F34" s="12">
        <v>116</v>
      </c>
      <c r="G34" s="12">
        <v>0</v>
      </c>
      <c r="H34" s="12">
        <v>5</v>
      </c>
      <c r="I34" s="12">
        <v>215</v>
      </c>
      <c r="J34" s="12">
        <v>47</v>
      </c>
    </row>
    <row r="35" spans="2:10" ht="12">
      <c r="B35" s="217" t="s">
        <v>20</v>
      </c>
      <c r="C35" s="218"/>
      <c r="D35" s="12">
        <v>2672</v>
      </c>
      <c r="E35" s="12">
        <v>1327</v>
      </c>
      <c r="F35" s="12">
        <v>490</v>
      </c>
      <c r="G35" s="12">
        <v>1</v>
      </c>
      <c r="H35" s="12">
        <v>21</v>
      </c>
      <c r="I35" s="12">
        <v>678</v>
      </c>
      <c r="J35" s="12">
        <v>155</v>
      </c>
    </row>
    <row r="36" spans="2:10" ht="12">
      <c r="B36" s="217" t="s">
        <v>21</v>
      </c>
      <c r="C36" s="218"/>
      <c r="D36" s="12">
        <v>1632</v>
      </c>
      <c r="E36" s="12">
        <v>782</v>
      </c>
      <c r="F36" s="12">
        <v>240</v>
      </c>
      <c r="G36" s="12">
        <v>0</v>
      </c>
      <c r="H36" s="12">
        <v>8</v>
      </c>
      <c r="I36" s="12">
        <v>456</v>
      </c>
      <c r="J36" s="12">
        <v>146</v>
      </c>
    </row>
    <row r="37" spans="2:10" ht="12">
      <c r="B37" s="217" t="s">
        <v>22</v>
      </c>
      <c r="C37" s="218"/>
      <c r="D37" s="12">
        <v>20</v>
      </c>
      <c r="E37" s="12">
        <v>11</v>
      </c>
      <c r="F37" s="12">
        <v>4</v>
      </c>
      <c r="G37" s="12">
        <v>0</v>
      </c>
      <c r="H37" s="12">
        <v>0</v>
      </c>
      <c r="I37" s="12">
        <v>4</v>
      </c>
      <c r="J37" s="12">
        <v>1</v>
      </c>
    </row>
    <row r="38" spans="2:10" ht="12">
      <c r="B38" s="217" t="s">
        <v>23</v>
      </c>
      <c r="C38" s="218"/>
      <c r="D38" s="12">
        <v>5</v>
      </c>
      <c r="E38" s="12">
        <v>5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</row>
    <row r="39" spans="2:10" ht="12">
      <c r="B39" s="217" t="s">
        <v>24</v>
      </c>
      <c r="C39" s="218"/>
      <c r="D39" s="12">
        <v>8</v>
      </c>
      <c r="E39" s="12">
        <v>7</v>
      </c>
      <c r="F39" s="12">
        <v>0</v>
      </c>
      <c r="G39" s="12">
        <v>0</v>
      </c>
      <c r="H39" s="12">
        <v>0</v>
      </c>
      <c r="I39" s="12">
        <v>1</v>
      </c>
      <c r="J39" s="12">
        <v>0</v>
      </c>
    </row>
    <row r="40" spans="2:10" ht="12">
      <c r="B40" s="217" t="s">
        <v>25</v>
      </c>
      <c r="C40" s="218"/>
      <c r="D40" s="12">
        <v>24</v>
      </c>
      <c r="E40" s="12">
        <v>15</v>
      </c>
      <c r="F40" s="12">
        <v>5</v>
      </c>
      <c r="G40" s="12">
        <v>0</v>
      </c>
      <c r="H40" s="12">
        <v>0</v>
      </c>
      <c r="I40" s="12">
        <v>4</v>
      </c>
      <c r="J40" s="12">
        <v>0</v>
      </c>
    </row>
    <row r="41" spans="2:10" ht="12">
      <c r="B41" s="217" t="s">
        <v>26</v>
      </c>
      <c r="C41" s="218"/>
      <c r="D41" s="12">
        <v>49</v>
      </c>
      <c r="E41" s="12">
        <v>39</v>
      </c>
      <c r="F41" s="12">
        <v>6</v>
      </c>
      <c r="G41" s="12">
        <v>0</v>
      </c>
      <c r="H41" s="12">
        <v>0</v>
      </c>
      <c r="I41" s="12">
        <v>3</v>
      </c>
      <c r="J41" s="12">
        <v>1</v>
      </c>
    </row>
    <row r="42" spans="2:10" ht="12">
      <c r="B42" s="217" t="s">
        <v>27</v>
      </c>
      <c r="C42" s="218"/>
      <c r="D42" s="12">
        <v>26</v>
      </c>
      <c r="E42" s="12">
        <v>16</v>
      </c>
      <c r="F42" s="12">
        <v>4</v>
      </c>
      <c r="G42" s="12">
        <v>0</v>
      </c>
      <c r="H42" s="12">
        <v>0</v>
      </c>
      <c r="I42" s="12">
        <v>6</v>
      </c>
      <c r="J42" s="12">
        <v>0</v>
      </c>
    </row>
    <row r="43" spans="2:10" ht="12">
      <c r="B43" s="217" t="s">
        <v>28</v>
      </c>
      <c r="C43" s="218"/>
      <c r="D43" s="12">
        <v>149</v>
      </c>
      <c r="E43" s="12">
        <v>57</v>
      </c>
      <c r="F43" s="12">
        <v>12</v>
      </c>
      <c r="G43" s="12">
        <v>0</v>
      </c>
      <c r="H43" s="12">
        <v>1</v>
      </c>
      <c r="I43" s="12">
        <v>76</v>
      </c>
      <c r="J43" s="12">
        <v>3</v>
      </c>
    </row>
    <row r="44" spans="2:10" ht="12">
      <c r="B44" s="217" t="s">
        <v>29</v>
      </c>
      <c r="C44" s="218"/>
      <c r="D44" s="12">
        <v>137</v>
      </c>
      <c r="E44" s="12">
        <v>59</v>
      </c>
      <c r="F44" s="12">
        <v>18</v>
      </c>
      <c r="G44" s="12">
        <v>0</v>
      </c>
      <c r="H44" s="12">
        <v>1</v>
      </c>
      <c r="I44" s="12">
        <v>39</v>
      </c>
      <c r="J44" s="12">
        <v>20</v>
      </c>
    </row>
    <row r="45" spans="2:10" ht="12">
      <c r="B45" s="217" t="s">
        <v>30</v>
      </c>
      <c r="C45" s="218"/>
      <c r="D45" s="12">
        <v>836</v>
      </c>
      <c r="E45" s="12">
        <v>388</v>
      </c>
      <c r="F45" s="12">
        <v>90</v>
      </c>
      <c r="G45" s="12">
        <v>0</v>
      </c>
      <c r="H45" s="12">
        <v>2</v>
      </c>
      <c r="I45" s="12">
        <v>305</v>
      </c>
      <c r="J45" s="12">
        <v>51</v>
      </c>
    </row>
    <row r="46" spans="2:10" ht="12">
      <c r="B46" s="217" t="s">
        <v>31</v>
      </c>
      <c r="C46" s="218"/>
      <c r="D46" s="12">
        <v>99</v>
      </c>
      <c r="E46" s="12">
        <v>65</v>
      </c>
      <c r="F46" s="12">
        <v>6</v>
      </c>
      <c r="G46" s="12">
        <v>0</v>
      </c>
      <c r="H46" s="12">
        <v>0</v>
      </c>
      <c r="I46" s="12">
        <v>19</v>
      </c>
      <c r="J46" s="12">
        <v>9</v>
      </c>
    </row>
    <row r="47" spans="2:10" ht="12">
      <c r="B47" s="217" t="s">
        <v>32</v>
      </c>
      <c r="C47" s="218"/>
      <c r="D47" s="12">
        <v>72</v>
      </c>
      <c r="E47" s="12">
        <v>38</v>
      </c>
      <c r="F47" s="12">
        <v>6</v>
      </c>
      <c r="G47" s="12">
        <v>0</v>
      </c>
      <c r="H47" s="12">
        <v>0</v>
      </c>
      <c r="I47" s="12">
        <v>27</v>
      </c>
      <c r="J47" s="12">
        <v>1</v>
      </c>
    </row>
    <row r="48" spans="2:10" ht="12">
      <c r="B48" s="217" t="s">
        <v>33</v>
      </c>
      <c r="C48" s="218"/>
      <c r="D48" s="12">
        <v>82</v>
      </c>
      <c r="E48" s="12">
        <v>38</v>
      </c>
      <c r="F48" s="12">
        <v>10</v>
      </c>
      <c r="G48" s="12">
        <v>0</v>
      </c>
      <c r="H48" s="12">
        <v>2</v>
      </c>
      <c r="I48" s="12">
        <v>28</v>
      </c>
      <c r="J48" s="12">
        <v>4</v>
      </c>
    </row>
    <row r="49" spans="2:10" ht="12">
      <c r="B49" s="217" t="s">
        <v>34</v>
      </c>
      <c r="C49" s="218"/>
      <c r="D49" s="12">
        <v>671</v>
      </c>
      <c r="E49" s="12">
        <v>373</v>
      </c>
      <c r="F49" s="12">
        <v>108</v>
      </c>
      <c r="G49" s="12">
        <v>0</v>
      </c>
      <c r="H49" s="12">
        <v>6</v>
      </c>
      <c r="I49" s="12">
        <v>164</v>
      </c>
      <c r="J49" s="12">
        <v>20</v>
      </c>
    </row>
    <row r="50" spans="2:10" ht="12">
      <c r="B50" s="217" t="s">
        <v>35</v>
      </c>
      <c r="C50" s="218"/>
      <c r="D50" s="12">
        <v>500</v>
      </c>
      <c r="E50" s="12">
        <v>257</v>
      </c>
      <c r="F50" s="12">
        <v>61</v>
      </c>
      <c r="G50" s="12">
        <v>0</v>
      </c>
      <c r="H50" s="12">
        <v>1</v>
      </c>
      <c r="I50" s="12">
        <v>136</v>
      </c>
      <c r="J50" s="12">
        <v>45</v>
      </c>
    </row>
    <row r="51" spans="2:10" ht="12">
      <c r="B51" s="217" t="s">
        <v>36</v>
      </c>
      <c r="C51" s="218"/>
      <c r="D51" s="12">
        <v>101</v>
      </c>
      <c r="E51" s="12">
        <v>61</v>
      </c>
      <c r="F51" s="12">
        <v>15</v>
      </c>
      <c r="G51" s="12">
        <v>0</v>
      </c>
      <c r="H51" s="12">
        <v>0</v>
      </c>
      <c r="I51" s="12">
        <v>23</v>
      </c>
      <c r="J51" s="12">
        <v>2</v>
      </c>
    </row>
    <row r="52" spans="2:10" ht="12">
      <c r="B52" s="217" t="s">
        <v>37</v>
      </c>
      <c r="C52" s="218"/>
      <c r="D52" s="12">
        <v>23</v>
      </c>
      <c r="E52" s="12">
        <v>17</v>
      </c>
      <c r="F52" s="12">
        <v>2</v>
      </c>
      <c r="G52" s="12">
        <v>0</v>
      </c>
      <c r="H52" s="12">
        <v>0</v>
      </c>
      <c r="I52" s="12">
        <v>4</v>
      </c>
      <c r="J52" s="12">
        <v>0</v>
      </c>
    </row>
    <row r="53" spans="2:10" ht="12">
      <c r="B53" s="217" t="s">
        <v>38</v>
      </c>
      <c r="C53" s="218"/>
      <c r="D53" s="12">
        <v>1</v>
      </c>
      <c r="E53" s="12">
        <v>1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</row>
    <row r="54" spans="2:10" ht="12">
      <c r="B54" s="217" t="s">
        <v>39</v>
      </c>
      <c r="C54" s="218"/>
      <c r="D54" s="12">
        <v>1</v>
      </c>
      <c r="E54" s="12">
        <v>1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</row>
    <row r="55" spans="2:10" ht="12">
      <c r="B55" s="217" t="s">
        <v>40</v>
      </c>
      <c r="C55" s="218"/>
      <c r="D55" s="12">
        <v>70</v>
      </c>
      <c r="E55" s="12">
        <v>39</v>
      </c>
      <c r="F55" s="12">
        <v>17</v>
      </c>
      <c r="G55" s="12">
        <v>0</v>
      </c>
      <c r="H55" s="12">
        <v>0</v>
      </c>
      <c r="I55" s="12">
        <v>12</v>
      </c>
      <c r="J55" s="12">
        <v>2</v>
      </c>
    </row>
    <row r="56" spans="2:10" ht="12">
      <c r="B56" s="217" t="s">
        <v>41</v>
      </c>
      <c r="C56" s="218"/>
      <c r="D56" s="12">
        <v>170</v>
      </c>
      <c r="E56" s="12">
        <v>108</v>
      </c>
      <c r="F56" s="12">
        <v>25</v>
      </c>
      <c r="G56" s="12">
        <v>0</v>
      </c>
      <c r="H56" s="12">
        <v>0</v>
      </c>
      <c r="I56" s="12">
        <v>21</v>
      </c>
      <c r="J56" s="12">
        <v>16</v>
      </c>
    </row>
    <row r="57" spans="2:10" ht="12">
      <c r="B57" s="217" t="s">
        <v>42</v>
      </c>
      <c r="C57" s="218"/>
      <c r="D57" s="12">
        <v>21</v>
      </c>
      <c r="E57" s="12">
        <v>14</v>
      </c>
      <c r="F57" s="12">
        <v>4</v>
      </c>
      <c r="G57" s="12">
        <v>0</v>
      </c>
      <c r="H57" s="12">
        <v>0</v>
      </c>
      <c r="I57" s="12">
        <v>3</v>
      </c>
      <c r="J57" s="12">
        <v>0</v>
      </c>
    </row>
    <row r="58" spans="2:10" ht="12">
      <c r="B58" s="217" t="s">
        <v>43</v>
      </c>
      <c r="C58" s="218"/>
      <c r="D58" s="12">
        <v>12</v>
      </c>
      <c r="E58" s="12">
        <v>12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</row>
    <row r="59" spans="2:10" ht="12">
      <c r="B59" s="217" t="s">
        <v>44</v>
      </c>
      <c r="C59" s="218"/>
      <c r="D59" s="12">
        <v>32</v>
      </c>
      <c r="E59" s="12">
        <v>27</v>
      </c>
      <c r="F59" s="12">
        <v>1</v>
      </c>
      <c r="G59" s="12">
        <v>0</v>
      </c>
      <c r="H59" s="12">
        <v>0</v>
      </c>
      <c r="I59" s="12">
        <v>4</v>
      </c>
      <c r="J59" s="12">
        <v>0</v>
      </c>
    </row>
    <row r="60" spans="2:10" ht="12">
      <c r="B60" s="217" t="s">
        <v>45</v>
      </c>
      <c r="C60" s="218"/>
      <c r="D60" s="12">
        <v>21</v>
      </c>
      <c r="E60" s="12">
        <v>16</v>
      </c>
      <c r="F60" s="12">
        <v>2</v>
      </c>
      <c r="G60" s="12">
        <v>0</v>
      </c>
      <c r="H60" s="12">
        <v>0</v>
      </c>
      <c r="I60" s="12">
        <v>2</v>
      </c>
      <c r="J60" s="12">
        <v>1</v>
      </c>
    </row>
    <row r="61" spans="2:10" ht="12">
      <c r="B61" s="217" t="s">
        <v>46</v>
      </c>
      <c r="C61" s="218"/>
      <c r="D61" s="12">
        <v>28</v>
      </c>
      <c r="E61" s="12">
        <v>25</v>
      </c>
      <c r="F61" s="12">
        <v>0</v>
      </c>
      <c r="G61" s="12">
        <v>0</v>
      </c>
      <c r="H61" s="12">
        <v>0</v>
      </c>
      <c r="I61" s="12">
        <v>3</v>
      </c>
      <c r="J61" s="12">
        <v>0</v>
      </c>
    </row>
    <row r="62" spans="2:10" ht="12">
      <c r="B62" s="217" t="s">
        <v>47</v>
      </c>
      <c r="C62" s="218"/>
      <c r="D62" s="12">
        <v>169</v>
      </c>
      <c r="E62" s="12">
        <v>98</v>
      </c>
      <c r="F62" s="12">
        <v>22</v>
      </c>
      <c r="G62" s="12">
        <v>0</v>
      </c>
      <c r="H62" s="12">
        <v>3</v>
      </c>
      <c r="I62" s="12">
        <v>34</v>
      </c>
      <c r="J62" s="12">
        <v>12</v>
      </c>
    </row>
    <row r="63" spans="2:10" ht="12">
      <c r="B63" s="217" t="s">
        <v>48</v>
      </c>
      <c r="C63" s="218"/>
      <c r="D63" s="12">
        <v>14</v>
      </c>
      <c r="E63" s="12">
        <v>7</v>
      </c>
      <c r="F63" s="12">
        <v>2</v>
      </c>
      <c r="G63" s="12">
        <v>0</v>
      </c>
      <c r="H63" s="12">
        <v>0</v>
      </c>
      <c r="I63" s="12">
        <v>4</v>
      </c>
      <c r="J63" s="12">
        <v>1</v>
      </c>
    </row>
    <row r="64" spans="2:10" ht="12">
      <c r="B64" s="217" t="s">
        <v>49</v>
      </c>
      <c r="C64" s="218"/>
      <c r="D64" s="12">
        <v>5</v>
      </c>
      <c r="E64" s="12">
        <v>2</v>
      </c>
      <c r="F64" s="12">
        <v>1</v>
      </c>
      <c r="G64" s="12">
        <v>0</v>
      </c>
      <c r="H64" s="12">
        <v>0</v>
      </c>
      <c r="I64" s="12">
        <v>2</v>
      </c>
      <c r="J64" s="12">
        <v>0</v>
      </c>
    </row>
    <row r="65" spans="2:10" ht="12">
      <c r="B65" s="217" t="s">
        <v>50</v>
      </c>
      <c r="C65" s="218"/>
      <c r="D65" s="12">
        <v>24</v>
      </c>
      <c r="E65" s="12">
        <v>20</v>
      </c>
      <c r="F65" s="12">
        <v>2</v>
      </c>
      <c r="G65" s="12">
        <v>0</v>
      </c>
      <c r="H65" s="12">
        <v>0</v>
      </c>
      <c r="I65" s="12">
        <v>2</v>
      </c>
      <c r="J65" s="12">
        <v>0</v>
      </c>
    </row>
    <row r="66" spans="2:10" ht="12">
      <c r="B66" s="217" t="s">
        <v>51</v>
      </c>
      <c r="C66" s="218"/>
      <c r="D66" s="12">
        <v>29</v>
      </c>
      <c r="E66" s="12">
        <v>17</v>
      </c>
      <c r="F66" s="12">
        <v>2</v>
      </c>
      <c r="G66" s="12">
        <v>0</v>
      </c>
      <c r="H66" s="12">
        <v>0</v>
      </c>
      <c r="I66" s="12">
        <v>9</v>
      </c>
      <c r="J66" s="12">
        <v>1</v>
      </c>
    </row>
    <row r="67" spans="2:10" ht="12">
      <c r="B67" s="217" t="s">
        <v>52</v>
      </c>
      <c r="C67" s="218"/>
      <c r="D67" s="12">
        <v>10</v>
      </c>
      <c r="E67" s="12">
        <v>5</v>
      </c>
      <c r="F67" s="12">
        <v>1</v>
      </c>
      <c r="G67" s="12">
        <v>0</v>
      </c>
      <c r="H67" s="12">
        <v>0</v>
      </c>
      <c r="I67" s="12">
        <v>2</v>
      </c>
      <c r="J67" s="12">
        <v>2</v>
      </c>
    </row>
    <row r="68" spans="2:10" ht="12">
      <c r="B68" s="217" t="s">
        <v>53</v>
      </c>
      <c r="C68" s="218"/>
      <c r="D68" s="12">
        <v>39</v>
      </c>
      <c r="E68" s="12">
        <v>33</v>
      </c>
      <c r="F68" s="12">
        <v>2</v>
      </c>
      <c r="G68" s="12">
        <v>0</v>
      </c>
      <c r="H68" s="12">
        <v>0</v>
      </c>
      <c r="I68" s="12">
        <v>1</v>
      </c>
      <c r="J68" s="12">
        <v>3</v>
      </c>
    </row>
    <row r="69" spans="2:10" s="8" customFormat="1" ht="12">
      <c r="B69" s="221" t="s">
        <v>312</v>
      </c>
      <c r="C69" s="222"/>
      <c r="D69" s="24">
        <v>13</v>
      </c>
      <c r="E69" s="13">
        <v>9</v>
      </c>
      <c r="F69" s="13">
        <v>2</v>
      </c>
      <c r="G69" s="13">
        <v>0</v>
      </c>
      <c r="H69" s="13">
        <v>0</v>
      </c>
      <c r="I69" s="13">
        <v>2</v>
      </c>
      <c r="J69" s="13">
        <v>0</v>
      </c>
    </row>
    <row r="71" ht="12">
      <c r="D71" s="344">
        <f>D6</f>
        <v>11115</v>
      </c>
    </row>
    <row r="72" ht="12">
      <c r="D72" s="344" t="str">
        <f>IF(D71=SUM(D8:D11,D12:D22,D23:D69)/3,"OK","NG")</f>
        <v>OK</v>
      </c>
    </row>
  </sheetData>
  <sheetProtection/>
  <mergeCells count="70">
    <mergeCell ref="B69:C69"/>
    <mergeCell ref="I3:I5"/>
    <mergeCell ref="B4:C5"/>
    <mergeCell ref="G3:G5"/>
    <mergeCell ref="H3:H5"/>
    <mergeCell ref="D3:D5"/>
    <mergeCell ref="E3:E5"/>
    <mergeCell ref="F3:F5"/>
    <mergeCell ref="B66:C66"/>
    <mergeCell ref="B67:C67"/>
    <mergeCell ref="B68:C68"/>
    <mergeCell ref="B3:C3"/>
    <mergeCell ref="B62:C62"/>
    <mergeCell ref="B63:C63"/>
    <mergeCell ref="B64:C64"/>
    <mergeCell ref="B65:C65"/>
    <mergeCell ref="B58:C58"/>
    <mergeCell ref="B59:C59"/>
    <mergeCell ref="B52:C52"/>
    <mergeCell ref="B53:C53"/>
    <mergeCell ref="B60:C60"/>
    <mergeCell ref="B61:C61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J3:J5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56" width="6.421875" style="0" customWidth="1"/>
    <col min="60" max="60" width="10.57421875" style="0" customWidth="1"/>
  </cols>
  <sheetData>
    <row r="1" spans="2:49" ht="17.25">
      <c r="B1" s="6" t="s">
        <v>284</v>
      </c>
      <c r="D1" s="6" t="s">
        <v>169</v>
      </c>
      <c r="S1" s="6" t="s">
        <v>170</v>
      </c>
      <c r="AH1" s="6" t="s">
        <v>170</v>
      </c>
      <c r="AW1" s="6" t="s">
        <v>170</v>
      </c>
    </row>
    <row r="2" spans="1:3" ht="17.25">
      <c r="A2" s="6"/>
      <c r="C2" s="2"/>
    </row>
    <row r="3" spans="2:60" ht="24" customHeight="1">
      <c r="B3" s="284" t="s">
        <v>308</v>
      </c>
      <c r="C3" s="268"/>
      <c r="D3" s="264" t="s">
        <v>0</v>
      </c>
      <c r="E3" s="264" t="s">
        <v>106</v>
      </c>
      <c r="F3" s="158"/>
      <c r="G3" s="55">
        <v>100</v>
      </c>
      <c r="H3" s="55">
        <v>200</v>
      </c>
      <c r="I3" s="55">
        <v>300</v>
      </c>
      <c r="J3" s="55">
        <v>400</v>
      </c>
      <c r="K3" s="55">
        <v>500</v>
      </c>
      <c r="L3" s="55">
        <v>600</v>
      </c>
      <c r="M3" s="55">
        <v>700</v>
      </c>
      <c r="N3" s="55">
        <v>800</v>
      </c>
      <c r="O3" s="55">
        <v>900</v>
      </c>
      <c r="P3" s="55">
        <v>1000</v>
      </c>
      <c r="Q3" s="55">
        <v>1100</v>
      </c>
      <c r="R3" s="55">
        <v>1200</v>
      </c>
      <c r="S3" s="55">
        <v>1300</v>
      </c>
      <c r="T3" s="55">
        <v>1400</v>
      </c>
      <c r="U3" s="55">
        <v>1500</v>
      </c>
      <c r="V3" s="55">
        <v>1600</v>
      </c>
      <c r="W3" s="55">
        <v>1700</v>
      </c>
      <c r="X3" s="55">
        <v>1800</v>
      </c>
      <c r="Y3" s="55">
        <v>1900</v>
      </c>
      <c r="Z3" s="55">
        <v>2000</v>
      </c>
      <c r="AA3" s="55">
        <v>2100</v>
      </c>
      <c r="AB3" s="55">
        <v>2200</v>
      </c>
      <c r="AC3" s="55">
        <v>2300</v>
      </c>
      <c r="AD3" s="55">
        <v>2400</v>
      </c>
      <c r="AE3" s="55">
        <v>2500</v>
      </c>
      <c r="AF3" s="55">
        <v>2600</v>
      </c>
      <c r="AG3" s="55">
        <v>2700</v>
      </c>
      <c r="AH3" s="55">
        <v>2800</v>
      </c>
      <c r="AI3" s="55">
        <v>2900</v>
      </c>
      <c r="AJ3" s="55">
        <v>3000</v>
      </c>
      <c r="AK3" s="55">
        <v>3100</v>
      </c>
      <c r="AL3" s="55">
        <v>3200</v>
      </c>
      <c r="AM3" s="55">
        <v>3300</v>
      </c>
      <c r="AN3" s="55">
        <v>3400</v>
      </c>
      <c r="AO3" s="55">
        <v>3500</v>
      </c>
      <c r="AP3" s="55">
        <v>3600</v>
      </c>
      <c r="AQ3" s="55">
        <v>3700</v>
      </c>
      <c r="AR3" s="55">
        <v>3800</v>
      </c>
      <c r="AS3" s="55">
        <v>3900</v>
      </c>
      <c r="AT3" s="55">
        <v>4000</v>
      </c>
      <c r="AU3" s="55">
        <v>4100</v>
      </c>
      <c r="AV3" s="55">
        <v>4200</v>
      </c>
      <c r="AW3" s="55">
        <v>4300</v>
      </c>
      <c r="AX3" s="55">
        <v>4400</v>
      </c>
      <c r="AY3" s="55">
        <v>4500</v>
      </c>
      <c r="AZ3" s="55">
        <v>4600</v>
      </c>
      <c r="BA3" s="55">
        <v>4700</v>
      </c>
      <c r="BB3" s="55">
        <v>4800</v>
      </c>
      <c r="BC3" s="55">
        <v>4900</v>
      </c>
      <c r="BD3" s="66" t="s">
        <v>265</v>
      </c>
      <c r="BE3" s="264" t="s">
        <v>58</v>
      </c>
      <c r="BF3" s="273" t="s">
        <v>108</v>
      </c>
      <c r="BG3" s="273"/>
      <c r="BH3" s="267" t="s">
        <v>236</v>
      </c>
    </row>
    <row r="4" spans="2:60" s="7" customFormat="1" ht="13.5" customHeight="1">
      <c r="B4" s="295" t="s">
        <v>328</v>
      </c>
      <c r="C4" s="296"/>
      <c r="D4" s="265"/>
      <c r="E4" s="265"/>
      <c r="F4" s="37" t="s">
        <v>94</v>
      </c>
      <c r="G4" s="37" t="s">
        <v>94</v>
      </c>
      <c r="H4" s="57" t="s">
        <v>94</v>
      </c>
      <c r="I4" s="57" t="s">
        <v>94</v>
      </c>
      <c r="J4" s="58" t="s">
        <v>94</v>
      </c>
      <c r="K4" s="57" t="s">
        <v>94</v>
      </c>
      <c r="L4" s="57" t="s">
        <v>94</v>
      </c>
      <c r="M4" s="57" t="s">
        <v>94</v>
      </c>
      <c r="N4" s="57" t="s">
        <v>94</v>
      </c>
      <c r="O4" s="59" t="s">
        <v>94</v>
      </c>
      <c r="P4" s="59" t="s">
        <v>94</v>
      </c>
      <c r="Q4" s="59" t="s">
        <v>94</v>
      </c>
      <c r="R4" s="57" t="s">
        <v>94</v>
      </c>
      <c r="S4" s="57" t="s">
        <v>94</v>
      </c>
      <c r="T4" s="57" t="s">
        <v>94</v>
      </c>
      <c r="U4" s="59" t="s">
        <v>94</v>
      </c>
      <c r="V4" s="57" t="s">
        <v>94</v>
      </c>
      <c r="W4" s="59" t="s">
        <v>94</v>
      </c>
      <c r="X4" s="59" t="s">
        <v>94</v>
      </c>
      <c r="Y4" s="57" t="s">
        <v>94</v>
      </c>
      <c r="Z4" s="59" t="s">
        <v>94</v>
      </c>
      <c r="AA4" s="59" t="s">
        <v>94</v>
      </c>
      <c r="AB4" s="59" t="s">
        <v>94</v>
      </c>
      <c r="AC4" s="59" t="s">
        <v>94</v>
      </c>
      <c r="AD4" s="59" t="s">
        <v>94</v>
      </c>
      <c r="AE4" s="59" t="s">
        <v>94</v>
      </c>
      <c r="AF4" s="59" t="s">
        <v>94</v>
      </c>
      <c r="AG4" s="57" t="s">
        <v>94</v>
      </c>
      <c r="AH4" s="59" t="s">
        <v>94</v>
      </c>
      <c r="AI4" s="57" t="s">
        <v>94</v>
      </c>
      <c r="AJ4" s="59" t="s">
        <v>94</v>
      </c>
      <c r="AK4" s="57" t="s">
        <v>94</v>
      </c>
      <c r="AL4" s="59" t="s">
        <v>94</v>
      </c>
      <c r="AM4" s="57" t="s">
        <v>94</v>
      </c>
      <c r="AN4" s="59" t="s">
        <v>94</v>
      </c>
      <c r="AO4" s="57" t="s">
        <v>94</v>
      </c>
      <c r="AP4" s="59" t="s">
        <v>94</v>
      </c>
      <c r="AQ4" s="57" t="s">
        <v>94</v>
      </c>
      <c r="AR4" s="59" t="s">
        <v>94</v>
      </c>
      <c r="AS4" s="57" t="s">
        <v>94</v>
      </c>
      <c r="AT4" s="59" t="s">
        <v>94</v>
      </c>
      <c r="AU4" s="57" t="s">
        <v>94</v>
      </c>
      <c r="AV4" s="57" t="s">
        <v>94</v>
      </c>
      <c r="AW4" s="57" t="s">
        <v>94</v>
      </c>
      <c r="AX4" s="59" t="s">
        <v>94</v>
      </c>
      <c r="AY4" s="57" t="s">
        <v>94</v>
      </c>
      <c r="AZ4" s="59" t="s">
        <v>94</v>
      </c>
      <c r="BA4" s="57" t="s">
        <v>94</v>
      </c>
      <c r="BB4" s="59" t="s">
        <v>94</v>
      </c>
      <c r="BC4" s="57" t="s">
        <v>94</v>
      </c>
      <c r="BD4" s="57" t="s">
        <v>94</v>
      </c>
      <c r="BE4" s="265"/>
      <c r="BF4" s="273"/>
      <c r="BG4" s="273"/>
      <c r="BH4" s="265"/>
    </row>
    <row r="5" spans="2:60" ht="24" customHeight="1">
      <c r="B5" s="297"/>
      <c r="C5" s="288"/>
      <c r="D5" s="266"/>
      <c r="E5" s="266"/>
      <c r="F5" s="88" t="s">
        <v>293</v>
      </c>
      <c r="G5" s="40">
        <v>199</v>
      </c>
      <c r="H5" s="40">
        <v>299</v>
      </c>
      <c r="I5" s="40">
        <v>399</v>
      </c>
      <c r="J5" s="40">
        <v>499</v>
      </c>
      <c r="K5" s="40">
        <v>599</v>
      </c>
      <c r="L5" s="40">
        <v>699</v>
      </c>
      <c r="M5" s="40">
        <v>799</v>
      </c>
      <c r="N5" s="40">
        <v>899</v>
      </c>
      <c r="O5" s="40">
        <v>999</v>
      </c>
      <c r="P5" s="40">
        <v>1099</v>
      </c>
      <c r="Q5" s="40">
        <v>1199</v>
      </c>
      <c r="R5" s="40">
        <v>1299</v>
      </c>
      <c r="S5" s="40">
        <v>1399</v>
      </c>
      <c r="T5" s="40">
        <v>1499</v>
      </c>
      <c r="U5" s="40">
        <v>1599</v>
      </c>
      <c r="V5" s="40">
        <v>1699</v>
      </c>
      <c r="W5" s="40">
        <v>1799</v>
      </c>
      <c r="X5" s="40">
        <v>1899</v>
      </c>
      <c r="Y5" s="40">
        <v>1999</v>
      </c>
      <c r="Z5" s="40">
        <v>2099</v>
      </c>
      <c r="AA5" s="40">
        <v>2199</v>
      </c>
      <c r="AB5" s="40">
        <v>2299</v>
      </c>
      <c r="AC5" s="40">
        <v>2399</v>
      </c>
      <c r="AD5" s="40">
        <v>2499</v>
      </c>
      <c r="AE5" s="40">
        <v>2599</v>
      </c>
      <c r="AF5" s="40">
        <v>2699</v>
      </c>
      <c r="AG5" s="40">
        <v>2799</v>
      </c>
      <c r="AH5" s="40">
        <v>2899</v>
      </c>
      <c r="AI5" s="40">
        <v>2999</v>
      </c>
      <c r="AJ5" s="40">
        <v>3099</v>
      </c>
      <c r="AK5" s="40">
        <v>3199</v>
      </c>
      <c r="AL5" s="40">
        <v>3299</v>
      </c>
      <c r="AM5" s="40">
        <v>3399</v>
      </c>
      <c r="AN5" s="40">
        <v>3499</v>
      </c>
      <c r="AO5" s="40">
        <v>3599</v>
      </c>
      <c r="AP5" s="40">
        <v>3699</v>
      </c>
      <c r="AQ5" s="40">
        <v>3799</v>
      </c>
      <c r="AR5" s="40">
        <v>3899</v>
      </c>
      <c r="AS5" s="40">
        <v>3999</v>
      </c>
      <c r="AT5" s="40">
        <v>4099</v>
      </c>
      <c r="AU5" s="40">
        <v>4199</v>
      </c>
      <c r="AV5" s="40">
        <v>4299</v>
      </c>
      <c r="AW5" s="40">
        <v>4399</v>
      </c>
      <c r="AX5" s="40">
        <v>4499</v>
      </c>
      <c r="AY5" s="40">
        <v>4599</v>
      </c>
      <c r="AZ5" s="40">
        <v>4699</v>
      </c>
      <c r="BA5" s="40">
        <v>4799</v>
      </c>
      <c r="BB5" s="40">
        <v>4899</v>
      </c>
      <c r="BC5" s="40">
        <v>4999</v>
      </c>
      <c r="BD5" s="40"/>
      <c r="BE5" s="82" t="s">
        <v>102</v>
      </c>
      <c r="BF5" s="64" t="s">
        <v>110</v>
      </c>
      <c r="BG5" s="10" t="s">
        <v>171</v>
      </c>
      <c r="BH5" s="82" t="s">
        <v>102</v>
      </c>
    </row>
    <row r="6" spans="2:60" ht="12">
      <c r="B6" s="234" t="s">
        <v>2</v>
      </c>
      <c r="C6" s="235"/>
      <c r="D6" s="172">
        <v>11115</v>
      </c>
      <c r="E6" s="172">
        <v>3707</v>
      </c>
      <c r="F6" s="172">
        <v>971</v>
      </c>
      <c r="G6" s="172">
        <v>603</v>
      </c>
      <c r="H6" s="172">
        <v>943</v>
      </c>
      <c r="I6" s="172">
        <v>1036</v>
      </c>
      <c r="J6" s="172">
        <v>694</v>
      </c>
      <c r="K6" s="172">
        <v>457</v>
      </c>
      <c r="L6" s="172">
        <v>319</v>
      </c>
      <c r="M6" s="172">
        <v>309</v>
      </c>
      <c r="N6" s="172">
        <v>255</v>
      </c>
      <c r="O6" s="172">
        <v>180</v>
      </c>
      <c r="P6" s="172">
        <v>232</v>
      </c>
      <c r="Q6" s="172">
        <v>153</v>
      </c>
      <c r="R6" s="172">
        <v>151</v>
      </c>
      <c r="S6" s="172">
        <v>154</v>
      </c>
      <c r="T6" s="172">
        <v>95</v>
      </c>
      <c r="U6" s="172">
        <v>105</v>
      </c>
      <c r="V6" s="172">
        <v>84</v>
      </c>
      <c r="W6" s="172">
        <v>84</v>
      </c>
      <c r="X6" s="172">
        <v>77</v>
      </c>
      <c r="Y6" s="172">
        <v>55</v>
      </c>
      <c r="Z6" s="172">
        <v>50</v>
      </c>
      <c r="AA6" s="172">
        <v>36</v>
      </c>
      <c r="AB6" s="172">
        <v>40</v>
      </c>
      <c r="AC6" s="172">
        <v>36</v>
      </c>
      <c r="AD6" s="172">
        <v>31</v>
      </c>
      <c r="AE6" s="172">
        <v>35</v>
      </c>
      <c r="AF6" s="172">
        <v>22</v>
      </c>
      <c r="AG6" s="172">
        <v>31</v>
      </c>
      <c r="AH6" s="172">
        <v>17</v>
      </c>
      <c r="AI6" s="172">
        <v>25</v>
      </c>
      <c r="AJ6" s="172">
        <v>15</v>
      </c>
      <c r="AK6" s="172">
        <v>10</v>
      </c>
      <c r="AL6" s="172">
        <v>10</v>
      </c>
      <c r="AM6" s="172">
        <v>8</v>
      </c>
      <c r="AN6" s="172">
        <v>8</v>
      </c>
      <c r="AO6" s="172">
        <v>5</v>
      </c>
      <c r="AP6" s="172">
        <v>13</v>
      </c>
      <c r="AQ6" s="172">
        <v>6</v>
      </c>
      <c r="AR6" s="172">
        <v>3</v>
      </c>
      <c r="AS6" s="172">
        <v>3</v>
      </c>
      <c r="AT6" s="172">
        <v>8</v>
      </c>
      <c r="AU6" s="172">
        <v>5</v>
      </c>
      <c r="AV6" s="172">
        <v>4</v>
      </c>
      <c r="AW6" s="172">
        <v>1</v>
      </c>
      <c r="AX6" s="172">
        <v>3</v>
      </c>
      <c r="AY6" s="172">
        <v>2</v>
      </c>
      <c r="AZ6" s="172">
        <v>6</v>
      </c>
      <c r="BA6" s="172">
        <v>0</v>
      </c>
      <c r="BB6" s="172">
        <v>2</v>
      </c>
      <c r="BC6" s="172">
        <v>1</v>
      </c>
      <c r="BD6" s="172">
        <v>15</v>
      </c>
      <c r="BE6" s="174">
        <v>228</v>
      </c>
      <c r="BF6" s="137">
        <v>449.95429599640124</v>
      </c>
      <c r="BG6" s="137">
        <v>675.1136609071274</v>
      </c>
      <c r="BH6" s="137">
        <v>744.5607423901797</v>
      </c>
    </row>
    <row r="7" spans="2:60" ht="12">
      <c r="B7" s="217" t="s">
        <v>3</v>
      </c>
      <c r="C7" s="218"/>
      <c r="D7" s="173">
        <v>9356</v>
      </c>
      <c r="E7" s="173">
        <v>3214</v>
      </c>
      <c r="F7" s="173">
        <v>785</v>
      </c>
      <c r="G7" s="173">
        <v>494</v>
      </c>
      <c r="H7" s="173">
        <v>716</v>
      </c>
      <c r="I7" s="173">
        <v>802</v>
      </c>
      <c r="J7" s="173">
        <v>604</v>
      </c>
      <c r="K7" s="173">
        <v>373</v>
      </c>
      <c r="L7" s="173">
        <v>278</v>
      </c>
      <c r="M7" s="173">
        <v>265</v>
      </c>
      <c r="N7" s="173">
        <v>218</v>
      </c>
      <c r="O7" s="173">
        <v>149</v>
      </c>
      <c r="P7" s="173">
        <v>201</v>
      </c>
      <c r="Q7" s="173">
        <v>126</v>
      </c>
      <c r="R7" s="173">
        <v>133</v>
      </c>
      <c r="S7" s="173">
        <v>130</v>
      </c>
      <c r="T7" s="173">
        <v>81</v>
      </c>
      <c r="U7" s="173">
        <v>99</v>
      </c>
      <c r="V7" s="173">
        <v>77</v>
      </c>
      <c r="W7" s="173">
        <v>75</v>
      </c>
      <c r="X7" s="173">
        <v>64</v>
      </c>
      <c r="Y7" s="173">
        <v>49</v>
      </c>
      <c r="Z7" s="173">
        <v>47</v>
      </c>
      <c r="AA7" s="173">
        <v>31</v>
      </c>
      <c r="AB7" s="173">
        <v>34</v>
      </c>
      <c r="AC7" s="173">
        <v>33</v>
      </c>
      <c r="AD7" s="173">
        <v>29</v>
      </c>
      <c r="AE7" s="173">
        <v>31</v>
      </c>
      <c r="AF7" s="173">
        <v>22</v>
      </c>
      <c r="AG7" s="173">
        <v>30</v>
      </c>
      <c r="AH7" s="173">
        <v>17</v>
      </c>
      <c r="AI7" s="173">
        <v>23</v>
      </c>
      <c r="AJ7" s="173">
        <v>15</v>
      </c>
      <c r="AK7" s="173">
        <v>10</v>
      </c>
      <c r="AL7" s="173">
        <v>9</v>
      </c>
      <c r="AM7" s="173">
        <v>8</v>
      </c>
      <c r="AN7" s="173">
        <v>8</v>
      </c>
      <c r="AO7" s="173">
        <v>5</v>
      </c>
      <c r="AP7" s="173">
        <v>13</v>
      </c>
      <c r="AQ7" s="173">
        <v>5</v>
      </c>
      <c r="AR7" s="173">
        <v>3</v>
      </c>
      <c r="AS7" s="173">
        <v>3</v>
      </c>
      <c r="AT7" s="173">
        <v>8</v>
      </c>
      <c r="AU7" s="173">
        <v>5</v>
      </c>
      <c r="AV7" s="173">
        <v>4</v>
      </c>
      <c r="AW7" s="173">
        <v>1</v>
      </c>
      <c r="AX7" s="173">
        <v>3</v>
      </c>
      <c r="AY7" s="173">
        <v>2</v>
      </c>
      <c r="AZ7" s="173">
        <v>6</v>
      </c>
      <c r="BA7" s="173">
        <v>0</v>
      </c>
      <c r="BB7" s="173">
        <v>2</v>
      </c>
      <c r="BC7" s="173">
        <v>1</v>
      </c>
      <c r="BD7" s="173">
        <v>15</v>
      </c>
      <c r="BE7" s="174">
        <v>220</v>
      </c>
      <c r="BF7" s="175">
        <v>465.96280461735785</v>
      </c>
      <c r="BG7" s="175">
        <v>709.79290133507</v>
      </c>
      <c r="BH7" s="175">
        <v>780.1931431326412</v>
      </c>
    </row>
    <row r="8" spans="2:60" ht="12">
      <c r="B8" s="83"/>
      <c r="C8" s="74" t="s">
        <v>123</v>
      </c>
      <c r="D8" s="176">
        <v>6686</v>
      </c>
      <c r="E8" s="176">
        <v>2238</v>
      </c>
      <c r="F8" s="176">
        <v>604</v>
      </c>
      <c r="G8" s="176">
        <v>340</v>
      </c>
      <c r="H8" s="176">
        <v>467</v>
      </c>
      <c r="I8" s="176">
        <v>513</v>
      </c>
      <c r="J8" s="176">
        <v>420</v>
      </c>
      <c r="K8" s="176">
        <v>281</v>
      </c>
      <c r="L8" s="176">
        <v>201</v>
      </c>
      <c r="M8" s="176">
        <v>197</v>
      </c>
      <c r="N8" s="176">
        <v>157</v>
      </c>
      <c r="O8" s="176">
        <v>108</v>
      </c>
      <c r="P8" s="176">
        <v>159</v>
      </c>
      <c r="Q8" s="176">
        <v>95</v>
      </c>
      <c r="R8" s="176">
        <v>113</v>
      </c>
      <c r="S8" s="176">
        <v>91</v>
      </c>
      <c r="T8" s="176">
        <v>61</v>
      </c>
      <c r="U8" s="176">
        <v>82</v>
      </c>
      <c r="V8" s="176">
        <v>57</v>
      </c>
      <c r="W8" s="176">
        <v>55</v>
      </c>
      <c r="X8" s="176">
        <v>51</v>
      </c>
      <c r="Y8" s="176">
        <v>36</v>
      </c>
      <c r="Z8" s="176">
        <v>36</v>
      </c>
      <c r="AA8" s="176">
        <v>26</v>
      </c>
      <c r="AB8" s="176">
        <v>25</v>
      </c>
      <c r="AC8" s="176">
        <v>27</v>
      </c>
      <c r="AD8" s="176">
        <v>23</v>
      </c>
      <c r="AE8" s="176">
        <v>27</v>
      </c>
      <c r="AF8" s="176">
        <v>21</v>
      </c>
      <c r="AG8" s="176">
        <v>25</v>
      </c>
      <c r="AH8" s="176">
        <v>14</v>
      </c>
      <c r="AI8" s="176">
        <v>22</v>
      </c>
      <c r="AJ8" s="176">
        <v>14</v>
      </c>
      <c r="AK8" s="176">
        <v>8</v>
      </c>
      <c r="AL8" s="176">
        <v>8</v>
      </c>
      <c r="AM8" s="176">
        <v>7</v>
      </c>
      <c r="AN8" s="176">
        <v>7</v>
      </c>
      <c r="AO8" s="176">
        <v>3</v>
      </c>
      <c r="AP8" s="176">
        <v>12</v>
      </c>
      <c r="AQ8" s="176">
        <v>5</v>
      </c>
      <c r="AR8" s="176">
        <v>3</v>
      </c>
      <c r="AS8" s="176">
        <v>3</v>
      </c>
      <c r="AT8" s="176">
        <v>8</v>
      </c>
      <c r="AU8" s="176">
        <v>5</v>
      </c>
      <c r="AV8" s="176">
        <v>4</v>
      </c>
      <c r="AW8" s="176">
        <v>1</v>
      </c>
      <c r="AX8" s="176">
        <v>3</v>
      </c>
      <c r="AY8" s="176">
        <v>2</v>
      </c>
      <c r="AZ8" s="176">
        <v>5</v>
      </c>
      <c r="BA8" s="176">
        <v>0</v>
      </c>
      <c r="BB8" s="176">
        <v>2</v>
      </c>
      <c r="BC8" s="176">
        <v>1</v>
      </c>
      <c r="BD8" s="176">
        <v>13</v>
      </c>
      <c r="BE8" s="135">
        <v>230</v>
      </c>
      <c r="BF8" s="136">
        <v>501.8691295243793</v>
      </c>
      <c r="BG8" s="136">
        <v>754.3833183453237</v>
      </c>
      <c r="BH8" s="136">
        <v>831.9470852474483</v>
      </c>
    </row>
    <row r="9" spans="2:60" ht="12">
      <c r="B9" s="83"/>
      <c r="C9" s="74" t="s">
        <v>124</v>
      </c>
      <c r="D9" s="176">
        <v>1449</v>
      </c>
      <c r="E9" s="176">
        <v>454</v>
      </c>
      <c r="F9" s="176">
        <v>109</v>
      </c>
      <c r="G9" s="176">
        <v>85</v>
      </c>
      <c r="H9" s="176">
        <v>147</v>
      </c>
      <c r="I9" s="176">
        <v>182</v>
      </c>
      <c r="J9" s="176">
        <v>113</v>
      </c>
      <c r="K9" s="176">
        <v>52</v>
      </c>
      <c r="L9" s="176">
        <v>41</v>
      </c>
      <c r="M9" s="176">
        <v>42</v>
      </c>
      <c r="N9" s="176">
        <v>31</v>
      </c>
      <c r="O9" s="176">
        <v>27</v>
      </c>
      <c r="P9" s="176">
        <v>27</v>
      </c>
      <c r="Q9" s="176">
        <v>17</v>
      </c>
      <c r="R9" s="176">
        <v>11</v>
      </c>
      <c r="S9" s="176">
        <v>22</v>
      </c>
      <c r="T9" s="176">
        <v>7</v>
      </c>
      <c r="U9" s="176">
        <v>6</v>
      </c>
      <c r="V9" s="176">
        <v>11</v>
      </c>
      <c r="W9" s="176">
        <v>12</v>
      </c>
      <c r="X9" s="176">
        <v>7</v>
      </c>
      <c r="Y9" s="176">
        <v>5</v>
      </c>
      <c r="Z9" s="176">
        <v>7</v>
      </c>
      <c r="AA9" s="176">
        <v>4</v>
      </c>
      <c r="AB9" s="176">
        <v>6</v>
      </c>
      <c r="AC9" s="176">
        <v>2</v>
      </c>
      <c r="AD9" s="176">
        <v>3</v>
      </c>
      <c r="AE9" s="176">
        <v>3</v>
      </c>
      <c r="AF9" s="176">
        <v>1</v>
      </c>
      <c r="AG9" s="176">
        <v>5</v>
      </c>
      <c r="AH9" s="176">
        <v>2</v>
      </c>
      <c r="AI9" s="176">
        <v>0</v>
      </c>
      <c r="AJ9" s="176">
        <v>1</v>
      </c>
      <c r="AK9" s="176">
        <v>2</v>
      </c>
      <c r="AL9" s="176">
        <v>0</v>
      </c>
      <c r="AM9" s="176">
        <v>1</v>
      </c>
      <c r="AN9" s="176">
        <v>0</v>
      </c>
      <c r="AO9" s="176">
        <v>1</v>
      </c>
      <c r="AP9" s="176">
        <v>0</v>
      </c>
      <c r="AQ9" s="176">
        <v>0</v>
      </c>
      <c r="AR9" s="176">
        <v>0</v>
      </c>
      <c r="AS9" s="176">
        <v>0</v>
      </c>
      <c r="AT9" s="176">
        <v>0</v>
      </c>
      <c r="AU9" s="176">
        <v>0</v>
      </c>
      <c r="AV9" s="176">
        <v>0</v>
      </c>
      <c r="AW9" s="176">
        <v>0</v>
      </c>
      <c r="AX9" s="176">
        <v>0</v>
      </c>
      <c r="AY9" s="176">
        <v>0</v>
      </c>
      <c r="AZ9" s="176">
        <v>1</v>
      </c>
      <c r="BA9" s="176">
        <v>0</v>
      </c>
      <c r="BB9" s="176">
        <v>0</v>
      </c>
      <c r="BC9" s="176">
        <v>0</v>
      </c>
      <c r="BD9" s="176">
        <v>2</v>
      </c>
      <c r="BE9" s="135">
        <v>257</v>
      </c>
      <c r="BF9" s="136">
        <v>402.9875776397516</v>
      </c>
      <c r="BG9" s="136">
        <v>586.8633165829145</v>
      </c>
      <c r="BH9" s="136">
        <v>627.7074551946127</v>
      </c>
    </row>
    <row r="10" spans="2:60" ht="12">
      <c r="B10" s="83"/>
      <c r="C10" s="74" t="s">
        <v>125</v>
      </c>
      <c r="D10" s="176">
        <v>1221</v>
      </c>
      <c r="E10" s="176">
        <v>522</v>
      </c>
      <c r="F10" s="176">
        <v>72</v>
      </c>
      <c r="G10" s="176">
        <v>69</v>
      </c>
      <c r="H10" s="176">
        <v>102</v>
      </c>
      <c r="I10" s="176">
        <v>107</v>
      </c>
      <c r="J10" s="176">
        <v>71</v>
      </c>
      <c r="K10" s="176">
        <v>40</v>
      </c>
      <c r="L10" s="176">
        <v>36</v>
      </c>
      <c r="M10" s="176">
        <v>26</v>
      </c>
      <c r="N10" s="176">
        <v>30</v>
      </c>
      <c r="O10" s="176">
        <v>14</v>
      </c>
      <c r="P10" s="176">
        <v>15</v>
      </c>
      <c r="Q10" s="176">
        <v>14</v>
      </c>
      <c r="R10" s="176">
        <v>9</v>
      </c>
      <c r="S10" s="176">
        <v>17</v>
      </c>
      <c r="T10" s="176">
        <v>13</v>
      </c>
      <c r="U10" s="176">
        <v>11</v>
      </c>
      <c r="V10" s="176">
        <v>9</v>
      </c>
      <c r="W10" s="176">
        <v>8</v>
      </c>
      <c r="X10" s="176">
        <v>6</v>
      </c>
      <c r="Y10" s="176">
        <v>8</v>
      </c>
      <c r="Z10" s="176">
        <v>4</v>
      </c>
      <c r="AA10" s="176">
        <v>1</v>
      </c>
      <c r="AB10" s="176">
        <v>3</v>
      </c>
      <c r="AC10" s="176">
        <v>4</v>
      </c>
      <c r="AD10" s="176">
        <v>3</v>
      </c>
      <c r="AE10" s="176">
        <v>1</v>
      </c>
      <c r="AF10" s="176">
        <v>0</v>
      </c>
      <c r="AG10" s="176">
        <v>0</v>
      </c>
      <c r="AH10" s="176">
        <v>1</v>
      </c>
      <c r="AI10" s="176">
        <v>1</v>
      </c>
      <c r="AJ10" s="176">
        <v>0</v>
      </c>
      <c r="AK10" s="176">
        <v>0</v>
      </c>
      <c r="AL10" s="176">
        <v>1</v>
      </c>
      <c r="AM10" s="176">
        <v>0</v>
      </c>
      <c r="AN10" s="176">
        <v>1</v>
      </c>
      <c r="AO10" s="176">
        <v>1</v>
      </c>
      <c r="AP10" s="176">
        <v>1</v>
      </c>
      <c r="AQ10" s="176">
        <v>0</v>
      </c>
      <c r="AR10" s="176">
        <v>0</v>
      </c>
      <c r="AS10" s="176">
        <v>0</v>
      </c>
      <c r="AT10" s="176">
        <v>0</v>
      </c>
      <c r="AU10" s="176">
        <v>0</v>
      </c>
      <c r="AV10" s="176">
        <v>0</v>
      </c>
      <c r="AW10" s="176">
        <v>0</v>
      </c>
      <c r="AX10" s="176">
        <v>0</v>
      </c>
      <c r="AY10" s="176">
        <v>0</v>
      </c>
      <c r="AZ10" s="176">
        <v>0</v>
      </c>
      <c r="BA10" s="176">
        <v>0</v>
      </c>
      <c r="BB10" s="176">
        <v>0</v>
      </c>
      <c r="BC10" s="176">
        <v>0</v>
      </c>
      <c r="BD10" s="176">
        <v>0</v>
      </c>
      <c r="BE10" s="135">
        <v>123</v>
      </c>
      <c r="BF10" s="136">
        <v>344.08026208026206</v>
      </c>
      <c r="BG10" s="136">
        <v>601.0329041487839</v>
      </c>
      <c r="BH10" s="136">
        <v>581.8474285823196</v>
      </c>
    </row>
    <row r="11" spans="2:60" ht="12">
      <c r="B11" s="221" t="s">
        <v>7</v>
      </c>
      <c r="C11" s="222"/>
      <c r="D11" s="177">
        <v>1759</v>
      </c>
      <c r="E11" s="177">
        <v>493</v>
      </c>
      <c r="F11" s="177">
        <v>186</v>
      </c>
      <c r="G11" s="177">
        <v>109</v>
      </c>
      <c r="H11" s="177">
        <v>227</v>
      </c>
      <c r="I11" s="177">
        <v>234</v>
      </c>
      <c r="J11" s="177">
        <v>90</v>
      </c>
      <c r="K11" s="177">
        <v>84</v>
      </c>
      <c r="L11" s="177">
        <v>41</v>
      </c>
      <c r="M11" s="177">
        <v>44</v>
      </c>
      <c r="N11" s="177">
        <v>37</v>
      </c>
      <c r="O11" s="177">
        <v>31</v>
      </c>
      <c r="P11" s="177">
        <v>31</v>
      </c>
      <c r="Q11" s="177">
        <v>27</v>
      </c>
      <c r="R11" s="177">
        <v>18</v>
      </c>
      <c r="S11" s="177">
        <v>24</v>
      </c>
      <c r="T11" s="177">
        <v>14</v>
      </c>
      <c r="U11" s="177">
        <v>6</v>
      </c>
      <c r="V11" s="177">
        <v>7</v>
      </c>
      <c r="W11" s="177">
        <v>9</v>
      </c>
      <c r="X11" s="177">
        <v>13</v>
      </c>
      <c r="Y11" s="177">
        <v>6</v>
      </c>
      <c r="Z11" s="177">
        <v>3</v>
      </c>
      <c r="AA11" s="177">
        <v>5</v>
      </c>
      <c r="AB11" s="177">
        <v>6</v>
      </c>
      <c r="AC11" s="177">
        <v>3</v>
      </c>
      <c r="AD11" s="177">
        <v>2</v>
      </c>
      <c r="AE11" s="177">
        <v>4</v>
      </c>
      <c r="AF11" s="177">
        <v>0</v>
      </c>
      <c r="AG11" s="177">
        <v>1</v>
      </c>
      <c r="AH11" s="177">
        <v>0</v>
      </c>
      <c r="AI11" s="177">
        <v>2</v>
      </c>
      <c r="AJ11" s="177">
        <v>0</v>
      </c>
      <c r="AK11" s="177">
        <v>0</v>
      </c>
      <c r="AL11" s="177">
        <v>1</v>
      </c>
      <c r="AM11" s="177">
        <v>0</v>
      </c>
      <c r="AN11" s="177">
        <v>0</v>
      </c>
      <c r="AO11" s="177">
        <v>0</v>
      </c>
      <c r="AP11" s="177">
        <v>0</v>
      </c>
      <c r="AQ11" s="177">
        <v>1</v>
      </c>
      <c r="AR11" s="177">
        <v>0</v>
      </c>
      <c r="AS11" s="177">
        <v>0</v>
      </c>
      <c r="AT11" s="177">
        <v>0</v>
      </c>
      <c r="AU11" s="177">
        <v>0</v>
      </c>
      <c r="AV11" s="177">
        <v>0</v>
      </c>
      <c r="AW11" s="177">
        <v>0</v>
      </c>
      <c r="AX11" s="177">
        <v>0</v>
      </c>
      <c r="AY11" s="177">
        <v>0</v>
      </c>
      <c r="AZ11" s="177">
        <v>0</v>
      </c>
      <c r="BA11" s="177">
        <v>0</v>
      </c>
      <c r="BB11" s="177">
        <v>0</v>
      </c>
      <c r="BC11" s="177">
        <v>0</v>
      </c>
      <c r="BD11" s="177">
        <v>0</v>
      </c>
      <c r="BE11" s="178">
        <v>248</v>
      </c>
      <c r="BF11" s="179">
        <v>364.8061398521887</v>
      </c>
      <c r="BG11" s="179">
        <v>506.86729857819904</v>
      </c>
      <c r="BH11" s="179">
        <v>506.8430569246229</v>
      </c>
    </row>
    <row r="12" spans="2:60" ht="12" customHeight="1">
      <c r="B12" s="217" t="s">
        <v>317</v>
      </c>
      <c r="C12" s="218"/>
      <c r="D12" s="172">
        <v>148</v>
      </c>
      <c r="E12" s="172">
        <v>24</v>
      </c>
      <c r="F12" s="172">
        <v>15</v>
      </c>
      <c r="G12" s="172">
        <v>8</v>
      </c>
      <c r="H12" s="172">
        <v>42</v>
      </c>
      <c r="I12" s="172">
        <v>30</v>
      </c>
      <c r="J12" s="172">
        <v>2</v>
      </c>
      <c r="K12" s="172">
        <v>8</v>
      </c>
      <c r="L12" s="172">
        <v>1</v>
      </c>
      <c r="M12" s="172">
        <v>5</v>
      </c>
      <c r="N12" s="172">
        <v>2</v>
      </c>
      <c r="O12" s="172">
        <v>0</v>
      </c>
      <c r="P12" s="172">
        <v>1</v>
      </c>
      <c r="Q12" s="172">
        <v>1</v>
      </c>
      <c r="R12" s="172">
        <v>0</v>
      </c>
      <c r="S12" s="172">
        <v>3</v>
      </c>
      <c r="T12" s="172">
        <v>2</v>
      </c>
      <c r="U12" s="172">
        <v>0</v>
      </c>
      <c r="V12" s="172">
        <v>0</v>
      </c>
      <c r="W12" s="172">
        <v>1</v>
      </c>
      <c r="X12" s="172">
        <v>1</v>
      </c>
      <c r="Y12" s="172">
        <v>0</v>
      </c>
      <c r="Z12" s="172">
        <v>0</v>
      </c>
      <c r="AA12" s="172">
        <v>1</v>
      </c>
      <c r="AB12" s="172">
        <v>0</v>
      </c>
      <c r="AC12" s="172">
        <v>0</v>
      </c>
      <c r="AD12" s="172">
        <v>1</v>
      </c>
      <c r="AE12" s="172">
        <v>0</v>
      </c>
      <c r="AF12" s="172">
        <v>0</v>
      </c>
      <c r="AG12" s="172">
        <v>0</v>
      </c>
      <c r="AH12" s="172">
        <v>0</v>
      </c>
      <c r="AI12" s="172">
        <v>0</v>
      </c>
      <c r="AJ12" s="172">
        <v>0</v>
      </c>
      <c r="AK12" s="172">
        <v>0</v>
      </c>
      <c r="AL12" s="172">
        <v>0</v>
      </c>
      <c r="AM12" s="172">
        <v>0</v>
      </c>
      <c r="AN12" s="172">
        <v>0</v>
      </c>
      <c r="AO12" s="172">
        <v>0</v>
      </c>
      <c r="AP12" s="172">
        <v>0</v>
      </c>
      <c r="AQ12" s="172">
        <v>0</v>
      </c>
      <c r="AR12" s="172">
        <v>0</v>
      </c>
      <c r="AS12" s="172">
        <v>0</v>
      </c>
      <c r="AT12" s="172">
        <v>0</v>
      </c>
      <c r="AU12" s="172">
        <v>0</v>
      </c>
      <c r="AV12" s="172">
        <v>0</v>
      </c>
      <c r="AW12" s="172">
        <v>0</v>
      </c>
      <c r="AX12" s="172">
        <v>0</v>
      </c>
      <c r="AY12" s="172">
        <v>0</v>
      </c>
      <c r="AZ12" s="172">
        <v>0</v>
      </c>
      <c r="BA12" s="172">
        <v>0</v>
      </c>
      <c r="BB12" s="172">
        <v>0</v>
      </c>
      <c r="BC12" s="172">
        <v>0</v>
      </c>
      <c r="BD12" s="172">
        <v>0</v>
      </c>
      <c r="BE12" s="135">
        <v>270</v>
      </c>
      <c r="BF12" s="137">
        <v>345.30405405405406</v>
      </c>
      <c r="BG12" s="137">
        <v>412.13709677419354</v>
      </c>
      <c r="BH12" s="137">
        <v>423.90245339553616</v>
      </c>
    </row>
    <row r="13" spans="2:60" ht="12" customHeight="1">
      <c r="B13" s="217" t="s">
        <v>318</v>
      </c>
      <c r="C13" s="218"/>
      <c r="D13" s="172">
        <v>224</v>
      </c>
      <c r="E13" s="172">
        <v>74</v>
      </c>
      <c r="F13" s="172">
        <v>19</v>
      </c>
      <c r="G13" s="172">
        <v>12</v>
      </c>
      <c r="H13" s="172">
        <v>32</v>
      </c>
      <c r="I13" s="172">
        <v>25</v>
      </c>
      <c r="J13" s="172">
        <v>12</v>
      </c>
      <c r="K13" s="172">
        <v>8</v>
      </c>
      <c r="L13" s="172">
        <v>6</v>
      </c>
      <c r="M13" s="172">
        <v>8</v>
      </c>
      <c r="N13" s="172">
        <v>3</v>
      </c>
      <c r="O13" s="172">
        <v>3</v>
      </c>
      <c r="P13" s="172">
        <v>6</v>
      </c>
      <c r="Q13" s="172">
        <v>4</v>
      </c>
      <c r="R13" s="172">
        <v>2</v>
      </c>
      <c r="S13" s="172">
        <v>5</v>
      </c>
      <c r="T13" s="172">
        <v>0</v>
      </c>
      <c r="U13" s="172">
        <v>0</v>
      </c>
      <c r="V13" s="172">
        <v>1</v>
      </c>
      <c r="W13" s="172">
        <v>0</v>
      </c>
      <c r="X13" s="172">
        <v>1</v>
      </c>
      <c r="Y13" s="172">
        <v>0</v>
      </c>
      <c r="Z13" s="172">
        <v>1</v>
      </c>
      <c r="AA13" s="172">
        <v>0</v>
      </c>
      <c r="AB13" s="172">
        <v>1</v>
      </c>
      <c r="AC13" s="172">
        <v>0</v>
      </c>
      <c r="AD13" s="172">
        <v>0</v>
      </c>
      <c r="AE13" s="172">
        <v>0</v>
      </c>
      <c r="AF13" s="172">
        <v>0</v>
      </c>
      <c r="AG13" s="172">
        <v>0</v>
      </c>
      <c r="AH13" s="172">
        <v>0</v>
      </c>
      <c r="AI13" s="172">
        <v>1</v>
      </c>
      <c r="AJ13" s="172">
        <v>0</v>
      </c>
      <c r="AK13" s="172">
        <v>0</v>
      </c>
      <c r="AL13" s="172">
        <v>0</v>
      </c>
      <c r="AM13" s="172">
        <v>0</v>
      </c>
      <c r="AN13" s="172">
        <v>0</v>
      </c>
      <c r="AO13" s="172">
        <v>0</v>
      </c>
      <c r="AP13" s="172">
        <v>0</v>
      </c>
      <c r="AQ13" s="172">
        <v>0</v>
      </c>
      <c r="AR13" s="172">
        <v>0</v>
      </c>
      <c r="AS13" s="172">
        <v>0</v>
      </c>
      <c r="AT13" s="172">
        <v>0</v>
      </c>
      <c r="AU13" s="172">
        <v>0</v>
      </c>
      <c r="AV13" s="172">
        <v>0</v>
      </c>
      <c r="AW13" s="172">
        <v>0</v>
      </c>
      <c r="AX13" s="172">
        <v>0</v>
      </c>
      <c r="AY13" s="172">
        <v>0</v>
      </c>
      <c r="AZ13" s="172">
        <v>0</v>
      </c>
      <c r="BA13" s="172">
        <v>0</v>
      </c>
      <c r="BB13" s="172">
        <v>0</v>
      </c>
      <c r="BC13" s="172">
        <v>0</v>
      </c>
      <c r="BD13" s="172">
        <v>0</v>
      </c>
      <c r="BE13" s="135">
        <v>219</v>
      </c>
      <c r="BF13" s="137">
        <v>336.27232142857144</v>
      </c>
      <c r="BG13" s="137">
        <v>502.1666666666667</v>
      </c>
      <c r="BH13" s="137">
        <v>469.11766982621384</v>
      </c>
    </row>
    <row r="14" spans="2:60" ht="12" customHeight="1">
      <c r="B14" s="217" t="s">
        <v>319</v>
      </c>
      <c r="C14" s="218"/>
      <c r="D14" s="172">
        <v>474</v>
      </c>
      <c r="E14" s="172">
        <v>183</v>
      </c>
      <c r="F14" s="172">
        <v>71</v>
      </c>
      <c r="G14" s="172">
        <v>35</v>
      </c>
      <c r="H14" s="172">
        <v>49</v>
      </c>
      <c r="I14" s="172">
        <v>32</v>
      </c>
      <c r="J14" s="172">
        <v>16</v>
      </c>
      <c r="K14" s="172">
        <v>20</v>
      </c>
      <c r="L14" s="172">
        <v>7</v>
      </c>
      <c r="M14" s="172">
        <v>7</v>
      </c>
      <c r="N14" s="172">
        <v>12</v>
      </c>
      <c r="O14" s="172">
        <v>6</v>
      </c>
      <c r="P14" s="172">
        <v>10</v>
      </c>
      <c r="Q14" s="172">
        <v>4</v>
      </c>
      <c r="R14" s="172">
        <v>6</v>
      </c>
      <c r="S14" s="172">
        <v>5</v>
      </c>
      <c r="T14" s="172">
        <v>1</v>
      </c>
      <c r="U14" s="172">
        <v>1</v>
      </c>
      <c r="V14" s="172">
        <v>1</v>
      </c>
      <c r="W14" s="172">
        <v>2</v>
      </c>
      <c r="X14" s="172">
        <v>2</v>
      </c>
      <c r="Y14" s="172">
        <v>1</v>
      </c>
      <c r="Z14" s="172">
        <v>1</v>
      </c>
      <c r="AA14" s="172">
        <v>0</v>
      </c>
      <c r="AB14" s="172">
        <v>0</v>
      </c>
      <c r="AC14" s="172">
        <v>0</v>
      </c>
      <c r="AD14" s="172">
        <v>0</v>
      </c>
      <c r="AE14" s="172">
        <v>0</v>
      </c>
      <c r="AF14" s="172">
        <v>0</v>
      </c>
      <c r="AG14" s="172">
        <v>1</v>
      </c>
      <c r="AH14" s="172">
        <v>0</v>
      </c>
      <c r="AI14" s="172">
        <v>1</v>
      </c>
      <c r="AJ14" s="172">
        <v>0</v>
      </c>
      <c r="AK14" s="172">
        <v>0</v>
      </c>
      <c r="AL14" s="172">
        <v>0</v>
      </c>
      <c r="AM14" s="172">
        <v>0</v>
      </c>
      <c r="AN14" s="172">
        <v>0</v>
      </c>
      <c r="AO14" s="172">
        <v>0</v>
      </c>
      <c r="AP14" s="172">
        <v>0</v>
      </c>
      <c r="AQ14" s="172">
        <v>0</v>
      </c>
      <c r="AR14" s="172">
        <v>0</v>
      </c>
      <c r="AS14" s="172">
        <v>0</v>
      </c>
      <c r="AT14" s="172">
        <v>0</v>
      </c>
      <c r="AU14" s="172">
        <v>0</v>
      </c>
      <c r="AV14" s="172">
        <v>0</v>
      </c>
      <c r="AW14" s="172">
        <v>0</v>
      </c>
      <c r="AX14" s="172">
        <v>0</v>
      </c>
      <c r="AY14" s="172">
        <v>0</v>
      </c>
      <c r="AZ14" s="172">
        <v>0</v>
      </c>
      <c r="BA14" s="172">
        <v>0</v>
      </c>
      <c r="BB14" s="172">
        <v>0</v>
      </c>
      <c r="BC14" s="172">
        <v>0</v>
      </c>
      <c r="BD14" s="172">
        <v>0</v>
      </c>
      <c r="BE14" s="135">
        <v>53</v>
      </c>
      <c r="BF14" s="137">
        <v>261.0168776371308</v>
      </c>
      <c r="BG14" s="137">
        <v>425.1615120274914</v>
      </c>
      <c r="BH14" s="137">
        <v>462.7919671498151</v>
      </c>
    </row>
    <row r="15" spans="2:60" ht="12" customHeight="1">
      <c r="B15" s="217" t="s">
        <v>320</v>
      </c>
      <c r="C15" s="218"/>
      <c r="D15" s="172">
        <v>7040</v>
      </c>
      <c r="E15" s="172">
        <v>2367</v>
      </c>
      <c r="F15" s="172">
        <v>635</v>
      </c>
      <c r="G15" s="172">
        <v>368</v>
      </c>
      <c r="H15" s="172">
        <v>506</v>
      </c>
      <c r="I15" s="172">
        <v>547</v>
      </c>
      <c r="J15" s="172">
        <v>431</v>
      </c>
      <c r="K15" s="172">
        <v>299</v>
      </c>
      <c r="L15" s="172">
        <v>206</v>
      </c>
      <c r="M15" s="172">
        <v>204</v>
      </c>
      <c r="N15" s="172">
        <v>164</v>
      </c>
      <c r="O15" s="172">
        <v>115</v>
      </c>
      <c r="P15" s="172">
        <v>163</v>
      </c>
      <c r="Q15" s="172">
        <v>100</v>
      </c>
      <c r="R15" s="172">
        <v>116</v>
      </c>
      <c r="S15" s="172">
        <v>96</v>
      </c>
      <c r="T15" s="172">
        <v>63</v>
      </c>
      <c r="U15" s="172">
        <v>85</v>
      </c>
      <c r="V15" s="172">
        <v>60</v>
      </c>
      <c r="W15" s="172">
        <v>58</v>
      </c>
      <c r="X15" s="172">
        <v>54</v>
      </c>
      <c r="Y15" s="172">
        <v>38</v>
      </c>
      <c r="Z15" s="172">
        <v>37</v>
      </c>
      <c r="AA15" s="172">
        <v>26</v>
      </c>
      <c r="AB15" s="172">
        <v>26</v>
      </c>
      <c r="AC15" s="172">
        <v>28</v>
      </c>
      <c r="AD15" s="172">
        <v>24</v>
      </c>
      <c r="AE15" s="172">
        <v>28</v>
      </c>
      <c r="AF15" s="172">
        <v>21</v>
      </c>
      <c r="AG15" s="172">
        <v>25</v>
      </c>
      <c r="AH15" s="172">
        <v>14</v>
      </c>
      <c r="AI15" s="172">
        <v>22</v>
      </c>
      <c r="AJ15" s="172">
        <v>14</v>
      </c>
      <c r="AK15" s="172">
        <v>8</v>
      </c>
      <c r="AL15" s="172">
        <v>8</v>
      </c>
      <c r="AM15" s="172">
        <v>7</v>
      </c>
      <c r="AN15" s="172">
        <v>7</v>
      </c>
      <c r="AO15" s="172">
        <v>3</v>
      </c>
      <c r="AP15" s="172">
        <v>12</v>
      </c>
      <c r="AQ15" s="172">
        <v>5</v>
      </c>
      <c r="AR15" s="172">
        <v>3</v>
      </c>
      <c r="AS15" s="172">
        <v>3</v>
      </c>
      <c r="AT15" s="172">
        <v>8</v>
      </c>
      <c r="AU15" s="172">
        <v>5</v>
      </c>
      <c r="AV15" s="172">
        <v>4</v>
      </c>
      <c r="AW15" s="172">
        <v>1</v>
      </c>
      <c r="AX15" s="172">
        <v>3</v>
      </c>
      <c r="AY15" s="172">
        <v>2</v>
      </c>
      <c r="AZ15" s="172">
        <v>5</v>
      </c>
      <c r="BA15" s="172">
        <v>0</v>
      </c>
      <c r="BB15" s="172">
        <v>2</v>
      </c>
      <c r="BC15" s="172">
        <v>1</v>
      </c>
      <c r="BD15" s="172">
        <v>13</v>
      </c>
      <c r="BE15" s="135">
        <v>225</v>
      </c>
      <c r="BF15" s="137">
        <v>493.8585227272727</v>
      </c>
      <c r="BG15" s="137">
        <v>744.0111277551894</v>
      </c>
      <c r="BH15" s="137">
        <v>821.468881694188</v>
      </c>
    </row>
    <row r="16" spans="2:60" ht="12" customHeight="1">
      <c r="B16" s="217" t="s">
        <v>321</v>
      </c>
      <c r="C16" s="218"/>
      <c r="D16" s="172">
        <v>1084</v>
      </c>
      <c r="E16" s="172">
        <v>463</v>
      </c>
      <c r="F16" s="172">
        <v>61</v>
      </c>
      <c r="G16" s="172">
        <v>58</v>
      </c>
      <c r="H16" s="172">
        <v>85</v>
      </c>
      <c r="I16" s="172">
        <v>100</v>
      </c>
      <c r="J16" s="172">
        <v>68</v>
      </c>
      <c r="K16" s="172">
        <v>34</v>
      </c>
      <c r="L16" s="172">
        <v>32</v>
      </c>
      <c r="M16" s="172">
        <v>22</v>
      </c>
      <c r="N16" s="172">
        <v>27</v>
      </c>
      <c r="O16" s="172">
        <v>12</v>
      </c>
      <c r="P16" s="172">
        <v>14</v>
      </c>
      <c r="Q16" s="172">
        <v>13</v>
      </c>
      <c r="R16" s="172">
        <v>8</v>
      </c>
      <c r="S16" s="172">
        <v>16</v>
      </c>
      <c r="T16" s="172">
        <v>12</v>
      </c>
      <c r="U16" s="172">
        <v>10</v>
      </c>
      <c r="V16" s="172">
        <v>7</v>
      </c>
      <c r="W16" s="172">
        <v>8</v>
      </c>
      <c r="X16" s="172">
        <v>6</v>
      </c>
      <c r="Y16" s="172">
        <v>8</v>
      </c>
      <c r="Z16" s="172">
        <v>3</v>
      </c>
      <c r="AA16" s="172">
        <v>1</v>
      </c>
      <c r="AB16" s="172">
        <v>3</v>
      </c>
      <c r="AC16" s="172">
        <v>4</v>
      </c>
      <c r="AD16" s="172">
        <v>2</v>
      </c>
      <c r="AE16" s="172">
        <v>1</v>
      </c>
      <c r="AF16" s="172">
        <v>0</v>
      </c>
      <c r="AG16" s="172">
        <v>0</v>
      </c>
      <c r="AH16" s="172">
        <v>1</v>
      </c>
      <c r="AI16" s="172">
        <v>1</v>
      </c>
      <c r="AJ16" s="172">
        <v>0</v>
      </c>
      <c r="AK16" s="172">
        <v>0</v>
      </c>
      <c r="AL16" s="172">
        <v>1</v>
      </c>
      <c r="AM16" s="172">
        <v>0</v>
      </c>
      <c r="AN16" s="172">
        <v>1</v>
      </c>
      <c r="AO16" s="172">
        <v>1</v>
      </c>
      <c r="AP16" s="172">
        <v>1</v>
      </c>
      <c r="AQ16" s="172">
        <v>0</v>
      </c>
      <c r="AR16" s="172">
        <v>0</v>
      </c>
      <c r="AS16" s="172">
        <v>0</v>
      </c>
      <c r="AT16" s="172">
        <v>0</v>
      </c>
      <c r="AU16" s="172">
        <v>0</v>
      </c>
      <c r="AV16" s="172">
        <v>0</v>
      </c>
      <c r="AW16" s="172">
        <v>0</v>
      </c>
      <c r="AX16" s="172">
        <v>0</v>
      </c>
      <c r="AY16" s="172">
        <v>0</v>
      </c>
      <c r="AZ16" s="172">
        <v>0</v>
      </c>
      <c r="BA16" s="172">
        <v>0</v>
      </c>
      <c r="BB16" s="172">
        <v>0</v>
      </c>
      <c r="BC16" s="172">
        <v>0</v>
      </c>
      <c r="BD16" s="172">
        <v>0</v>
      </c>
      <c r="BE16" s="135">
        <v>149</v>
      </c>
      <c r="BF16" s="137">
        <v>351.9391143911439</v>
      </c>
      <c r="BG16" s="137">
        <v>614.3349436392915</v>
      </c>
      <c r="BH16" s="137">
        <v>590.6015472649996</v>
      </c>
    </row>
    <row r="17" spans="2:60" ht="12" customHeight="1">
      <c r="B17" s="217" t="s">
        <v>322</v>
      </c>
      <c r="C17" s="218"/>
      <c r="D17" s="172">
        <v>37</v>
      </c>
      <c r="E17" s="172">
        <v>5</v>
      </c>
      <c r="F17" s="172">
        <v>4</v>
      </c>
      <c r="G17" s="172">
        <v>2</v>
      </c>
      <c r="H17" s="172">
        <v>7</v>
      </c>
      <c r="I17" s="172">
        <v>3</v>
      </c>
      <c r="J17" s="172">
        <v>2</v>
      </c>
      <c r="K17" s="172">
        <v>1</v>
      </c>
      <c r="L17" s="172">
        <v>3</v>
      </c>
      <c r="M17" s="172">
        <v>3</v>
      </c>
      <c r="N17" s="172">
        <v>3</v>
      </c>
      <c r="O17" s="172">
        <v>1</v>
      </c>
      <c r="P17" s="172">
        <v>0</v>
      </c>
      <c r="Q17" s="172">
        <v>1</v>
      </c>
      <c r="R17" s="172">
        <v>0</v>
      </c>
      <c r="S17" s="172">
        <v>0</v>
      </c>
      <c r="T17" s="172">
        <v>0</v>
      </c>
      <c r="U17" s="172">
        <v>0</v>
      </c>
      <c r="V17" s="172">
        <v>0</v>
      </c>
      <c r="W17" s="172">
        <v>0</v>
      </c>
      <c r="X17" s="172">
        <v>0</v>
      </c>
      <c r="Y17" s="172">
        <v>0</v>
      </c>
      <c r="Z17" s="172">
        <v>0</v>
      </c>
      <c r="AA17" s="172">
        <v>0</v>
      </c>
      <c r="AB17" s="172">
        <v>2</v>
      </c>
      <c r="AC17" s="172">
        <v>0</v>
      </c>
      <c r="AD17" s="172">
        <v>0</v>
      </c>
      <c r="AE17" s="172">
        <v>0</v>
      </c>
      <c r="AF17" s="172">
        <v>0</v>
      </c>
      <c r="AG17" s="172">
        <v>0</v>
      </c>
      <c r="AH17" s="172">
        <v>0</v>
      </c>
      <c r="AI17" s="172">
        <v>0</v>
      </c>
      <c r="AJ17" s="172">
        <v>0</v>
      </c>
      <c r="AK17" s="172">
        <v>0</v>
      </c>
      <c r="AL17" s="172">
        <v>0</v>
      </c>
      <c r="AM17" s="172">
        <v>0</v>
      </c>
      <c r="AN17" s="172">
        <v>0</v>
      </c>
      <c r="AO17" s="172">
        <v>0</v>
      </c>
      <c r="AP17" s="172">
        <v>0</v>
      </c>
      <c r="AQ17" s="172">
        <v>0</v>
      </c>
      <c r="AR17" s="172">
        <v>0</v>
      </c>
      <c r="AS17" s="172">
        <v>0</v>
      </c>
      <c r="AT17" s="172">
        <v>0</v>
      </c>
      <c r="AU17" s="172">
        <v>0</v>
      </c>
      <c r="AV17" s="172">
        <v>0</v>
      </c>
      <c r="AW17" s="172">
        <v>0</v>
      </c>
      <c r="AX17" s="172">
        <v>0</v>
      </c>
      <c r="AY17" s="172">
        <v>0</v>
      </c>
      <c r="AZ17" s="172">
        <v>0</v>
      </c>
      <c r="BA17" s="172">
        <v>0</v>
      </c>
      <c r="BB17" s="172">
        <v>0</v>
      </c>
      <c r="BC17" s="172">
        <v>0</v>
      </c>
      <c r="BD17" s="172">
        <v>0</v>
      </c>
      <c r="BE17" s="135">
        <v>370</v>
      </c>
      <c r="BF17" s="137">
        <v>486.94594594594594</v>
      </c>
      <c r="BG17" s="137">
        <v>563.03125</v>
      </c>
      <c r="BH17" s="137">
        <v>542.4677474803932</v>
      </c>
    </row>
    <row r="18" spans="2:60" ht="12" customHeight="1">
      <c r="B18" s="217" t="s">
        <v>323</v>
      </c>
      <c r="C18" s="218"/>
      <c r="D18" s="172">
        <v>1449</v>
      </c>
      <c r="E18" s="172">
        <v>454</v>
      </c>
      <c r="F18" s="172">
        <v>109</v>
      </c>
      <c r="G18" s="172">
        <v>85</v>
      </c>
      <c r="H18" s="172">
        <v>147</v>
      </c>
      <c r="I18" s="172">
        <v>182</v>
      </c>
      <c r="J18" s="172">
        <v>113</v>
      </c>
      <c r="K18" s="172">
        <v>52</v>
      </c>
      <c r="L18" s="172">
        <v>41</v>
      </c>
      <c r="M18" s="172">
        <v>42</v>
      </c>
      <c r="N18" s="172">
        <v>31</v>
      </c>
      <c r="O18" s="172">
        <v>27</v>
      </c>
      <c r="P18" s="172">
        <v>27</v>
      </c>
      <c r="Q18" s="172">
        <v>17</v>
      </c>
      <c r="R18" s="172">
        <v>11</v>
      </c>
      <c r="S18" s="172">
        <v>22</v>
      </c>
      <c r="T18" s="172">
        <v>7</v>
      </c>
      <c r="U18" s="172">
        <v>6</v>
      </c>
      <c r="V18" s="172">
        <v>11</v>
      </c>
      <c r="W18" s="172">
        <v>12</v>
      </c>
      <c r="X18" s="172">
        <v>7</v>
      </c>
      <c r="Y18" s="172">
        <v>5</v>
      </c>
      <c r="Z18" s="172">
        <v>7</v>
      </c>
      <c r="AA18" s="172">
        <v>4</v>
      </c>
      <c r="AB18" s="172">
        <v>6</v>
      </c>
      <c r="AC18" s="172">
        <v>2</v>
      </c>
      <c r="AD18" s="172">
        <v>3</v>
      </c>
      <c r="AE18" s="172">
        <v>3</v>
      </c>
      <c r="AF18" s="172">
        <v>1</v>
      </c>
      <c r="AG18" s="172">
        <v>5</v>
      </c>
      <c r="AH18" s="172">
        <v>2</v>
      </c>
      <c r="AI18" s="172">
        <v>0</v>
      </c>
      <c r="AJ18" s="172">
        <v>1</v>
      </c>
      <c r="AK18" s="172">
        <v>2</v>
      </c>
      <c r="AL18" s="172">
        <v>0</v>
      </c>
      <c r="AM18" s="172">
        <v>1</v>
      </c>
      <c r="AN18" s="172">
        <v>0</v>
      </c>
      <c r="AO18" s="172">
        <v>1</v>
      </c>
      <c r="AP18" s="172">
        <v>0</v>
      </c>
      <c r="AQ18" s="172">
        <v>0</v>
      </c>
      <c r="AR18" s="172">
        <v>0</v>
      </c>
      <c r="AS18" s="172">
        <v>0</v>
      </c>
      <c r="AT18" s="172">
        <v>0</v>
      </c>
      <c r="AU18" s="172">
        <v>0</v>
      </c>
      <c r="AV18" s="172">
        <v>0</v>
      </c>
      <c r="AW18" s="172">
        <v>0</v>
      </c>
      <c r="AX18" s="172">
        <v>0</v>
      </c>
      <c r="AY18" s="172">
        <v>0</v>
      </c>
      <c r="AZ18" s="172">
        <v>1</v>
      </c>
      <c r="BA18" s="172">
        <v>0</v>
      </c>
      <c r="BB18" s="172">
        <v>0</v>
      </c>
      <c r="BC18" s="172">
        <v>0</v>
      </c>
      <c r="BD18" s="172">
        <v>2</v>
      </c>
      <c r="BE18" s="135">
        <v>257</v>
      </c>
      <c r="BF18" s="137">
        <v>402.9875776397516</v>
      </c>
      <c r="BG18" s="137">
        <v>586.8633165829145</v>
      </c>
      <c r="BH18" s="137">
        <v>627.7074551946127</v>
      </c>
    </row>
    <row r="19" spans="2:60" ht="12" customHeight="1">
      <c r="B19" s="217" t="s">
        <v>324</v>
      </c>
      <c r="C19" s="218"/>
      <c r="D19" s="172">
        <v>263</v>
      </c>
      <c r="E19" s="172">
        <v>53</v>
      </c>
      <c r="F19" s="172">
        <v>30</v>
      </c>
      <c r="G19" s="172">
        <v>15</v>
      </c>
      <c r="H19" s="172">
        <v>23</v>
      </c>
      <c r="I19" s="172">
        <v>48</v>
      </c>
      <c r="J19" s="172">
        <v>21</v>
      </c>
      <c r="K19" s="172">
        <v>17</v>
      </c>
      <c r="L19" s="172">
        <v>7</v>
      </c>
      <c r="M19" s="172">
        <v>4</v>
      </c>
      <c r="N19" s="172">
        <v>8</v>
      </c>
      <c r="O19" s="172">
        <v>3</v>
      </c>
      <c r="P19" s="172">
        <v>4</v>
      </c>
      <c r="Q19" s="172">
        <v>5</v>
      </c>
      <c r="R19" s="172">
        <v>2</v>
      </c>
      <c r="S19" s="172">
        <v>5</v>
      </c>
      <c r="T19" s="172">
        <v>4</v>
      </c>
      <c r="U19" s="172">
        <v>2</v>
      </c>
      <c r="V19" s="172">
        <v>1</v>
      </c>
      <c r="W19" s="172">
        <v>2</v>
      </c>
      <c r="X19" s="172">
        <v>1</v>
      </c>
      <c r="Y19" s="172">
        <v>2</v>
      </c>
      <c r="Z19" s="172">
        <v>0</v>
      </c>
      <c r="AA19" s="172">
        <v>2</v>
      </c>
      <c r="AB19" s="172">
        <v>0</v>
      </c>
      <c r="AC19" s="172">
        <v>1</v>
      </c>
      <c r="AD19" s="172">
        <v>1</v>
      </c>
      <c r="AE19" s="172">
        <v>2</v>
      </c>
      <c r="AF19" s="172">
        <v>0</v>
      </c>
      <c r="AG19" s="172">
        <v>0</v>
      </c>
      <c r="AH19" s="172">
        <v>0</v>
      </c>
      <c r="AI19" s="172">
        <v>0</v>
      </c>
      <c r="AJ19" s="172">
        <v>0</v>
      </c>
      <c r="AK19" s="172">
        <v>0</v>
      </c>
      <c r="AL19" s="172">
        <v>0</v>
      </c>
      <c r="AM19" s="172">
        <v>0</v>
      </c>
      <c r="AN19" s="172">
        <v>0</v>
      </c>
      <c r="AO19" s="172">
        <v>0</v>
      </c>
      <c r="AP19" s="172">
        <v>0</v>
      </c>
      <c r="AQ19" s="172">
        <v>0</v>
      </c>
      <c r="AR19" s="172">
        <v>0</v>
      </c>
      <c r="AS19" s="172">
        <v>0</v>
      </c>
      <c r="AT19" s="172">
        <v>0</v>
      </c>
      <c r="AU19" s="172">
        <v>0</v>
      </c>
      <c r="AV19" s="172">
        <v>0</v>
      </c>
      <c r="AW19" s="172">
        <v>0</v>
      </c>
      <c r="AX19" s="172">
        <v>0</v>
      </c>
      <c r="AY19" s="172">
        <v>0</v>
      </c>
      <c r="AZ19" s="172">
        <v>0</v>
      </c>
      <c r="BA19" s="172">
        <v>0</v>
      </c>
      <c r="BB19" s="172">
        <v>0</v>
      </c>
      <c r="BC19" s="172">
        <v>0</v>
      </c>
      <c r="BD19" s="172">
        <v>0</v>
      </c>
      <c r="BE19" s="135">
        <v>310</v>
      </c>
      <c r="BF19" s="137">
        <v>431.20152091254755</v>
      </c>
      <c r="BG19" s="137">
        <v>540.0285714285715</v>
      </c>
      <c r="BH19" s="137">
        <v>528.5115590782184</v>
      </c>
    </row>
    <row r="20" spans="2:60" ht="12" customHeight="1">
      <c r="B20" s="217" t="s">
        <v>325</v>
      </c>
      <c r="C20" s="218"/>
      <c r="D20" s="172">
        <v>93</v>
      </c>
      <c r="E20" s="172">
        <v>10</v>
      </c>
      <c r="F20" s="172">
        <v>3</v>
      </c>
      <c r="G20" s="172">
        <v>3</v>
      </c>
      <c r="H20" s="172">
        <v>8</v>
      </c>
      <c r="I20" s="172">
        <v>24</v>
      </c>
      <c r="J20" s="172">
        <v>7</v>
      </c>
      <c r="K20" s="172">
        <v>9</v>
      </c>
      <c r="L20" s="172">
        <v>6</v>
      </c>
      <c r="M20" s="172">
        <v>3</v>
      </c>
      <c r="N20" s="172">
        <v>3</v>
      </c>
      <c r="O20" s="172">
        <v>2</v>
      </c>
      <c r="P20" s="172">
        <v>2</v>
      </c>
      <c r="Q20" s="172">
        <v>2</v>
      </c>
      <c r="R20" s="172">
        <v>3</v>
      </c>
      <c r="S20" s="172">
        <v>0</v>
      </c>
      <c r="T20" s="172">
        <v>1</v>
      </c>
      <c r="U20" s="172">
        <v>1</v>
      </c>
      <c r="V20" s="172">
        <v>2</v>
      </c>
      <c r="W20" s="172">
        <v>0</v>
      </c>
      <c r="X20" s="172">
        <v>3</v>
      </c>
      <c r="Y20" s="172">
        <v>0</v>
      </c>
      <c r="Z20" s="172">
        <v>0</v>
      </c>
      <c r="AA20" s="172">
        <v>0</v>
      </c>
      <c r="AB20" s="172">
        <v>0</v>
      </c>
      <c r="AC20" s="172">
        <v>0</v>
      </c>
      <c r="AD20" s="172">
        <v>0</v>
      </c>
      <c r="AE20" s="172">
        <v>1</v>
      </c>
      <c r="AF20" s="172">
        <v>0</v>
      </c>
      <c r="AG20" s="172">
        <v>0</v>
      </c>
      <c r="AH20" s="172">
        <v>0</v>
      </c>
      <c r="AI20" s="172">
        <v>0</v>
      </c>
      <c r="AJ20" s="172">
        <v>0</v>
      </c>
      <c r="AK20" s="172">
        <v>0</v>
      </c>
      <c r="AL20" s="172">
        <v>0</v>
      </c>
      <c r="AM20" s="172">
        <v>0</v>
      </c>
      <c r="AN20" s="172">
        <v>0</v>
      </c>
      <c r="AO20" s="172">
        <v>0</v>
      </c>
      <c r="AP20" s="172">
        <v>0</v>
      </c>
      <c r="AQ20" s="172">
        <v>0</v>
      </c>
      <c r="AR20" s="172">
        <v>0</v>
      </c>
      <c r="AS20" s="172">
        <v>0</v>
      </c>
      <c r="AT20" s="172">
        <v>0</v>
      </c>
      <c r="AU20" s="172">
        <v>0</v>
      </c>
      <c r="AV20" s="172">
        <v>0</v>
      </c>
      <c r="AW20" s="172">
        <v>0</v>
      </c>
      <c r="AX20" s="172">
        <v>0</v>
      </c>
      <c r="AY20" s="172">
        <v>0</v>
      </c>
      <c r="AZ20" s="172">
        <v>0</v>
      </c>
      <c r="BA20" s="172">
        <v>0</v>
      </c>
      <c r="BB20" s="172">
        <v>0</v>
      </c>
      <c r="BC20" s="172">
        <v>0</v>
      </c>
      <c r="BD20" s="172">
        <v>0</v>
      </c>
      <c r="BE20" s="135">
        <v>384</v>
      </c>
      <c r="BF20" s="137">
        <v>556.1290322580645</v>
      </c>
      <c r="BG20" s="137">
        <v>623.1325301204819</v>
      </c>
      <c r="BH20" s="137">
        <v>489.76367549188996</v>
      </c>
    </row>
    <row r="21" spans="2:60" ht="12" customHeight="1">
      <c r="B21" s="217" t="s">
        <v>346</v>
      </c>
      <c r="C21" s="218"/>
      <c r="D21" s="172">
        <v>188</v>
      </c>
      <c r="E21" s="172">
        <v>53</v>
      </c>
      <c r="F21" s="172">
        <v>18</v>
      </c>
      <c r="G21" s="172">
        <v>8</v>
      </c>
      <c r="H21" s="172">
        <v>21</v>
      </c>
      <c r="I21" s="172">
        <v>20</v>
      </c>
      <c r="J21" s="172">
        <v>12</v>
      </c>
      <c r="K21" s="172">
        <v>6</v>
      </c>
      <c r="L21" s="172">
        <v>8</v>
      </c>
      <c r="M21" s="172">
        <v>2</v>
      </c>
      <c r="N21" s="172">
        <v>1</v>
      </c>
      <c r="O21" s="172">
        <v>10</v>
      </c>
      <c r="P21" s="172">
        <v>4</v>
      </c>
      <c r="Q21" s="172">
        <v>4</v>
      </c>
      <c r="R21" s="172">
        <v>3</v>
      </c>
      <c r="S21" s="172">
        <v>2</v>
      </c>
      <c r="T21" s="172">
        <v>3</v>
      </c>
      <c r="U21" s="172">
        <v>0</v>
      </c>
      <c r="V21" s="172">
        <v>1</v>
      </c>
      <c r="W21" s="172">
        <v>1</v>
      </c>
      <c r="X21" s="172">
        <v>2</v>
      </c>
      <c r="Y21" s="172">
        <v>1</v>
      </c>
      <c r="Z21" s="172">
        <v>1</v>
      </c>
      <c r="AA21" s="172">
        <v>2</v>
      </c>
      <c r="AB21" s="172">
        <v>2</v>
      </c>
      <c r="AC21" s="172">
        <v>1</v>
      </c>
      <c r="AD21" s="172">
        <v>0</v>
      </c>
      <c r="AE21" s="172">
        <v>0</v>
      </c>
      <c r="AF21" s="172">
        <v>0</v>
      </c>
      <c r="AG21" s="172">
        <v>0</v>
      </c>
      <c r="AH21" s="172">
        <v>0</v>
      </c>
      <c r="AI21" s="172">
        <v>0</v>
      </c>
      <c r="AJ21" s="172">
        <v>0</v>
      </c>
      <c r="AK21" s="172">
        <v>0</v>
      </c>
      <c r="AL21" s="172">
        <v>1</v>
      </c>
      <c r="AM21" s="172">
        <v>0</v>
      </c>
      <c r="AN21" s="172">
        <v>0</v>
      </c>
      <c r="AO21" s="172">
        <v>0</v>
      </c>
      <c r="AP21" s="172">
        <v>0</v>
      </c>
      <c r="AQ21" s="172">
        <v>1</v>
      </c>
      <c r="AR21" s="172">
        <v>0</v>
      </c>
      <c r="AS21" s="172">
        <v>0</v>
      </c>
      <c r="AT21" s="172">
        <v>0</v>
      </c>
      <c r="AU21" s="172">
        <v>0</v>
      </c>
      <c r="AV21" s="172">
        <v>0</v>
      </c>
      <c r="AW21" s="172">
        <v>0</v>
      </c>
      <c r="AX21" s="172">
        <v>0</v>
      </c>
      <c r="AY21" s="172">
        <v>0</v>
      </c>
      <c r="AZ21" s="172">
        <v>0</v>
      </c>
      <c r="BA21" s="172">
        <v>0</v>
      </c>
      <c r="BB21" s="172">
        <v>0</v>
      </c>
      <c r="BC21" s="172">
        <v>0</v>
      </c>
      <c r="BD21" s="172">
        <v>0</v>
      </c>
      <c r="BE21" s="135">
        <v>282.5</v>
      </c>
      <c r="BF21" s="137">
        <v>468.72872340425533</v>
      </c>
      <c r="BG21" s="137">
        <v>652.7481481481482</v>
      </c>
      <c r="BH21" s="137">
        <v>661.7285564081002</v>
      </c>
    </row>
    <row r="22" spans="2:60" ht="12" customHeight="1">
      <c r="B22" s="221" t="s">
        <v>326</v>
      </c>
      <c r="C22" s="222"/>
      <c r="D22" s="177">
        <v>115</v>
      </c>
      <c r="E22" s="177">
        <v>21</v>
      </c>
      <c r="F22" s="177">
        <v>6</v>
      </c>
      <c r="G22" s="177">
        <v>9</v>
      </c>
      <c r="H22" s="177">
        <v>23</v>
      </c>
      <c r="I22" s="177">
        <v>25</v>
      </c>
      <c r="J22" s="177">
        <v>10</v>
      </c>
      <c r="K22" s="177">
        <v>3</v>
      </c>
      <c r="L22" s="177">
        <v>2</v>
      </c>
      <c r="M22" s="177">
        <v>9</v>
      </c>
      <c r="N22" s="177">
        <v>1</v>
      </c>
      <c r="O22" s="177">
        <v>1</v>
      </c>
      <c r="P22" s="177">
        <v>1</v>
      </c>
      <c r="Q22" s="177">
        <v>2</v>
      </c>
      <c r="R22" s="177">
        <v>0</v>
      </c>
      <c r="S22" s="177">
        <v>0</v>
      </c>
      <c r="T22" s="177">
        <v>2</v>
      </c>
      <c r="U22" s="177">
        <v>0</v>
      </c>
      <c r="V22" s="177">
        <v>0</v>
      </c>
      <c r="W22" s="177">
        <v>0</v>
      </c>
      <c r="X22" s="177">
        <v>0</v>
      </c>
      <c r="Y22" s="177">
        <v>0</v>
      </c>
      <c r="Z22" s="177">
        <v>0</v>
      </c>
      <c r="AA22" s="177">
        <v>0</v>
      </c>
      <c r="AB22" s="177">
        <v>0</v>
      </c>
      <c r="AC22" s="177">
        <v>0</v>
      </c>
      <c r="AD22" s="177">
        <v>0</v>
      </c>
      <c r="AE22" s="177">
        <v>0</v>
      </c>
      <c r="AF22" s="177">
        <v>0</v>
      </c>
      <c r="AG22" s="177">
        <v>0</v>
      </c>
      <c r="AH22" s="177">
        <v>0</v>
      </c>
      <c r="AI22" s="177">
        <v>0</v>
      </c>
      <c r="AJ22" s="177">
        <v>0</v>
      </c>
      <c r="AK22" s="177">
        <v>0</v>
      </c>
      <c r="AL22" s="177">
        <v>0</v>
      </c>
      <c r="AM22" s="177">
        <v>0</v>
      </c>
      <c r="AN22" s="177">
        <v>0</v>
      </c>
      <c r="AO22" s="177">
        <v>0</v>
      </c>
      <c r="AP22" s="177">
        <v>0</v>
      </c>
      <c r="AQ22" s="177">
        <v>0</v>
      </c>
      <c r="AR22" s="177">
        <v>0</v>
      </c>
      <c r="AS22" s="177">
        <v>0</v>
      </c>
      <c r="AT22" s="177">
        <v>0</v>
      </c>
      <c r="AU22" s="177">
        <v>0</v>
      </c>
      <c r="AV22" s="177">
        <v>0</v>
      </c>
      <c r="AW22" s="177">
        <v>0</v>
      </c>
      <c r="AX22" s="177">
        <v>0</v>
      </c>
      <c r="AY22" s="177">
        <v>0</v>
      </c>
      <c r="AZ22" s="177">
        <v>0</v>
      </c>
      <c r="BA22" s="177">
        <v>0</v>
      </c>
      <c r="BB22" s="177">
        <v>0</v>
      </c>
      <c r="BC22" s="177">
        <v>0</v>
      </c>
      <c r="BD22" s="177">
        <v>0</v>
      </c>
      <c r="BE22" s="178">
        <v>295</v>
      </c>
      <c r="BF22" s="179">
        <v>327.2260869565217</v>
      </c>
      <c r="BG22" s="179">
        <v>400.32978723404256</v>
      </c>
      <c r="BH22" s="179">
        <v>286.7877484335186</v>
      </c>
    </row>
    <row r="23" spans="2:60" ht="12">
      <c r="B23" s="217" t="s">
        <v>8</v>
      </c>
      <c r="C23" s="218"/>
      <c r="D23" s="172">
        <v>148</v>
      </c>
      <c r="E23" s="172">
        <v>24</v>
      </c>
      <c r="F23" s="172">
        <v>15</v>
      </c>
      <c r="G23" s="172">
        <v>8</v>
      </c>
      <c r="H23" s="172">
        <v>42</v>
      </c>
      <c r="I23" s="172">
        <v>30</v>
      </c>
      <c r="J23" s="172">
        <v>2</v>
      </c>
      <c r="K23" s="172">
        <v>8</v>
      </c>
      <c r="L23" s="172">
        <v>1</v>
      </c>
      <c r="M23" s="172">
        <v>5</v>
      </c>
      <c r="N23" s="172">
        <v>2</v>
      </c>
      <c r="O23" s="172">
        <v>0</v>
      </c>
      <c r="P23" s="172">
        <v>1</v>
      </c>
      <c r="Q23" s="172">
        <v>1</v>
      </c>
      <c r="R23" s="172">
        <v>0</v>
      </c>
      <c r="S23" s="172">
        <v>3</v>
      </c>
      <c r="T23" s="172">
        <v>2</v>
      </c>
      <c r="U23" s="172">
        <v>0</v>
      </c>
      <c r="V23" s="172">
        <v>0</v>
      </c>
      <c r="W23" s="172">
        <v>1</v>
      </c>
      <c r="X23" s="172">
        <v>1</v>
      </c>
      <c r="Y23" s="172">
        <v>0</v>
      </c>
      <c r="Z23" s="172">
        <v>0</v>
      </c>
      <c r="AA23" s="172">
        <v>1</v>
      </c>
      <c r="AB23" s="172">
        <v>0</v>
      </c>
      <c r="AC23" s="172">
        <v>0</v>
      </c>
      <c r="AD23" s="172">
        <v>1</v>
      </c>
      <c r="AE23" s="172">
        <v>0</v>
      </c>
      <c r="AF23" s="172">
        <v>0</v>
      </c>
      <c r="AG23" s="172">
        <v>0</v>
      </c>
      <c r="AH23" s="172">
        <v>0</v>
      </c>
      <c r="AI23" s="172">
        <v>0</v>
      </c>
      <c r="AJ23" s="172">
        <v>0</v>
      </c>
      <c r="AK23" s="172">
        <v>0</v>
      </c>
      <c r="AL23" s="172">
        <v>0</v>
      </c>
      <c r="AM23" s="172">
        <v>0</v>
      </c>
      <c r="AN23" s="172">
        <v>0</v>
      </c>
      <c r="AO23" s="172">
        <v>0</v>
      </c>
      <c r="AP23" s="172">
        <v>0</v>
      </c>
      <c r="AQ23" s="172">
        <v>0</v>
      </c>
      <c r="AR23" s="172">
        <v>0</v>
      </c>
      <c r="AS23" s="172">
        <v>0</v>
      </c>
      <c r="AT23" s="172">
        <v>0</v>
      </c>
      <c r="AU23" s="172">
        <v>0</v>
      </c>
      <c r="AV23" s="172">
        <v>0</v>
      </c>
      <c r="AW23" s="172">
        <v>0</v>
      </c>
      <c r="AX23" s="172">
        <v>0</v>
      </c>
      <c r="AY23" s="172">
        <v>0</v>
      </c>
      <c r="AZ23" s="172">
        <v>0</v>
      </c>
      <c r="BA23" s="172">
        <v>0</v>
      </c>
      <c r="BB23" s="172">
        <v>0</v>
      </c>
      <c r="BC23" s="172">
        <v>0</v>
      </c>
      <c r="BD23" s="172">
        <v>0</v>
      </c>
      <c r="BE23" s="135">
        <v>270</v>
      </c>
      <c r="BF23" s="137">
        <v>345.30405405405406</v>
      </c>
      <c r="BG23" s="137">
        <v>412.13709677419354</v>
      </c>
      <c r="BH23" s="137">
        <v>423.90245339553616</v>
      </c>
    </row>
    <row r="24" spans="2:60" ht="12">
      <c r="B24" s="217" t="s">
        <v>9</v>
      </c>
      <c r="C24" s="218"/>
      <c r="D24" s="172">
        <v>7</v>
      </c>
      <c r="E24" s="172">
        <v>3</v>
      </c>
      <c r="F24" s="172">
        <v>0</v>
      </c>
      <c r="G24" s="172">
        <v>0</v>
      </c>
      <c r="H24" s="172">
        <v>1</v>
      </c>
      <c r="I24" s="172">
        <v>2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1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0</v>
      </c>
      <c r="AJ24" s="172">
        <v>0</v>
      </c>
      <c r="AK24" s="172">
        <v>0</v>
      </c>
      <c r="AL24" s="172">
        <v>0</v>
      </c>
      <c r="AM24" s="172">
        <v>0</v>
      </c>
      <c r="AN24" s="172">
        <v>0</v>
      </c>
      <c r="AO24" s="172">
        <v>0</v>
      </c>
      <c r="AP24" s="172">
        <v>0</v>
      </c>
      <c r="AQ24" s="172">
        <v>0</v>
      </c>
      <c r="AR24" s="172">
        <v>0</v>
      </c>
      <c r="AS24" s="172">
        <v>0</v>
      </c>
      <c r="AT24" s="172">
        <v>0</v>
      </c>
      <c r="AU24" s="172">
        <v>0</v>
      </c>
      <c r="AV24" s="172">
        <v>0</v>
      </c>
      <c r="AW24" s="172">
        <v>0</v>
      </c>
      <c r="AX24" s="172">
        <v>0</v>
      </c>
      <c r="AY24" s="172">
        <v>0</v>
      </c>
      <c r="AZ24" s="172">
        <v>0</v>
      </c>
      <c r="BA24" s="172">
        <v>0</v>
      </c>
      <c r="BB24" s="172">
        <v>0</v>
      </c>
      <c r="BC24" s="172">
        <v>0</v>
      </c>
      <c r="BD24" s="172">
        <v>0</v>
      </c>
      <c r="BE24" s="135">
        <v>200</v>
      </c>
      <c r="BF24" s="137">
        <v>286.85714285714283</v>
      </c>
      <c r="BG24" s="137">
        <v>502</v>
      </c>
      <c r="BH24" s="137">
        <v>393.99153967227943</v>
      </c>
    </row>
    <row r="25" spans="2:60" ht="12">
      <c r="B25" s="217" t="s">
        <v>10</v>
      </c>
      <c r="C25" s="218"/>
      <c r="D25" s="172">
        <v>33</v>
      </c>
      <c r="E25" s="172">
        <v>16</v>
      </c>
      <c r="F25" s="172">
        <v>3</v>
      </c>
      <c r="G25" s="172">
        <v>1</v>
      </c>
      <c r="H25" s="172">
        <v>7</v>
      </c>
      <c r="I25" s="172">
        <v>2</v>
      </c>
      <c r="J25" s="172">
        <v>1</v>
      </c>
      <c r="K25" s="172">
        <v>0</v>
      </c>
      <c r="L25" s="172">
        <v>0</v>
      </c>
      <c r="M25" s="172">
        <v>0</v>
      </c>
      <c r="N25" s="172">
        <v>1</v>
      </c>
      <c r="O25" s="172">
        <v>0</v>
      </c>
      <c r="P25" s="172">
        <v>0</v>
      </c>
      <c r="Q25" s="172">
        <v>1</v>
      </c>
      <c r="R25" s="172">
        <v>0</v>
      </c>
      <c r="S25" s="172">
        <v>1</v>
      </c>
      <c r="T25" s="172">
        <v>0</v>
      </c>
      <c r="U25" s="172">
        <v>0</v>
      </c>
      <c r="V25" s="172">
        <v>0</v>
      </c>
      <c r="W25" s="172">
        <v>0</v>
      </c>
      <c r="X25" s="172">
        <v>0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72">
        <v>0</v>
      </c>
      <c r="AG25" s="172">
        <v>0</v>
      </c>
      <c r="AH25" s="172">
        <v>0</v>
      </c>
      <c r="AI25" s="172">
        <v>0</v>
      </c>
      <c r="AJ25" s="172">
        <v>0</v>
      </c>
      <c r="AK25" s="172">
        <v>0</v>
      </c>
      <c r="AL25" s="172">
        <v>0</v>
      </c>
      <c r="AM25" s="172">
        <v>0</v>
      </c>
      <c r="AN25" s="172">
        <v>0</v>
      </c>
      <c r="AO25" s="172">
        <v>0</v>
      </c>
      <c r="AP25" s="172">
        <v>0</v>
      </c>
      <c r="AQ25" s="172">
        <v>0</v>
      </c>
      <c r="AR25" s="172">
        <v>0</v>
      </c>
      <c r="AS25" s="172">
        <v>0</v>
      </c>
      <c r="AT25" s="172">
        <v>0</v>
      </c>
      <c r="AU25" s="172">
        <v>0</v>
      </c>
      <c r="AV25" s="172">
        <v>0</v>
      </c>
      <c r="AW25" s="172">
        <v>0</v>
      </c>
      <c r="AX25" s="172">
        <v>0</v>
      </c>
      <c r="AY25" s="172">
        <v>0</v>
      </c>
      <c r="AZ25" s="172">
        <v>0</v>
      </c>
      <c r="BA25" s="172">
        <v>0</v>
      </c>
      <c r="BB25" s="172">
        <v>0</v>
      </c>
      <c r="BC25" s="172">
        <v>0</v>
      </c>
      <c r="BD25" s="172">
        <v>0</v>
      </c>
      <c r="BE25" s="135">
        <v>4</v>
      </c>
      <c r="BF25" s="137">
        <v>194.75757575757575</v>
      </c>
      <c r="BG25" s="137">
        <v>378.05882352941177</v>
      </c>
      <c r="BH25" s="137">
        <v>374.94674131605603</v>
      </c>
    </row>
    <row r="26" spans="2:60" ht="12">
      <c r="B26" s="217" t="s">
        <v>11</v>
      </c>
      <c r="C26" s="218"/>
      <c r="D26" s="172">
        <v>117</v>
      </c>
      <c r="E26" s="172">
        <v>33</v>
      </c>
      <c r="F26" s="172">
        <v>8</v>
      </c>
      <c r="G26" s="172">
        <v>4</v>
      </c>
      <c r="H26" s="172">
        <v>9</v>
      </c>
      <c r="I26" s="172">
        <v>16</v>
      </c>
      <c r="J26" s="172">
        <v>9</v>
      </c>
      <c r="K26" s="172">
        <v>6</v>
      </c>
      <c r="L26" s="172">
        <v>5</v>
      </c>
      <c r="M26" s="172">
        <v>6</v>
      </c>
      <c r="N26" s="172">
        <v>2</v>
      </c>
      <c r="O26" s="172">
        <v>3</v>
      </c>
      <c r="P26" s="172">
        <v>4</v>
      </c>
      <c r="Q26" s="172">
        <v>2</v>
      </c>
      <c r="R26" s="172">
        <v>2</v>
      </c>
      <c r="S26" s="172">
        <v>4</v>
      </c>
      <c r="T26" s="172">
        <v>0</v>
      </c>
      <c r="U26" s="172">
        <v>0</v>
      </c>
      <c r="V26" s="172">
        <v>1</v>
      </c>
      <c r="W26" s="172">
        <v>0</v>
      </c>
      <c r="X26" s="172">
        <v>0</v>
      </c>
      <c r="Y26" s="172">
        <v>0</v>
      </c>
      <c r="Z26" s="172">
        <v>1</v>
      </c>
      <c r="AA26" s="172">
        <v>0</v>
      </c>
      <c r="AB26" s="172">
        <v>1</v>
      </c>
      <c r="AC26" s="172">
        <v>0</v>
      </c>
      <c r="AD26" s="172">
        <v>0</v>
      </c>
      <c r="AE26" s="172">
        <v>0</v>
      </c>
      <c r="AF26" s="172">
        <v>0</v>
      </c>
      <c r="AG26" s="172">
        <v>0</v>
      </c>
      <c r="AH26" s="172">
        <v>0</v>
      </c>
      <c r="AI26" s="172">
        <v>1</v>
      </c>
      <c r="AJ26" s="172">
        <v>0</v>
      </c>
      <c r="AK26" s="172">
        <v>0</v>
      </c>
      <c r="AL26" s="172">
        <v>0</v>
      </c>
      <c r="AM26" s="172">
        <v>0</v>
      </c>
      <c r="AN26" s="172">
        <v>0</v>
      </c>
      <c r="AO26" s="172">
        <v>0</v>
      </c>
      <c r="AP26" s="172">
        <v>0</v>
      </c>
      <c r="AQ26" s="172">
        <v>0</v>
      </c>
      <c r="AR26" s="172">
        <v>0</v>
      </c>
      <c r="AS26" s="172">
        <v>0</v>
      </c>
      <c r="AT26" s="172">
        <v>0</v>
      </c>
      <c r="AU26" s="172">
        <v>0</v>
      </c>
      <c r="AV26" s="172">
        <v>0</v>
      </c>
      <c r="AW26" s="172">
        <v>0</v>
      </c>
      <c r="AX26" s="172">
        <v>0</v>
      </c>
      <c r="AY26" s="172">
        <v>0</v>
      </c>
      <c r="AZ26" s="172">
        <v>0</v>
      </c>
      <c r="BA26" s="172">
        <v>0</v>
      </c>
      <c r="BB26" s="172">
        <v>0</v>
      </c>
      <c r="BC26" s="172">
        <v>0</v>
      </c>
      <c r="BD26" s="172">
        <v>0</v>
      </c>
      <c r="BE26" s="135">
        <v>306</v>
      </c>
      <c r="BF26" s="137">
        <v>441.1111111111111</v>
      </c>
      <c r="BG26" s="137">
        <v>614.4047619047619</v>
      </c>
      <c r="BH26" s="137">
        <v>521.0138892084695</v>
      </c>
    </row>
    <row r="27" spans="2:60" ht="12">
      <c r="B27" s="217" t="s">
        <v>12</v>
      </c>
      <c r="C27" s="218"/>
      <c r="D27" s="172">
        <v>23</v>
      </c>
      <c r="E27" s="172">
        <v>8</v>
      </c>
      <c r="F27" s="172">
        <v>3</v>
      </c>
      <c r="G27" s="172">
        <v>3</v>
      </c>
      <c r="H27" s="172">
        <v>6</v>
      </c>
      <c r="I27" s="172">
        <v>1</v>
      </c>
      <c r="J27" s="172">
        <v>1</v>
      </c>
      <c r="K27" s="172">
        <v>1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0</v>
      </c>
      <c r="U27" s="172">
        <v>0</v>
      </c>
      <c r="V27" s="172">
        <v>0</v>
      </c>
      <c r="W27" s="172">
        <v>0</v>
      </c>
      <c r="X27" s="172">
        <v>0</v>
      </c>
      <c r="Y27" s="172">
        <v>0</v>
      </c>
      <c r="Z27" s="172">
        <v>0</v>
      </c>
      <c r="AA27" s="172">
        <v>0</v>
      </c>
      <c r="AB27" s="172">
        <v>0</v>
      </c>
      <c r="AC27" s="172">
        <v>0</v>
      </c>
      <c r="AD27" s="172">
        <v>0</v>
      </c>
      <c r="AE27" s="172">
        <v>0</v>
      </c>
      <c r="AF27" s="172">
        <v>0</v>
      </c>
      <c r="AG27" s="172">
        <v>0</v>
      </c>
      <c r="AH27" s="172">
        <v>0</v>
      </c>
      <c r="AI27" s="172">
        <v>0</v>
      </c>
      <c r="AJ27" s="172">
        <v>0</v>
      </c>
      <c r="AK27" s="172">
        <v>0</v>
      </c>
      <c r="AL27" s="172">
        <v>0</v>
      </c>
      <c r="AM27" s="172">
        <v>0</v>
      </c>
      <c r="AN27" s="172">
        <v>0</v>
      </c>
      <c r="AO27" s="172">
        <v>0</v>
      </c>
      <c r="AP27" s="172">
        <v>0</v>
      </c>
      <c r="AQ27" s="172">
        <v>0</v>
      </c>
      <c r="AR27" s="172">
        <v>0</v>
      </c>
      <c r="AS27" s="172">
        <v>0</v>
      </c>
      <c r="AT27" s="172">
        <v>0</v>
      </c>
      <c r="AU27" s="172">
        <v>0</v>
      </c>
      <c r="AV27" s="172">
        <v>0</v>
      </c>
      <c r="AW27" s="172">
        <v>0</v>
      </c>
      <c r="AX27" s="172">
        <v>0</v>
      </c>
      <c r="AY27" s="172">
        <v>0</v>
      </c>
      <c r="AZ27" s="172">
        <v>0</v>
      </c>
      <c r="BA27" s="172">
        <v>0</v>
      </c>
      <c r="BB27" s="172">
        <v>0</v>
      </c>
      <c r="BC27" s="172">
        <v>0</v>
      </c>
      <c r="BD27" s="172">
        <v>0</v>
      </c>
      <c r="BE27" s="135">
        <v>162</v>
      </c>
      <c r="BF27" s="137">
        <v>146.82608695652175</v>
      </c>
      <c r="BG27" s="137">
        <v>225.13333333333333</v>
      </c>
      <c r="BH27" s="137">
        <v>132.2540124515087</v>
      </c>
    </row>
    <row r="28" spans="2:60" ht="12">
      <c r="B28" s="217" t="s">
        <v>13</v>
      </c>
      <c r="C28" s="218"/>
      <c r="D28" s="172">
        <v>18</v>
      </c>
      <c r="E28" s="172">
        <v>7</v>
      </c>
      <c r="F28" s="172">
        <v>1</v>
      </c>
      <c r="G28" s="172">
        <v>1</v>
      </c>
      <c r="H28" s="172">
        <v>4</v>
      </c>
      <c r="I28" s="172">
        <v>2</v>
      </c>
      <c r="J28" s="172">
        <v>1</v>
      </c>
      <c r="K28" s="172">
        <v>1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72">
        <v>0</v>
      </c>
      <c r="V28" s="172">
        <v>0</v>
      </c>
      <c r="W28" s="172">
        <v>0</v>
      </c>
      <c r="X28" s="172">
        <v>1</v>
      </c>
      <c r="Y28" s="172">
        <v>0</v>
      </c>
      <c r="Z28" s="172">
        <v>0</v>
      </c>
      <c r="AA28" s="172">
        <v>0</v>
      </c>
      <c r="AB28" s="172">
        <v>0</v>
      </c>
      <c r="AC28" s="172">
        <v>0</v>
      </c>
      <c r="AD28" s="172">
        <v>0</v>
      </c>
      <c r="AE28" s="172">
        <v>0</v>
      </c>
      <c r="AF28" s="172">
        <v>0</v>
      </c>
      <c r="AG28" s="172">
        <v>0</v>
      </c>
      <c r="AH28" s="172">
        <v>0</v>
      </c>
      <c r="AI28" s="172">
        <v>0</v>
      </c>
      <c r="AJ28" s="172">
        <v>0</v>
      </c>
      <c r="AK28" s="172">
        <v>0</v>
      </c>
      <c r="AL28" s="172">
        <v>0</v>
      </c>
      <c r="AM28" s="172">
        <v>0</v>
      </c>
      <c r="AN28" s="172">
        <v>0</v>
      </c>
      <c r="AO28" s="172">
        <v>0</v>
      </c>
      <c r="AP28" s="172">
        <v>0</v>
      </c>
      <c r="AQ28" s="172">
        <v>0</v>
      </c>
      <c r="AR28" s="172">
        <v>0</v>
      </c>
      <c r="AS28" s="172">
        <v>0</v>
      </c>
      <c r="AT28" s="172">
        <v>0</v>
      </c>
      <c r="AU28" s="172">
        <v>0</v>
      </c>
      <c r="AV28" s="172">
        <v>0</v>
      </c>
      <c r="AW28" s="172">
        <v>0</v>
      </c>
      <c r="AX28" s="172">
        <v>0</v>
      </c>
      <c r="AY28" s="172">
        <v>0</v>
      </c>
      <c r="AZ28" s="172">
        <v>0</v>
      </c>
      <c r="BA28" s="172">
        <v>0</v>
      </c>
      <c r="BB28" s="172">
        <v>0</v>
      </c>
      <c r="BC28" s="172">
        <v>0</v>
      </c>
      <c r="BD28" s="172">
        <v>0</v>
      </c>
      <c r="BE28" s="135">
        <v>199</v>
      </c>
      <c r="BF28" s="137">
        <v>265.6666666666667</v>
      </c>
      <c r="BG28" s="137">
        <v>434.72727272727275</v>
      </c>
      <c r="BH28" s="137">
        <v>491.7308391608342</v>
      </c>
    </row>
    <row r="29" spans="2:60" ht="12">
      <c r="B29" s="217" t="s">
        <v>14</v>
      </c>
      <c r="C29" s="218"/>
      <c r="D29" s="172">
        <v>26</v>
      </c>
      <c r="E29" s="172">
        <v>7</v>
      </c>
      <c r="F29" s="172">
        <v>4</v>
      </c>
      <c r="G29" s="172">
        <v>3</v>
      </c>
      <c r="H29" s="172">
        <v>5</v>
      </c>
      <c r="I29" s="172">
        <v>2</v>
      </c>
      <c r="J29" s="172">
        <v>0</v>
      </c>
      <c r="K29" s="172">
        <v>0</v>
      </c>
      <c r="L29" s="172">
        <v>1</v>
      </c>
      <c r="M29" s="172">
        <v>2</v>
      </c>
      <c r="N29" s="172">
        <v>0</v>
      </c>
      <c r="O29" s="172">
        <v>0</v>
      </c>
      <c r="P29" s="172">
        <v>1</v>
      </c>
      <c r="Q29" s="172">
        <v>1</v>
      </c>
      <c r="R29" s="172">
        <v>0</v>
      </c>
      <c r="S29" s="172">
        <v>0</v>
      </c>
      <c r="T29" s="172">
        <v>0</v>
      </c>
      <c r="U29" s="172">
        <v>0</v>
      </c>
      <c r="V29" s="172">
        <v>0</v>
      </c>
      <c r="W29" s="172">
        <v>0</v>
      </c>
      <c r="X29" s="172">
        <v>0</v>
      </c>
      <c r="Y29" s="172">
        <v>0</v>
      </c>
      <c r="Z29" s="172">
        <v>0</v>
      </c>
      <c r="AA29" s="172">
        <v>0</v>
      </c>
      <c r="AB29" s="172">
        <v>0</v>
      </c>
      <c r="AC29" s="172">
        <v>0</v>
      </c>
      <c r="AD29" s="172">
        <v>0</v>
      </c>
      <c r="AE29" s="172">
        <v>0</v>
      </c>
      <c r="AF29" s="172">
        <v>0</v>
      </c>
      <c r="AG29" s="172">
        <v>0</v>
      </c>
      <c r="AH29" s="172">
        <v>0</v>
      </c>
      <c r="AI29" s="172">
        <v>0</v>
      </c>
      <c r="AJ29" s="172">
        <v>0</v>
      </c>
      <c r="AK29" s="172">
        <v>0</v>
      </c>
      <c r="AL29" s="172">
        <v>0</v>
      </c>
      <c r="AM29" s="172">
        <v>0</v>
      </c>
      <c r="AN29" s="172">
        <v>0</v>
      </c>
      <c r="AO29" s="172">
        <v>0</v>
      </c>
      <c r="AP29" s="172">
        <v>0</v>
      </c>
      <c r="AQ29" s="172">
        <v>0</v>
      </c>
      <c r="AR29" s="172">
        <v>0</v>
      </c>
      <c r="AS29" s="172">
        <v>0</v>
      </c>
      <c r="AT29" s="172">
        <v>0</v>
      </c>
      <c r="AU29" s="172">
        <v>0</v>
      </c>
      <c r="AV29" s="172">
        <v>0</v>
      </c>
      <c r="AW29" s="172">
        <v>0</v>
      </c>
      <c r="AX29" s="172">
        <v>0</v>
      </c>
      <c r="AY29" s="172">
        <v>0</v>
      </c>
      <c r="AZ29" s="172">
        <v>0</v>
      </c>
      <c r="BA29" s="172">
        <v>0</v>
      </c>
      <c r="BB29" s="172">
        <v>0</v>
      </c>
      <c r="BC29" s="172">
        <v>0</v>
      </c>
      <c r="BD29" s="172">
        <v>0</v>
      </c>
      <c r="BE29" s="135">
        <v>185</v>
      </c>
      <c r="BF29" s="137">
        <v>273.88461538461536</v>
      </c>
      <c r="BG29" s="137">
        <v>374.7894736842105</v>
      </c>
      <c r="BH29" s="137">
        <v>337.66955887990855</v>
      </c>
    </row>
    <row r="30" spans="2:60" ht="12">
      <c r="B30" s="217" t="s">
        <v>15</v>
      </c>
      <c r="C30" s="218"/>
      <c r="D30" s="172">
        <v>168</v>
      </c>
      <c r="E30" s="172">
        <v>66</v>
      </c>
      <c r="F30" s="172">
        <v>15</v>
      </c>
      <c r="G30" s="172">
        <v>17</v>
      </c>
      <c r="H30" s="172">
        <v>8</v>
      </c>
      <c r="I30" s="172">
        <v>18</v>
      </c>
      <c r="J30" s="172">
        <v>5</v>
      </c>
      <c r="K30" s="172">
        <v>8</v>
      </c>
      <c r="L30" s="172">
        <v>1</v>
      </c>
      <c r="M30" s="172">
        <v>3</v>
      </c>
      <c r="N30" s="172">
        <v>4</v>
      </c>
      <c r="O30" s="172">
        <v>3</v>
      </c>
      <c r="P30" s="172">
        <v>2</v>
      </c>
      <c r="Q30" s="172">
        <v>3</v>
      </c>
      <c r="R30" s="172">
        <v>2</v>
      </c>
      <c r="S30" s="172">
        <v>3</v>
      </c>
      <c r="T30" s="172">
        <v>1</v>
      </c>
      <c r="U30" s="172">
        <v>1</v>
      </c>
      <c r="V30" s="172">
        <v>1</v>
      </c>
      <c r="W30" s="172">
        <v>1</v>
      </c>
      <c r="X30" s="172">
        <v>2</v>
      </c>
      <c r="Y30" s="172">
        <v>2</v>
      </c>
      <c r="Z30" s="172">
        <v>0</v>
      </c>
      <c r="AA30" s="172">
        <v>0</v>
      </c>
      <c r="AB30" s="172">
        <v>1</v>
      </c>
      <c r="AC30" s="172">
        <v>1</v>
      </c>
      <c r="AD30" s="172">
        <v>0</v>
      </c>
      <c r="AE30" s="172">
        <v>0</v>
      </c>
      <c r="AF30" s="172">
        <v>0</v>
      </c>
      <c r="AG30" s="172">
        <v>0</v>
      </c>
      <c r="AH30" s="172">
        <v>0</v>
      </c>
      <c r="AI30" s="172">
        <v>0</v>
      </c>
      <c r="AJ30" s="172">
        <v>0</v>
      </c>
      <c r="AK30" s="172">
        <v>0</v>
      </c>
      <c r="AL30" s="172">
        <v>0</v>
      </c>
      <c r="AM30" s="172">
        <v>0</v>
      </c>
      <c r="AN30" s="172">
        <v>0</v>
      </c>
      <c r="AO30" s="172">
        <v>0</v>
      </c>
      <c r="AP30" s="172">
        <v>0</v>
      </c>
      <c r="AQ30" s="172">
        <v>0</v>
      </c>
      <c r="AR30" s="172">
        <v>0</v>
      </c>
      <c r="AS30" s="172">
        <v>0</v>
      </c>
      <c r="AT30" s="172">
        <v>0</v>
      </c>
      <c r="AU30" s="172">
        <v>0</v>
      </c>
      <c r="AV30" s="172">
        <v>0</v>
      </c>
      <c r="AW30" s="172">
        <v>0</v>
      </c>
      <c r="AX30" s="172">
        <v>0</v>
      </c>
      <c r="AY30" s="172">
        <v>0</v>
      </c>
      <c r="AZ30" s="172">
        <v>0</v>
      </c>
      <c r="BA30" s="172">
        <v>0</v>
      </c>
      <c r="BB30" s="172">
        <v>0</v>
      </c>
      <c r="BC30" s="172">
        <v>0</v>
      </c>
      <c r="BD30" s="172">
        <v>0</v>
      </c>
      <c r="BE30" s="135">
        <v>144</v>
      </c>
      <c r="BF30" s="137">
        <v>341.5416666666667</v>
      </c>
      <c r="BG30" s="137">
        <v>562.5392156862745</v>
      </c>
      <c r="BH30" s="137">
        <v>557.9537344028016</v>
      </c>
    </row>
    <row r="31" spans="2:60" ht="12">
      <c r="B31" s="217" t="s">
        <v>16</v>
      </c>
      <c r="C31" s="218"/>
      <c r="D31" s="172">
        <v>184</v>
      </c>
      <c r="E31" s="172">
        <v>72</v>
      </c>
      <c r="F31" s="172">
        <v>23</v>
      </c>
      <c r="G31" s="172">
        <v>16</v>
      </c>
      <c r="H31" s="172">
        <v>24</v>
      </c>
      <c r="I31" s="172">
        <v>14</v>
      </c>
      <c r="J31" s="172">
        <v>6</v>
      </c>
      <c r="K31" s="172">
        <v>9</v>
      </c>
      <c r="L31" s="172">
        <v>4</v>
      </c>
      <c r="M31" s="172">
        <v>0</v>
      </c>
      <c r="N31" s="172">
        <v>5</v>
      </c>
      <c r="O31" s="172">
        <v>2</v>
      </c>
      <c r="P31" s="172">
        <v>3</v>
      </c>
      <c r="Q31" s="172">
        <v>0</v>
      </c>
      <c r="R31" s="172">
        <v>2</v>
      </c>
      <c r="S31" s="172">
        <v>3</v>
      </c>
      <c r="T31" s="172">
        <v>0</v>
      </c>
      <c r="U31" s="172">
        <v>0</v>
      </c>
      <c r="V31" s="172">
        <v>0</v>
      </c>
      <c r="W31" s="172">
        <v>1</v>
      </c>
      <c r="X31" s="172">
        <v>0</v>
      </c>
      <c r="Y31" s="172">
        <v>0</v>
      </c>
      <c r="Z31" s="172">
        <v>0</v>
      </c>
      <c r="AA31" s="172">
        <v>0</v>
      </c>
      <c r="AB31" s="172">
        <v>0</v>
      </c>
      <c r="AC31" s="172">
        <v>0</v>
      </c>
      <c r="AD31" s="172">
        <v>0</v>
      </c>
      <c r="AE31" s="172">
        <v>0</v>
      </c>
      <c r="AF31" s="172">
        <v>0</v>
      </c>
      <c r="AG31" s="172">
        <v>0</v>
      </c>
      <c r="AH31" s="172">
        <v>0</v>
      </c>
      <c r="AI31" s="172">
        <v>0</v>
      </c>
      <c r="AJ31" s="172">
        <v>0</v>
      </c>
      <c r="AK31" s="172">
        <v>0</v>
      </c>
      <c r="AL31" s="172">
        <v>0</v>
      </c>
      <c r="AM31" s="172">
        <v>0</v>
      </c>
      <c r="AN31" s="172">
        <v>0</v>
      </c>
      <c r="AO31" s="172">
        <v>0</v>
      </c>
      <c r="AP31" s="172">
        <v>0</v>
      </c>
      <c r="AQ31" s="172">
        <v>0</v>
      </c>
      <c r="AR31" s="172">
        <v>0</v>
      </c>
      <c r="AS31" s="172">
        <v>0</v>
      </c>
      <c r="AT31" s="172">
        <v>0</v>
      </c>
      <c r="AU31" s="172">
        <v>0</v>
      </c>
      <c r="AV31" s="172">
        <v>0</v>
      </c>
      <c r="AW31" s="172">
        <v>0</v>
      </c>
      <c r="AX31" s="172">
        <v>0</v>
      </c>
      <c r="AY31" s="172">
        <v>0</v>
      </c>
      <c r="AZ31" s="172">
        <v>0</v>
      </c>
      <c r="BA31" s="172">
        <v>0</v>
      </c>
      <c r="BB31" s="172">
        <v>0</v>
      </c>
      <c r="BC31" s="172">
        <v>0</v>
      </c>
      <c r="BD31" s="172">
        <v>0</v>
      </c>
      <c r="BE31" s="135">
        <v>83.5</v>
      </c>
      <c r="BF31" s="137">
        <v>224.90217391304347</v>
      </c>
      <c r="BG31" s="137">
        <v>369.48214285714283</v>
      </c>
      <c r="BH31" s="137">
        <v>350.0272314282316</v>
      </c>
    </row>
    <row r="32" spans="2:60" ht="12">
      <c r="B32" s="217" t="s">
        <v>17</v>
      </c>
      <c r="C32" s="218"/>
      <c r="D32" s="172">
        <v>244</v>
      </c>
      <c r="E32" s="172">
        <v>100</v>
      </c>
      <c r="F32" s="172">
        <v>41</v>
      </c>
      <c r="G32" s="172">
        <v>18</v>
      </c>
      <c r="H32" s="172">
        <v>17</v>
      </c>
      <c r="I32" s="172">
        <v>16</v>
      </c>
      <c r="J32" s="172">
        <v>7</v>
      </c>
      <c r="K32" s="172">
        <v>10</v>
      </c>
      <c r="L32" s="172">
        <v>1</v>
      </c>
      <c r="M32" s="172">
        <v>7</v>
      </c>
      <c r="N32" s="172">
        <v>7</v>
      </c>
      <c r="O32" s="172">
        <v>2</v>
      </c>
      <c r="P32" s="172">
        <v>5</v>
      </c>
      <c r="Q32" s="172">
        <v>2</v>
      </c>
      <c r="R32" s="172">
        <v>3</v>
      </c>
      <c r="S32" s="172">
        <v>1</v>
      </c>
      <c r="T32" s="172">
        <v>1</v>
      </c>
      <c r="U32" s="172">
        <v>1</v>
      </c>
      <c r="V32" s="172">
        <v>0</v>
      </c>
      <c r="W32" s="172">
        <v>1</v>
      </c>
      <c r="X32" s="172">
        <v>1</v>
      </c>
      <c r="Y32" s="172">
        <v>1</v>
      </c>
      <c r="Z32" s="172">
        <v>0</v>
      </c>
      <c r="AA32" s="172">
        <v>0</v>
      </c>
      <c r="AB32" s="172">
        <v>0</v>
      </c>
      <c r="AC32" s="172">
        <v>0</v>
      </c>
      <c r="AD32" s="172">
        <v>0</v>
      </c>
      <c r="AE32" s="172">
        <v>0</v>
      </c>
      <c r="AF32" s="172">
        <v>0</v>
      </c>
      <c r="AG32" s="172">
        <v>1</v>
      </c>
      <c r="AH32" s="172">
        <v>0</v>
      </c>
      <c r="AI32" s="172">
        <v>1</v>
      </c>
      <c r="AJ32" s="172">
        <v>0</v>
      </c>
      <c r="AK32" s="172">
        <v>0</v>
      </c>
      <c r="AL32" s="172">
        <v>0</v>
      </c>
      <c r="AM32" s="172">
        <v>0</v>
      </c>
      <c r="AN32" s="172">
        <v>0</v>
      </c>
      <c r="AO32" s="172">
        <v>0</v>
      </c>
      <c r="AP32" s="172">
        <v>0</v>
      </c>
      <c r="AQ32" s="172">
        <v>0</v>
      </c>
      <c r="AR32" s="172">
        <v>0</v>
      </c>
      <c r="AS32" s="172">
        <v>0</v>
      </c>
      <c r="AT32" s="172">
        <v>0</v>
      </c>
      <c r="AU32" s="172">
        <v>0</v>
      </c>
      <c r="AV32" s="172">
        <v>0</v>
      </c>
      <c r="AW32" s="172">
        <v>0</v>
      </c>
      <c r="AX32" s="172">
        <v>0</v>
      </c>
      <c r="AY32" s="172">
        <v>0</v>
      </c>
      <c r="AZ32" s="172">
        <v>0</v>
      </c>
      <c r="BA32" s="172">
        <v>0</v>
      </c>
      <c r="BB32" s="172">
        <v>0</v>
      </c>
      <c r="BC32" s="172">
        <v>0</v>
      </c>
      <c r="BD32" s="172">
        <v>0</v>
      </c>
      <c r="BE32" s="135">
        <v>10</v>
      </c>
      <c r="BF32" s="137">
        <v>253.75</v>
      </c>
      <c r="BG32" s="137">
        <v>429.96527777777777</v>
      </c>
      <c r="BH32" s="137">
        <v>505.40635749713687</v>
      </c>
    </row>
    <row r="33" spans="2:60" ht="12">
      <c r="B33" s="217" t="s">
        <v>18</v>
      </c>
      <c r="C33" s="218"/>
      <c r="D33" s="172">
        <v>1505</v>
      </c>
      <c r="E33" s="172">
        <v>548</v>
      </c>
      <c r="F33" s="172">
        <v>172</v>
      </c>
      <c r="G33" s="172">
        <v>65</v>
      </c>
      <c r="H33" s="172">
        <v>136</v>
      </c>
      <c r="I33" s="172">
        <v>127</v>
      </c>
      <c r="J33" s="172">
        <v>82</v>
      </c>
      <c r="K33" s="172">
        <v>61</v>
      </c>
      <c r="L33" s="172">
        <v>37</v>
      </c>
      <c r="M33" s="172">
        <v>42</v>
      </c>
      <c r="N33" s="172">
        <v>34</v>
      </c>
      <c r="O33" s="172">
        <v>21</v>
      </c>
      <c r="P33" s="172">
        <v>32</v>
      </c>
      <c r="Q33" s="172">
        <v>21</v>
      </c>
      <c r="R33" s="172">
        <v>18</v>
      </c>
      <c r="S33" s="172">
        <v>19</v>
      </c>
      <c r="T33" s="172">
        <v>7</v>
      </c>
      <c r="U33" s="172">
        <v>13</v>
      </c>
      <c r="V33" s="172">
        <v>10</v>
      </c>
      <c r="W33" s="172">
        <v>10</v>
      </c>
      <c r="X33" s="172">
        <v>6</v>
      </c>
      <c r="Y33" s="172">
        <v>3</v>
      </c>
      <c r="Z33" s="172">
        <v>4</v>
      </c>
      <c r="AA33" s="172">
        <v>3</v>
      </c>
      <c r="AB33" s="172">
        <v>4</v>
      </c>
      <c r="AC33" s="172">
        <v>1</v>
      </c>
      <c r="AD33" s="172">
        <v>4</v>
      </c>
      <c r="AE33" s="172">
        <v>6</v>
      </c>
      <c r="AF33" s="172">
        <v>2</v>
      </c>
      <c r="AG33" s="172">
        <v>2</v>
      </c>
      <c r="AH33" s="172">
        <v>5</v>
      </c>
      <c r="AI33" s="172">
        <v>3</v>
      </c>
      <c r="AJ33" s="172">
        <v>0</v>
      </c>
      <c r="AK33" s="172">
        <v>2</v>
      </c>
      <c r="AL33" s="172">
        <v>2</v>
      </c>
      <c r="AM33" s="172">
        <v>0</v>
      </c>
      <c r="AN33" s="172">
        <v>0</v>
      </c>
      <c r="AO33" s="172">
        <v>0</v>
      </c>
      <c r="AP33" s="172">
        <v>2</v>
      </c>
      <c r="AQ33" s="172">
        <v>0</v>
      </c>
      <c r="AR33" s="172">
        <v>0</v>
      </c>
      <c r="AS33" s="172">
        <v>0</v>
      </c>
      <c r="AT33" s="172">
        <v>0</v>
      </c>
      <c r="AU33" s="172">
        <v>0</v>
      </c>
      <c r="AV33" s="172">
        <v>0</v>
      </c>
      <c r="AW33" s="172">
        <v>0</v>
      </c>
      <c r="AX33" s="172">
        <v>0</v>
      </c>
      <c r="AY33" s="172">
        <v>1</v>
      </c>
      <c r="AZ33" s="172">
        <v>0</v>
      </c>
      <c r="BA33" s="172">
        <v>0</v>
      </c>
      <c r="BB33" s="172">
        <v>0</v>
      </c>
      <c r="BC33" s="172">
        <v>0</v>
      </c>
      <c r="BD33" s="172">
        <v>0</v>
      </c>
      <c r="BE33" s="135">
        <v>138</v>
      </c>
      <c r="BF33" s="137">
        <v>371.2232558139535</v>
      </c>
      <c r="BG33" s="137">
        <v>583.7941483803553</v>
      </c>
      <c r="BH33" s="137">
        <v>627.2420742541723</v>
      </c>
    </row>
    <row r="34" spans="2:60" ht="12">
      <c r="B34" s="217" t="s">
        <v>19</v>
      </c>
      <c r="C34" s="218"/>
      <c r="D34" s="172">
        <v>877</v>
      </c>
      <c r="E34" s="172">
        <v>260</v>
      </c>
      <c r="F34" s="172">
        <v>71</v>
      </c>
      <c r="G34" s="172">
        <v>50</v>
      </c>
      <c r="H34" s="172">
        <v>100</v>
      </c>
      <c r="I34" s="172">
        <v>78</v>
      </c>
      <c r="J34" s="172">
        <v>49</v>
      </c>
      <c r="K34" s="172">
        <v>33</v>
      </c>
      <c r="L34" s="172">
        <v>32</v>
      </c>
      <c r="M34" s="172">
        <v>17</v>
      </c>
      <c r="N34" s="172">
        <v>25</v>
      </c>
      <c r="O34" s="172">
        <v>14</v>
      </c>
      <c r="P34" s="172">
        <v>22</v>
      </c>
      <c r="Q34" s="172">
        <v>11</v>
      </c>
      <c r="R34" s="172">
        <v>13</v>
      </c>
      <c r="S34" s="172">
        <v>19</v>
      </c>
      <c r="T34" s="172">
        <v>11</v>
      </c>
      <c r="U34" s="172">
        <v>11</v>
      </c>
      <c r="V34" s="172">
        <v>11</v>
      </c>
      <c r="W34" s="172">
        <v>6</v>
      </c>
      <c r="X34" s="172">
        <v>6</v>
      </c>
      <c r="Y34" s="172">
        <v>5</v>
      </c>
      <c r="Z34" s="172">
        <v>3</v>
      </c>
      <c r="AA34" s="172">
        <v>5</v>
      </c>
      <c r="AB34" s="172">
        <v>2</v>
      </c>
      <c r="AC34" s="172">
        <v>5</v>
      </c>
      <c r="AD34" s="172">
        <v>4</v>
      </c>
      <c r="AE34" s="172">
        <v>6</v>
      </c>
      <c r="AF34" s="172">
        <v>1</v>
      </c>
      <c r="AG34" s="172">
        <v>1</v>
      </c>
      <c r="AH34" s="172">
        <v>1</v>
      </c>
      <c r="AI34" s="172">
        <v>2</v>
      </c>
      <c r="AJ34" s="172">
        <v>2</v>
      </c>
      <c r="AK34" s="172">
        <v>0</v>
      </c>
      <c r="AL34" s="172">
        <v>0</v>
      </c>
      <c r="AM34" s="172">
        <v>0</v>
      </c>
      <c r="AN34" s="172">
        <v>0</v>
      </c>
      <c r="AO34" s="172">
        <v>0</v>
      </c>
      <c r="AP34" s="172">
        <v>0</v>
      </c>
      <c r="AQ34" s="172">
        <v>0</v>
      </c>
      <c r="AR34" s="172">
        <v>0</v>
      </c>
      <c r="AS34" s="172">
        <v>0</v>
      </c>
      <c r="AT34" s="172">
        <v>0</v>
      </c>
      <c r="AU34" s="172">
        <v>1</v>
      </c>
      <c r="AV34" s="172">
        <v>0</v>
      </c>
      <c r="AW34" s="172">
        <v>0</v>
      </c>
      <c r="AX34" s="172">
        <v>0</v>
      </c>
      <c r="AY34" s="172">
        <v>0</v>
      </c>
      <c r="AZ34" s="172">
        <v>0</v>
      </c>
      <c r="BA34" s="172">
        <v>0</v>
      </c>
      <c r="BB34" s="172">
        <v>0</v>
      </c>
      <c r="BC34" s="172">
        <v>0</v>
      </c>
      <c r="BD34" s="172">
        <v>0</v>
      </c>
      <c r="BE34" s="135">
        <v>250</v>
      </c>
      <c r="BF34" s="137">
        <v>465.4150513112885</v>
      </c>
      <c r="BG34" s="137">
        <v>661.5380875202593</v>
      </c>
      <c r="BH34" s="137">
        <v>646.3972725946214</v>
      </c>
    </row>
    <row r="35" spans="2:60" ht="12">
      <c r="B35" s="217" t="s">
        <v>20</v>
      </c>
      <c r="C35" s="218"/>
      <c r="D35" s="172">
        <v>2672</v>
      </c>
      <c r="E35" s="172">
        <v>830</v>
      </c>
      <c r="F35" s="172">
        <v>226</v>
      </c>
      <c r="G35" s="172">
        <v>130</v>
      </c>
      <c r="H35" s="172">
        <v>120</v>
      </c>
      <c r="I35" s="172">
        <v>166</v>
      </c>
      <c r="J35" s="172">
        <v>201</v>
      </c>
      <c r="K35" s="172">
        <v>122</v>
      </c>
      <c r="L35" s="172">
        <v>91</v>
      </c>
      <c r="M35" s="172">
        <v>91</v>
      </c>
      <c r="N35" s="172">
        <v>59</v>
      </c>
      <c r="O35" s="172">
        <v>47</v>
      </c>
      <c r="P35" s="172">
        <v>73</v>
      </c>
      <c r="Q35" s="172">
        <v>36</v>
      </c>
      <c r="R35" s="172">
        <v>57</v>
      </c>
      <c r="S35" s="172">
        <v>37</v>
      </c>
      <c r="T35" s="172">
        <v>29</v>
      </c>
      <c r="U35" s="172">
        <v>44</v>
      </c>
      <c r="V35" s="172">
        <v>27</v>
      </c>
      <c r="W35" s="172">
        <v>29</v>
      </c>
      <c r="X35" s="172">
        <v>30</v>
      </c>
      <c r="Y35" s="172">
        <v>19</v>
      </c>
      <c r="Z35" s="172">
        <v>22</v>
      </c>
      <c r="AA35" s="172">
        <v>12</v>
      </c>
      <c r="AB35" s="172">
        <v>12</v>
      </c>
      <c r="AC35" s="172">
        <v>15</v>
      </c>
      <c r="AD35" s="172">
        <v>8</v>
      </c>
      <c r="AE35" s="172">
        <v>11</v>
      </c>
      <c r="AF35" s="172">
        <v>13</v>
      </c>
      <c r="AG35" s="172">
        <v>17</v>
      </c>
      <c r="AH35" s="172">
        <v>5</v>
      </c>
      <c r="AI35" s="172">
        <v>9</v>
      </c>
      <c r="AJ35" s="172">
        <v>10</v>
      </c>
      <c r="AK35" s="172">
        <v>4</v>
      </c>
      <c r="AL35" s="172">
        <v>6</v>
      </c>
      <c r="AM35" s="172">
        <v>6</v>
      </c>
      <c r="AN35" s="172">
        <v>5</v>
      </c>
      <c r="AO35" s="172">
        <v>2</v>
      </c>
      <c r="AP35" s="172">
        <v>7</v>
      </c>
      <c r="AQ35" s="172">
        <v>4</v>
      </c>
      <c r="AR35" s="172">
        <v>3</v>
      </c>
      <c r="AS35" s="172">
        <v>3</v>
      </c>
      <c r="AT35" s="172">
        <v>7</v>
      </c>
      <c r="AU35" s="172">
        <v>4</v>
      </c>
      <c r="AV35" s="172">
        <v>3</v>
      </c>
      <c r="AW35" s="172">
        <v>1</v>
      </c>
      <c r="AX35" s="172">
        <v>3</v>
      </c>
      <c r="AY35" s="172">
        <v>1</v>
      </c>
      <c r="AZ35" s="172">
        <v>3</v>
      </c>
      <c r="BA35" s="172">
        <v>0</v>
      </c>
      <c r="BB35" s="172">
        <v>2</v>
      </c>
      <c r="BC35" s="172">
        <v>0</v>
      </c>
      <c r="BD35" s="172">
        <v>10</v>
      </c>
      <c r="BE35" s="135">
        <v>310</v>
      </c>
      <c r="BF35" s="137">
        <v>617.3282185628742</v>
      </c>
      <c r="BG35" s="137">
        <v>895.4945711183497</v>
      </c>
      <c r="BH35" s="137">
        <v>958.4200555904587</v>
      </c>
    </row>
    <row r="36" spans="2:60" ht="12">
      <c r="B36" s="217" t="s">
        <v>21</v>
      </c>
      <c r="C36" s="218"/>
      <c r="D36" s="172">
        <v>1632</v>
      </c>
      <c r="E36" s="172">
        <v>600</v>
      </c>
      <c r="F36" s="172">
        <v>135</v>
      </c>
      <c r="G36" s="172">
        <v>95</v>
      </c>
      <c r="H36" s="172">
        <v>111</v>
      </c>
      <c r="I36" s="172">
        <v>142</v>
      </c>
      <c r="J36" s="172">
        <v>88</v>
      </c>
      <c r="K36" s="172">
        <v>65</v>
      </c>
      <c r="L36" s="172">
        <v>41</v>
      </c>
      <c r="M36" s="172">
        <v>47</v>
      </c>
      <c r="N36" s="172">
        <v>39</v>
      </c>
      <c r="O36" s="172">
        <v>26</v>
      </c>
      <c r="P36" s="172">
        <v>32</v>
      </c>
      <c r="Q36" s="172">
        <v>27</v>
      </c>
      <c r="R36" s="172">
        <v>25</v>
      </c>
      <c r="S36" s="172">
        <v>16</v>
      </c>
      <c r="T36" s="172">
        <v>14</v>
      </c>
      <c r="U36" s="172">
        <v>14</v>
      </c>
      <c r="V36" s="172">
        <v>9</v>
      </c>
      <c r="W36" s="172">
        <v>10</v>
      </c>
      <c r="X36" s="172">
        <v>9</v>
      </c>
      <c r="Y36" s="172">
        <v>9</v>
      </c>
      <c r="Z36" s="172">
        <v>7</v>
      </c>
      <c r="AA36" s="172">
        <v>6</v>
      </c>
      <c r="AB36" s="172">
        <v>7</v>
      </c>
      <c r="AC36" s="172">
        <v>6</v>
      </c>
      <c r="AD36" s="172">
        <v>7</v>
      </c>
      <c r="AE36" s="172">
        <v>4</v>
      </c>
      <c r="AF36" s="172">
        <v>5</v>
      </c>
      <c r="AG36" s="172">
        <v>5</v>
      </c>
      <c r="AH36" s="172">
        <v>3</v>
      </c>
      <c r="AI36" s="172">
        <v>8</v>
      </c>
      <c r="AJ36" s="172">
        <v>2</v>
      </c>
      <c r="AK36" s="172">
        <v>2</v>
      </c>
      <c r="AL36" s="172">
        <v>0</v>
      </c>
      <c r="AM36" s="172">
        <v>1</v>
      </c>
      <c r="AN36" s="172">
        <v>2</v>
      </c>
      <c r="AO36" s="172">
        <v>1</v>
      </c>
      <c r="AP36" s="172">
        <v>3</v>
      </c>
      <c r="AQ36" s="172">
        <v>1</v>
      </c>
      <c r="AR36" s="172">
        <v>0</v>
      </c>
      <c r="AS36" s="172">
        <v>0</v>
      </c>
      <c r="AT36" s="172">
        <v>1</v>
      </c>
      <c r="AU36" s="172">
        <v>0</v>
      </c>
      <c r="AV36" s="172">
        <v>1</v>
      </c>
      <c r="AW36" s="172">
        <v>0</v>
      </c>
      <c r="AX36" s="172">
        <v>0</v>
      </c>
      <c r="AY36" s="172">
        <v>0</v>
      </c>
      <c r="AZ36" s="172">
        <v>2</v>
      </c>
      <c r="BA36" s="172">
        <v>0</v>
      </c>
      <c r="BB36" s="172">
        <v>0</v>
      </c>
      <c r="BC36" s="172">
        <v>1</v>
      </c>
      <c r="BD36" s="172">
        <v>3</v>
      </c>
      <c r="BE36" s="135">
        <v>180</v>
      </c>
      <c r="BF36" s="137">
        <v>452.9019607843137</v>
      </c>
      <c r="BG36" s="137">
        <v>716.2170542635658</v>
      </c>
      <c r="BH36" s="137">
        <v>813.3158396789001</v>
      </c>
    </row>
    <row r="37" spans="2:60" ht="12">
      <c r="B37" s="217" t="s">
        <v>22</v>
      </c>
      <c r="C37" s="218"/>
      <c r="D37" s="172">
        <v>20</v>
      </c>
      <c r="E37" s="172">
        <v>5</v>
      </c>
      <c r="F37" s="172">
        <v>4</v>
      </c>
      <c r="G37" s="172">
        <v>0</v>
      </c>
      <c r="H37" s="172">
        <v>3</v>
      </c>
      <c r="I37" s="172">
        <v>1</v>
      </c>
      <c r="J37" s="172">
        <v>2</v>
      </c>
      <c r="K37" s="172">
        <v>1</v>
      </c>
      <c r="L37" s="172">
        <v>2</v>
      </c>
      <c r="M37" s="172">
        <v>0</v>
      </c>
      <c r="N37" s="172">
        <v>0</v>
      </c>
      <c r="O37" s="172">
        <v>0</v>
      </c>
      <c r="P37" s="172">
        <v>0</v>
      </c>
      <c r="Q37" s="172">
        <v>1</v>
      </c>
      <c r="R37" s="172">
        <v>0</v>
      </c>
      <c r="S37" s="172">
        <v>0</v>
      </c>
      <c r="T37" s="172">
        <v>0</v>
      </c>
      <c r="U37" s="172">
        <v>0</v>
      </c>
      <c r="V37" s="172">
        <v>0</v>
      </c>
      <c r="W37" s="172">
        <v>0</v>
      </c>
      <c r="X37" s="172">
        <v>1</v>
      </c>
      <c r="Y37" s="172">
        <v>0</v>
      </c>
      <c r="Z37" s="172">
        <v>0</v>
      </c>
      <c r="AA37" s="172">
        <v>0</v>
      </c>
      <c r="AB37" s="172">
        <v>0</v>
      </c>
      <c r="AC37" s="172">
        <v>0</v>
      </c>
      <c r="AD37" s="172">
        <v>0</v>
      </c>
      <c r="AE37" s="172">
        <v>0</v>
      </c>
      <c r="AF37" s="172">
        <v>0</v>
      </c>
      <c r="AG37" s="172">
        <v>0</v>
      </c>
      <c r="AH37" s="172">
        <v>0</v>
      </c>
      <c r="AI37" s="172">
        <v>0</v>
      </c>
      <c r="AJ37" s="172">
        <v>0</v>
      </c>
      <c r="AK37" s="172">
        <v>0</v>
      </c>
      <c r="AL37" s="172">
        <v>0</v>
      </c>
      <c r="AM37" s="172">
        <v>0</v>
      </c>
      <c r="AN37" s="172">
        <v>0</v>
      </c>
      <c r="AO37" s="172">
        <v>0</v>
      </c>
      <c r="AP37" s="172">
        <v>0</v>
      </c>
      <c r="AQ37" s="172">
        <v>0</v>
      </c>
      <c r="AR37" s="172">
        <v>0</v>
      </c>
      <c r="AS37" s="172">
        <v>0</v>
      </c>
      <c r="AT37" s="172">
        <v>0</v>
      </c>
      <c r="AU37" s="172">
        <v>0</v>
      </c>
      <c r="AV37" s="172">
        <v>0</v>
      </c>
      <c r="AW37" s="172">
        <v>0</v>
      </c>
      <c r="AX37" s="172">
        <v>0</v>
      </c>
      <c r="AY37" s="172">
        <v>0</v>
      </c>
      <c r="AZ37" s="172">
        <v>0</v>
      </c>
      <c r="BA37" s="172">
        <v>0</v>
      </c>
      <c r="BB37" s="172">
        <v>0</v>
      </c>
      <c r="BC37" s="172">
        <v>0</v>
      </c>
      <c r="BD37" s="172">
        <v>0</v>
      </c>
      <c r="BE37" s="135">
        <v>247.5</v>
      </c>
      <c r="BF37" s="137">
        <v>341.85</v>
      </c>
      <c r="BG37" s="137">
        <v>455.8</v>
      </c>
      <c r="BH37" s="137">
        <v>504.4956746239612</v>
      </c>
    </row>
    <row r="38" spans="2:60" ht="12">
      <c r="B38" s="217" t="s">
        <v>23</v>
      </c>
      <c r="C38" s="218"/>
      <c r="D38" s="172">
        <v>5</v>
      </c>
      <c r="E38" s="172">
        <v>0</v>
      </c>
      <c r="F38" s="172">
        <v>0</v>
      </c>
      <c r="G38" s="172">
        <v>0</v>
      </c>
      <c r="H38" s="172">
        <v>1</v>
      </c>
      <c r="I38" s="172">
        <v>1</v>
      </c>
      <c r="J38" s="172">
        <v>0</v>
      </c>
      <c r="K38" s="172">
        <v>1</v>
      </c>
      <c r="L38" s="172">
        <v>2</v>
      </c>
      <c r="M38" s="172">
        <v>0</v>
      </c>
      <c r="N38" s="172">
        <v>0</v>
      </c>
      <c r="O38" s="172">
        <v>0</v>
      </c>
      <c r="P38" s="172">
        <v>0</v>
      </c>
      <c r="Q38" s="172">
        <v>0</v>
      </c>
      <c r="R38" s="172">
        <v>0</v>
      </c>
      <c r="S38" s="172">
        <v>0</v>
      </c>
      <c r="T38" s="172">
        <v>0</v>
      </c>
      <c r="U38" s="172">
        <v>0</v>
      </c>
      <c r="V38" s="172">
        <v>0</v>
      </c>
      <c r="W38" s="172">
        <v>0</v>
      </c>
      <c r="X38" s="172">
        <v>0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0</v>
      </c>
      <c r="AE38" s="172">
        <v>0</v>
      </c>
      <c r="AF38" s="172">
        <v>0</v>
      </c>
      <c r="AG38" s="172">
        <v>0</v>
      </c>
      <c r="AH38" s="172">
        <v>0</v>
      </c>
      <c r="AI38" s="172">
        <v>0</v>
      </c>
      <c r="AJ38" s="172">
        <v>0</v>
      </c>
      <c r="AK38" s="172">
        <v>0</v>
      </c>
      <c r="AL38" s="172">
        <v>0</v>
      </c>
      <c r="AM38" s="172">
        <v>0</v>
      </c>
      <c r="AN38" s="172">
        <v>0</v>
      </c>
      <c r="AO38" s="172">
        <v>0</v>
      </c>
      <c r="AP38" s="172">
        <v>0</v>
      </c>
      <c r="AQ38" s="172">
        <v>0</v>
      </c>
      <c r="AR38" s="172">
        <v>0</v>
      </c>
      <c r="AS38" s="172">
        <v>0</v>
      </c>
      <c r="AT38" s="172">
        <v>0</v>
      </c>
      <c r="AU38" s="172">
        <v>0</v>
      </c>
      <c r="AV38" s="172">
        <v>0</v>
      </c>
      <c r="AW38" s="172">
        <v>0</v>
      </c>
      <c r="AX38" s="172">
        <v>0</v>
      </c>
      <c r="AY38" s="172">
        <v>0</v>
      </c>
      <c r="AZ38" s="172">
        <v>0</v>
      </c>
      <c r="BA38" s="172">
        <v>0</v>
      </c>
      <c r="BB38" s="172">
        <v>0</v>
      </c>
      <c r="BC38" s="172">
        <v>0</v>
      </c>
      <c r="BD38" s="172">
        <v>0</v>
      </c>
      <c r="BE38" s="135">
        <v>599</v>
      </c>
      <c r="BF38" s="137">
        <v>494.6</v>
      </c>
      <c r="BG38" s="137">
        <v>494.6</v>
      </c>
      <c r="BH38" s="137">
        <v>190.2979243186851</v>
      </c>
    </row>
    <row r="39" spans="2:60" ht="12">
      <c r="B39" s="217" t="s">
        <v>24</v>
      </c>
      <c r="C39" s="218"/>
      <c r="D39" s="172">
        <v>8</v>
      </c>
      <c r="E39" s="172">
        <v>1</v>
      </c>
      <c r="F39" s="172">
        <v>0</v>
      </c>
      <c r="G39" s="172">
        <v>1</v>
      </c>
      <c r="H39" s="172">
        <v>1</v>
      </c>
      <c r="I39" s="172">
        <v>1</v>
      </c>
      <c r="J39" s="172">
        <v>0</v>
      </c>
      <c r="K39" s="172">
        <v>0</v>
      </c>
      <c r="L39" s="172">
        <v>0</v>
      </c>
      <c r="M39" s="172">
        <v>2</v>
      </c>
      <c r="N39" s="172">
        <v>1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1</v>
      </c>
      <c r="AC39" s="172">
        <v>0</v>
      </c>
      <c r="AD39" s="172">
        <v>0</v>
      </c>
      <c r="AE39" s="172">
        <v>0</v>
      </c>
      <c r="AF39" s="172">
        <v>0</v>
      </c>
      <c r="AG39" s="172">
        <v>0</v>
      </c>
      <c r="AH39" s="172">
        <v>0</v>
      </c>
      <c r="AI39" s="172">
        <v>0</v>
      </c>
      <c r="AJ39" s="172">
        <v>0</v>
      </c>
      <c r="AK39" s="172">
        <v>0</v>
      </c>
      <c r="AL39" s="172">
        <v>0</v>
      </c>
      <c r="AM39" s="172">
        <v>0</v>
      </c>
      <c r="AN39" s="172">
        <v>0</v>
      </c>
      <c r="AO39" s="172">
        <v>0</v>
      </c>
      <c r="AP39" s="172">
        <v>0</v>
      </c>
      <c r="AQ39" s="172">
        <v>0</v>
      </c>
      <c r="AR39" s="172">
        <v>0</v>
      </c>
      <c r="AS39" s="172">
        <v>0</v>
      </c>
      <c r="AT39" s="172">
        <v>0</v>
      </c>
      <c r="AU39" s="172">
        <v>0</v>
      </c>
      <c r="AV39" s="172">
        <v>0</v>
      </c>
      <c r="AW39" s="172">
        <v>0</v>
      </c>
      <c r="AX39" s="172">
        <v>0</v>
      </c>
      <c r="AY39" s="172">
        <v>0</v>
      </c>
      <c r="AZ39" s="172">
        <v>0</v>
      </c>
      <c r="BA39" s="172">
        <v>0</v>
      </c>
      <c r="BB39" s="172">
        <v>0</v>
      </c>
      <c r="BC39" s="172">
        <v>0</v>
      </c>
      <c r="BD39" s="172">
        <v>0</v>
      </c>
      <c r="BE39" s="135">
        <v>548</v>
      </c>
      <c r="BF39" s="137">
        <v>675.5</v>
      </c>
      <c r="BG39" s="137">
        <v>772</v>
      </c>
      <c r="BH39" s="137">
        <v>718.4128339610868</v>
      </c>
    </row>
    <row r="40" spans="2:60" ht="12">
      <c r="B40" s="217" t="s">
        <v>25</v>
      </c>
      <c r="C40" s="218"/>
      <c r="D40" s="172">
        <v>24</v>
      </c>
      <c r="E40" s="172">
        <v>4</v>
      </c>
      <c r="F40" s="172">
        <v>4</v>
      </c>
      <c r="G40" s="172">
        <v>1</v>
      </c>
      <c r="H40" s="172">
        <v>5</v>
      </c>
      <c r="I40" s="172">
        <v>1</v>
      </c>
      <c r="J40" s="172">
        <v>2</v>
      </c>
      <c r="K40" s="172">
        <v>0</v>
      </c>
      <c r="L40" s="172">
        <v>1</v>
      </c>
      <c r="M40" s="172">
        <v>1</v>
      </c>
      <c r="N40" s="172">
        <v>2</v>
      </c>
      <c r="O40" s="172">
        <v>1</v>
      </c>
      <c r="P40" s="172">
        <v>0</v>
      </c>
      <c r="Q40" s="172">
        <v>1</v>
      </c>
      <c r="R40" s="172">
        <v>0</v>
      </c>
      <c r="S40" s="172">
        <v>0</v>
      </c>
      <c r="T40" s="172">
        <v>0</v>
      </c>
      <c r="U40" s="172">
        <v>0</v>
      </c>
      <c r="V40" s="172">
        <v>0</v>
      </c>
      <c r="W40" s="172">
        <v>0</v>
      </c>
      <c r="X40" s="172">
        <v>0</v>
      </c>
      <c r="Y40" s="172">
        <v>0</v>
      </c>
      <c r="Z40" s="172">
        <v>0</v>
      </c>
      <c r="AA40" s="172">
        <v>0</v>
      </c>
      <c r="AB40" s="172">
        <v>1</v>
      </c>
      <c r="AC40" s="172">
        <v>0</v>
      </c>
      <c r="AD40" s="172">
        <v>0</v>
      </c>
      <c r="AE40" s="172">
        <v>0</v>
      </c>
      <c r="AF40" s="172">
        <v>0</v>
      </c>
      <c r="AG40" s="172">
        <v>0</v>
      </c>
      <c r="AH40" s="172">
        <v>0</v>
      </c>
      <c r="AI40" s="172">
        <v>0</v>
      </c>
      <c r="AJ40" s="172">
        <v>0</v>
      </c>
      <c r="AK40" s="172">
        <v>0</v>
      </c>
      <c r="AL40" s="172">
        <v>0</v>
      </c>
      <c r="AM40" s="172">
        <v>0</v>
      </c>
      <c r="AN40" s="172">
        <v>0</v>
      </c>
      <c r="AO40" s="172">
        <v>0</v>
      </c>
      <c r="AP40" s="172">
        <v>0</v>
      </c>
      <c r="AQ40" s="172">
        <v>0</v>
      </c>
      <c r="AR40" s="172">
        <v>0</v>
      </c>
      <c r="AS40" s="172">
        <v>0</v>
      </c>
      <c r="AT40" s="172">
        <v>0</v>
      </c>
      <c r="AU40" s="172">
        <v>0</v>
      </c>
      <c r="AV40" s="172">
        <v>0</v>
      </c>
      <c r="AW40" s="172">
        <v>0</v>
      </c>
      <c r="AX40" s="172">
        <v>0</v>
      </c>
      <c r="AY40" s="172">
        <v>0</v>
      </c>
      <c r="AZ40" s="172">
        <v>0</v>
      </c>
      <c r="BA40" s="172">
        <v>0</v>
      </c>
      <c r="BB40" s="172">
        <v>0</v>
      </c>
      <c r="BC40" s="172">
        <v>0</v>
      </c>
      <c r="BD40" s="172">
        <v>0</v>
      </c>
      <c r="BE40" s="93">
        <v>245</v>
      </c>
      <c r="BF40" s="92">
        <v>422.5</v>
      </c>
      <c r="BG40" s="92">
        <v>507</v>
      </c>
      <c r="BH40" s="92">
        <v>537.4880170022888</v>
      </c>
    </row>
    <row r="41" spans="2:60" ht="12">
      <c r="B41" s="217" t="s">
        <v>26</v>
      </c>
      <c r="C41" s="218"/>
      <c r="D41" s="172">
        <v>49</v>
      </c>
      <c r="E41" s="172">
        <v>4</v>
      </c>
      <c r="F41" s="172">
        <v>5</v>
      </c>
      <c r="G41" s="172">
        <v>0</v>
      </c>
      <c r="H41" s="172">
        <v>14</v>
      </c>
      <c r="I41" s="172">
        <v>9</v>
      </c>
      <c r="J41" s="172">
        <v>3</v>
      </c>
      <c r="K41" s="172">
        <v>4</v>
      </c>
      <c r="L41" s="172">
        <v>0</v>
      </c>
      <c r="M41" s="172">
        <v>0</v>
      </c>
      <c r="N41" s="172">
        <v>0</v>
      </c>
      <c r="O41" s="172">
        <v>2</v>
      </c>
      <c r="P41" s="172">
        <v>1</v>
      </c>
      <c r="Q41" s="172">
        <v>1</v>
      </c>
      <c r="R41" s="172">
        <v>0</v>
      </c>
      <c r="S41" s="172">
        <v>1</v>
      </c>
      <c r="T41" s="172">
        <v>0</v>
      </c>
      <c r="U41" s="172">
        <v>1</v>
      </c>
      <c r="V41" s="172">
        <v>0</v>
      </c>
      <c r="W41" s="172">
        <v>2</v>
      </c>
      <c r="X41" s="172">
        <v>1</v>
      </c>
      <c r="Y41" s="172">
        <v>0</v>
      </c>
      <c r="Z41" s="172">
        <v>0</v>
      </c>
      <c r="AA41" s="172">
        <v>0</v>
      </c>
      <c r="AB41" s="172">
        <v>0</v>
      </c>
      <c r="AC41" s="172">
        <v>0</v>
      </c>
      <c r="AD41" s="172">
        <v>0</v>
      </c>
      <c r="AE41" s="172">
        <v>1</v>
      </c>
      <c r="AF41" s="172">
        <v>0</v>
      </c>
      <c r="AG41" s="172">
        <v>0</v>
      </c>
      <c r="AH41" s="172">
        <v>0</v>
      </c>
      <c r="AI41" s="172">
        <v>0</v>
      </c>
      <c r="AJ41" s="172">
        <v>0</v>
      </c>
      <c r="AK41" s="172">
        <v>0</v>
      </c>
      <c r="AL41" s="172">
        <v>0</v>
      </c>
      <c r="AM41" s="172">
        <v>0</v>
      </c>
      <c r="AN41" s="172">
        <v>0</v>
      </c>
      <c r="AO41" s="172">
        <v>0</v>
      </c>
      <c r="AP41" s="172">
        <v>0</v>
      </c>
      <c r="AQ41" s="172">
        <v>0</v>
      </c>
      <c r="AR41" s="172">
        <v>0</v>
      </c>
      <c r="AS41" s="172">
        <v>0</v>
      </c>
      <c r="AT41" s="172">
        <v>0</v>
      </c>
      <c r="AU41" s="172">
        <v>0</v>
      </c>
      <c r="AV41" s="172">
        <v>0</v>
      </c>
      <c r="AW41" s="172">
        <v>0</v>
      </c>
      <c r="AX41" s="172">
        <v>0</v>
      </c>
      <c r="AY41" s="172">
        <v>0</v>
      </c>
      <c r="AZ41" s="172">
        <v>0</v>
      </c>
      <c r="BA41" s="172">
        <v>0</v>
      </c>
      <c r="BB41" s="172">
        <v>0</v>
      </c>
      <c r="BC41" s="172">
        <v>0</v>
      </c>
      <c r="BD41" s="172">
        <v>0</v>
      </c>
      <c r="BE41" s="135">
        <v>300</v>
      </c>
      <c r="BF41" s="137">
        <v>515.6734693877551</v>
      </c>
      <c r="BG41" s="137">
        <v>561.5111111111111</v>
      </c>
      <c r="BH41" s="137">
        <v>566.4914595449553</v>
      </c>
    </row>
    <row r="42" spans="2:60" ht="12">
      <c r="B42" s="217" t="s">
        <v>27</v>
      </c>
      <c r="C42" s="218"/>
      <c r="D42" s="172">
        <v>26</v>
      </c>
      <c r="E42" s="172">
        <v>6</v>
      </c>
      <c r="F42" s="172">
        <v>3</v>
      </c>
      <c r="G42" s="172">
        <v>1</v>
      </c>
      <c r="H42" s="172">
        <v>5</v>
      </c>
      <c r="I42" s="172">
        <v>1</v>
      </c>
      <c r="J42" s="172">
        <v>1</v>
      </c>
      <c r="K42" s="172">
        <v>0</v>
      </c>
      <c r="L42" s="172">
        <v>0</v>
      </c>
      <c r="M42" s="172">
        <v>0</v>
      </c>
      <c r="N42" s="172">
        <v>0</v>
      </c>
      <c r="O42" s="172">
        <v>2</v>
      </c>
      <c r="P42" s="172">
        <v>2</v>
      </c>
      <c r="Q42" s="172">
        <v>1</v>
      </c>
      <c r="R42" s="172">
        <v>1</v>
      </c>
      <c r="S42" s="172">
        <v>1</v>
      </c>
      <c r="T42" s="172">
        <v>0</v>
      </c>
      <c r="U42" s="172">
        <v>0</v>
      </c>
      <c r="V42" s="172">
        <v>1</v>
      </c>
      <c r="W42" s="172">
        <v>0</v>
      </c>
      <c r="X42" s="172">
        <v>0</v>
      </c>
      <c r="Y42" s="172">
        <v>0</v>
      </c>
      <c r="Z42" s="172">
        <v>1</v>
      </c>
      <c r="AA42" s="172">
        <v>0</v>
      </c>
      <c r="AB42" s="172">
        <v>0</v>
      </c>
      <c r="AC42" s="172">
        <v>0</v>
      </c>
      <c r="AD42" s="172">
        <v>0</v>
      </c>
      <c r="AE42" s="172">
        <v>0</v>
      </c>
      <c r="AF42" s="172">
        <v>0</v>
      </c>
      <c r="AG42" s="172">
        <v>0</v>
      </c>
      <c r="AH42" s="172">
        <v>0</v>
      </c>
      <c r="AI42" s="172">
        <v>0</v>
      </c>
      <c r="AJ42" s="172">
        <v>0</v>
      </c>
      <c r="AK42" s="172">
        <v>0</v>
      </c>
      <c r="AL42" s="172">
        <v>0</v>
      </c>
      <c r="AM42" s="172">
        <v>0</v>
      </c>
      <c r="AN42" s="172">
        <v>0</v>
      </c>
      <c r="AO42" s="172">
        <v>0</v>
      </c>
      <c r="AP42" s="172">
        <v>0</v>
      </c>
      <c r="AQ42" s="172">
        <v>0</v>
      </c>
      <c r="AR42" s="172">
        <v>0</v>
      </c>
      <c r="AS42" s="172">
        <v>0</v>
      </c>
      <c r="AT42" s="172">
        <v>0</v>
      </c>
      <c r="AU42" s="172">
        <v>0</v>
      </c>
      <c r="AV42" s="172">
        <v>0</v>
      </c>
      <c r="AW42" s="172">
        <v>0</v>
      </c>
      <c r="AX42" s="172">
        <v>0</v>
      </c>
      <c r="AY42" s="172">
        <v>0</v>
      </c>
      <c r="AZ42" s="172">
        <v>0</v>
      </c>
      <c r="BA42" s="172">
        <v>0</v>
      </c>
      <c r="BB42" s="172">
        <v>0</v>
      </c>
      <c r="BC42" s="172">
        <v>0</v>
      </c>
      <c r="BD42" s="172">
        <v>0</v>
      </c>
      <c r="BE42" s="135">
        <v>250</v>
      </c>
      <c r="BF42" s="137">
        <v>522.6153846153846</v>
      </c>
      <c r="BG42" s="137">
        <v>679.4</v>
      </c>
      <c r="BH42" s="137">
        <v>596.642394880234</v>
      </c>
    </row>
    <row r="43" spans="2:60" ht="12">
      <c r="B43" s="217" t="s">
        <v>28</v>
      </c>
      <c r="C43" s="218"/>
      <c r="D43" s="172">
        <v>149</v>
      </c>
      <c r="E43" s="172">
        <v>79</v>
      </c>
      <c r="F43" s="172">
        <v>6</v>
      </c>
      <c r="G43" s="172">
        <v>11</v>
      </c>
      <c r="H43" s="172">
        <v>8</v>
      </c>
      <c r="I43" s="172">
        <v>5</v>
      </c>
      <c r="J43" s="172">
        <v>10</v>
      </c>
      <c r="K43" s="172">
        <v>5</v>
      </c>
      <c r="L43" s="172">
        <v>5</v>
      </c>
      <c r="M43" s="172">
        <v>1</v>
      </c>
      <c r="N43" s="172">
        <v>1</v>
      </c>
      <c r="O43" s="172">
        <v>3</v>
      </c>
      <c r="P43" s="172">
        <v>1</v>
      </c>
      <c r="Q43" s="172">
        <v>0</v>
      </c>
      <c r="R43" s="172">
        <v>3</v>
      </c>
      <c r="S43" s="172">
        <v>4</v>
      </c>
      <c r="T43" s="172">
        <v>4</v>
      </c>
      <c r="U43" s="172">
        <v>0</v>
      </c>
      <c r="V43" s="172">
        <v>1</v>
      </c>
      <c r="W43" s="172">
        <v>1</v>
      </c>
      <c r="X43" s="172">
        <v>0</v>
      </c>
      <c r="Y43" s="172">
        <v>1</v>
      </c>
      <c r="Z43" s="172">
        <v>0</v>
      </c>
      <c r="AA43" s="172">
        <v>0</v>
      </c>
      <c r="AB43" s="172">
        <v>0</v>
      </c>
      <c r="AC43" s="172">
        <v>0</v>
      </c>
      <c r="AD43" s="172">
        <v>0</v>
      </c>
      <c r="AE43" s="172">
        <v>0</v>
      </c>
      <c r="AF43" s="172">
        <v>0</v>
      </c>
      <c r="AG43" s="172">
        <v>0</v>
      </c>
      <c r="AH43" s="172">
        <v>0</v>
      </c>
      <c r="AI43" s="172">
        <v>0</v>
      </c>
      <c r="AJ43" s="172">
        <v>0</v>
      </c>
      <c r="AK43" s="172">
        <v>0</v>
      </c>
      <c r="AL43" s="172">
        <v>0</v>
      </c>
      <c r="AM43" s="172">
        <v>0</v>
      </c>
      <c r="AN43" s="172">
        <v>0</v>
      </c>
      <c r="AO43" s="172">
        <v>0</v>
      </c>
      <c r="AP43" s="172">
        <v>0</v>
      </c>
      <c r="AQ43" s="172">
        <v>0</v>
      </c>
      <c r="AR43" s="172">
        <v>0</v>
      </c>
      <c r="AS43" s="172">
        <v>0</v>
      </c>
      <c r="AT43" s="172">
        <v>0</v>
      </c>
      <c r="AU43" s="172">
        <v>0</v>
      </c>
      <c r="AV43" s="172">
        <v>0</v>
      </c>
      <c r="AW43" s="172">
        <v>0</v>
      </c>
      <c r="AX43" s="172">
        <v>0</v>
      </c>
      <c r="AY43" s="172">
        <v>0</v>
      </c>
      <c r="AZ43" s="172">
        <v>0</v>
      </c>
      <c r="BA43" s="172">
        <v>0</v>
      </c>
      <c r="BB43" s="172">
        <v>0</v>
      </c>
      <c r="BC43" s="172">
        <v>0</v>
      </c>
      <c r="BD43" s="172">
        <v>0</v>
      </c>
      <c r="BE43" s="135">
        <v>0</v>
      </c>
      <c r="BF43" s="137">
        <v>280.3489932885906</v>
      </c>
      <c r="BG43" s="137">
        <v>596.7428571428571</v>
      </c>
      <c r="BH43" s="137">
        <v>496.6889991783207</v>
      </c>
    </row>
    <row r="44" spans="2:60" ht="12">
      <c r="B44" s="217" t="s">
        <v>29</v>
      </c>
      <c r="C44" s="218"/>
      <c r="D44" s="172">
        <v>137</v>
      </c>
      <c r="E44" s="172">
        <v>59</v>
      </c>
      <c r="F44" s="172">
        <v>11</v>
      </c>
      <c r="G44" s="172">
        <v>11</v>
      </c>
      <c r="H44" s="172">
        <v>17</v>
      </c>
      <c r="I44" s="172">
        <v>7</v>
      </c>
      <c r="J44" s="172">
        <v>3</v>
      </c>
      <c r="K44" s="172">
        <v>6</v>
      </c>
      <c r="L44" s="172">
        <v>4</v>
      </c>
      <c r="M44" s="172">
        <v>4</v>
      </c>
      <c r="N44" s="172">
        <v>3</v>
      </c>
      <c r="O44" s="172">
        <v>2</v>
      </c>
      <c r="P44" s="172">
        <v>1</v>
      </c>
      <c r="Q44" s="172">
        <v>1</v>
      </c>
      <c r="R44" s="172">
        <v>1</v>
      </c>
      <c r="S44" s="172">
        <v>1</v>
      </c>
      <c r="T44" s="172">
        <v>1</v>
      </c>
      <c r="U44" s="172">
        <v>1</v>
      </c>
      <c r="V44" s="172">
        <v>2</v>
      </c>
      <c r="W44" s="172">
        <v>0</v>
      </c>
      <c r="X44" s="172">
        <v>0</v>
      </c>
      <c r="Y44" s="172">
        <v>0</v>
      </c>
      <c r="Z44" s="172">
        <v>1</v>
      </c>
      <c r="AA44" s="172">
        <v>0</v>
      </c>
      <c r="AB44" s="172">
        <v>0</v>
      </c>
      <c r="AC44" s="172">
        <v>0</v>
      </c>
      <c r="AD44" s="172">
        <v>1</v>
      </c>
      <c r="AE44" s="172">
        <v>0</v>
      </c>
      <c r="AF44" s="172">
        <v>0</v>
      </c>
      <c r="AG44" s="172">
        <v>0</v>
      </c>
      <c r="AH44" s="172">
        <v>0</v>
      </c>
      <c r="AI44" s="172">
        <v>0</v>
      </c>
      <c r="AJ44" s="172">
        <v>0</v>
      </c>
      <c r="AK44" s="172">
        <v>0</v>
      </c>
      <c r="AL44" s="172">
        <v>0</v>
      </c>
      <c r="AM44" s="172">
        <v>0</v>
      </c>
      <c r="AN44" s="172">
        <v>0</v>
      </c>
      <c r="AO44" s="172">
        <v>0</v>
      </c>
      <c r="AP44" s="172">
        <v>0</v>
      </c>
      <c r="AQ44" s="172">
        <v>0</v>
      </c>
      <c r="AR44" s="172">
        <v>0</v>
      </c>
      <c r="AS44" s="172">
        <v>0</v>
      </c>
      <c r="AT44" s="172">
        <v>0</v>
      </c>
      <c r="AU44" s="172">
        <v>0</v>
      </c>
      <c r="AV44" s="172">
        <v>0</v>
      </c>
      <c r="AW44" s="172">
        <v>0</v>
      </c>
      <c r="AX44" s="172">
        <v>0</v>
      </c>
      <c r="AY44" s="172">
        <v>0</v>
      </c>
      <c r="AZ44" s="172">
        <v>0</v>
      </c>
      <c r="BA44" s="172">
        <v>0</v>
      </c>
      <c r="BB44" s="172">
        <v>0</v>
      </c>
      <c r="BC44" s="172">
        <v>0</v>
      </c>
      <c r="BD44" s="172">
        <v>0</v>
      </c>
      <c r="BE44" s="135">
        <v>70</v>
      </c>
      <c r="BF44" s="137">
        <v>281.8978102189781</v>
      </c>
      <c r="BG44" s="137">
        <v>495.12820512820514</v>
      </c>
      <c r="BH44" s="137">
        <v>497.50516172938944</v>
      </c>
    </row>
    <row r="45" spans="2:60" ht="12">
      <c r="B45" s="217" t="s">
        <v>30</v>
      </c>
      <c r="C45" s="218"/>
      <c r="D45" s="172">
        <v>836</v>
      </c>
      <c r="E45" s="172">
        <v>356</v>
      </c>
      <c r="F45" s="172">
        <v>51</v>
      </c>
      <c r="G45" s="172">
        <v>36</v>
      </c>
      <c r="H45" s="172">
        <v>69</v>
      </c>
      <c r="I45" s="172">
        <v>81</v>
      </c>
      <c r="J45" s="172">
        <v>49</v>
      </c>
      <c r="K45" s="172">
        <v>26</v>
      </c>
      <c r="L45" s="172">
        <v>25</v>
      </c>
      <c r="M45" s="172">
        <v>18</v>
      </c>
      <c r="N45" s="172">
        <v>25</v>
      </c>
      <c r="O45" s="172">
        <v>7</v>
      </c>
      <c r="P45" s="172">
        <v>10</v>
      </c>
      <c r="Q45" s="172">
        <v>11</v>
      </c>
      <c r="R45" s="172">
        <v>4</v>
      </c>
      <c r="S45" s="172">
        <v>12</v>
      </c>
      <c r="T45" s="172">
        <v>6</v>
      </c>
      <c r="U45" s="172">
        <v>10</v>
      </c>
      <c r="V45" s="172">
        <v>4</v>
      </c>
      <c r="W45" s="172">
        <v>7</v>
      </c>
      <c r="X45" s="172">
        <v>4</v>
      </c>
      <c r="Y45" s="172">
        <v>6</v>
      </c>
      <c r="Z45" s="172">
        <v>3</v>
      </c>
      <c r="AA45" s="172">
        <v>1</v>
      </c>
      <c r="AB45" s="172">
        <v>2</v>
      </c>
      <c r="AC45" s="172">
        <v>4</v>
      </c>
      <c r="AD45" s="172">
        <v>2</v>
      </c>
      <c r="AE45" s="172">
        <v>1</v>
      </c>
      <c r="AF45" s="172">
        <v>0</v>
      </c>
      <c r="AG45" s="172">
        <v>0</v>
      </c>
      <c r="AH45" s="172">
        <v>1</v>
      </c>
      <c r="AI45" s="172">
        <v>1</v>
      </c>
      <c r="AJ45" s="172">
        <v>0</v>
      </c>
      <c r="AK45" s="172">
        <v>0</v>
      </c>
      <c r="AL45" s="172">
        <v>1</v>
      </c>
      <c r="AM45" s="172">
        <v>0</v>
      </c>
      <c r="AN45" s="172">
        <v>1</v>
      </c>
      <c r="AO45" s="172">
        <v>1</v>
      </c>
      <c r="AP45" s="172">
        <v>1</v>
      </c>
      <c r="AQ45" s="172">
        <v>0</v>
      </c>
      <c r="AR45" s="172">
        <v>0</v>
      </c>
      <c r="AS45" s="172">
        <v>0</v>
      </c>
      <c r="AT45" s="172">
        <v>0</v>
      </c>
      <c r="AU45" s="172">
        <v>0</v>
      </c>
      <c r="AV45" s="172">
        <v>0</v>
      </c>
      <c r="AW45" s="172">
        <v>0</v>
      </c>
      <c r="AX45" s="172">
        <v>0</v>
      </c>
      <c r="AY45" s="172">
        <v>0</v>
      </c>
      <c r="AZ45" s="172">
        <v>0</v>
      </c>
      <c r="BA45" s="172">
        <v>0</v>
      </c>
      <c r="BB45" s="172">
        <v>0</v>
      </c>
      <c r="BC45" s="172">
        <v>0</v>
      </c>
      <c r="BD45" s="172">
        <v>0</v>
      </c>
      <c r="BE45" s="135">
        <v>143</v>
      </c>
      <c r="BF45" s="137">
        <v>357.77272727272725</v>
      </c>
      <c r="BG45" s="137">
        <v>623.1208333333333</v>
      </c>
      <c r="BH45" s="137">
        <v>614.394654285285</v>
      </c>
    </row>
    <row r="46" spans="2:60" ht="12">
      <c r="B46" s="217" t="s">
        <v>31</v>
      </c>
      <c r="C46" s="218"/>
      <c r="D46" s="172">
        <v>99</v>
      </c>
      <c r="E46" s="172">
        <v>28</v>
      </c>
      <c r="F46" s="172">
        <v>4</v>
      </c>
      <c r="G46" s="172">
        <v>11</v>
      </c>
      <c r="H46" s="172">
        <v>8</v>
      </c>
      <c r="I46" s="172">
        <v>14</v>
      </c>
      <c r="J46" s="172">
        <v>9</v>
      </c>
      <c r="K46" s="172">
        <v>3</v>
      </c>
      <c r="L46" s="172">
        <v>2</v>
      </c>
      <c r="M46" s="172">
        <v>3</v>
      </c>
      <c r="N46" s="172">
        <v>1</v>
      </c>
      <c r="O46" s="172">
        <v>2</v>
      </c>
      <c r="P46" s="172">
        <v>3</v>
      </c>
      <c r="Q46" s="172">
        <v>2</v>
      </c>
      <c r="R46" s="172">
        <v>1</v>
      </c>
      <c r="S46" s="172">
        <v>0</v>
      </c>
      <c r="T46" s="172">
        <v>2</v>
      </c>
      <c r="U46" s="172">
        <v>0</v>
      </c>
      <c r="V46" s="172">
        <v>2</v>
      </c>
      <c r="W46" s="172">
        <v>0</v>
      </c>
      <c r="X46" s="172">
        <v>2</v>
      </c>
      <c r="Y46" s="172">
        <v>1</v>
      </c>
      <c r="Z46" s="172">
        <v>0</v>
      </c>
      <c r="AA46" s="172">
        <v>0</v>
      </c>
      <c r="AB46" s="172">
        <v>1</v>
      </c>
      <c r="AC46" s="172">
        <v>0</v>
      </c>
      <c r="AD46" s="172">
        <v>0</v>
      </c>
      <c r="AE46" s="172">
        <v>0</v>
      </c>
      <c r="AF46" s="172">
        <v>0</v>
      </c>
      <c r="AG46" s="172">
        <v>0</v>
      </c>
      <c r="AH46" s="172">
        <v>0</v>
      </c>
      <c r="AI46" s="172">
        <v>0</v>
      </c>
      <c r="AJ46" s="172">
        <v>0</v>
      </c>
      <c r="AK46" s="172">
        <v>0</v>
      </c>
      <c r="AL46" s="172">
        <v>0</v>
      </c>
      <c r="AM46" s="172">
        <v>0</v>
      </c>
      <c r="AN46" s="172">
        <v>0</v>
      </c>
      <c r="AO46" s="172">
        <v>0</v>
      </c>
      <c r="AP46" s="172">
        <v>0</v>
      </c>
      <c r="AQ46" s="172">
        <v>0</v>
      </c>
      <c r="AR46" s="172">
        <v>0</v>
      </c>
      <c r="AS46" s="172">
        <v>0</v>
      </c>
      <c r="AT46" s="172">
        <v>0</v>
      </c>
      <c r="AU46" s="172">
        <v>0</v>
      </c>
      <c r="AV46" s="172">
        <v>0</v>
      </c>
      <c r="AW46" s="172">
        <v>0</v>
      </c>
      <c r="AX46" s="172">
        <v>0</v>
      </c>
      <c r="AY46" s="172">
        <v>0</v>
      </c>
      <c r="AZ46" s="172">
        <v>0</v>
      </c>
      <c r="BA46" s="172">
        <v>0</v>
      </c>
      <c r="BB46" s="172">
        <v>0</v>
      </c>
      <c r="BC46" s="172">
        <v>0</v>
      </c>
      <c r="BD46" s="172">
        <v>0</v>
      </c>
      <c r="BE46" s="135">
        <v>280</v>
      </c>
      <c r="BF46" s="137">
        <v>410.42424242424244</v>
      </c>
      <c r="BG46" s="137">
        <v>572.2816901408451</v>
      </c>
      <c r="BH46" s="137">
        <v>510.49615034503694</v>
      </c>
    </row>
    <row r="47" spans="2:60" ht="12">
      <c r="B47" s="217" t="s">
        <v>32</v>
      </c>
      <c r="C47" s="218"/>
      <c r="D47" s="172">
        <v>72</v>
      </c>
      <c r="E47" s="172">
        <v>28</v>
      </c>
      <c r="F47" s="172">
        <v>8</v>
      </c>
      <c r="G47" s="172">
        <v>5</v>
      </c>
      <c r="H47" s="172">
        <v>7</v>
      </c>
      <c r="I47" s="172">
        <v>5</v>
      </c>
      <c r="J47" s="172">
        <v>5</v>
      </c>
      <c r="K47" s="172">
        <v>3</v>
      </c>
      <c r="L47" s="172">
        <v>3</v>
      </c>
      <c r="M47" s="172">
        <v>3</v>
      </c>
      <c r="N47" s="172">
        <v>1</v>
      </c>
      <c r="O47" s="172">
        <v>2</v>
      </c>
      <c r="P47" s="172">
        <v>0</v>
      </c>
      <c r="Q47" s="172">
        <v>0</v>
      </c>
      <c r="R47" s="172">
        <v>0</v>
      </c>
      <c r="S47" s="172">
        <v>0</v>
      </c>
      <c r="T47" s="172">
        <v>0</v>
      </c>
      <c r="U47" s="172">
        <v>0</v>
      </c>
      <c r="V47" s="172">
        <v>1</v>
      </c>
      <c r="W47" s="172">
        <v>0</v>
      </c>
      <c r="X47" s="172">
        <v>0</v>
      </c>
      <c r="Y47" s="172">
        <v>0</v>
      </c>
      <c r="Z47" s="172">
        <v>0</v>
      </c>
      <c r="AA47" s="172">
        <v>0</v>
      </c>
      <c r="AB47" s="172">
        <v>1</v>
      </c>
      <c r="AC47" s="172">
        <v>0</v>
      </c>
      <c r="AD47" s="172">
        <v>0</v>
      </c>
      <c r="AE47" s="172">
        <v>0</v>
      </c>
      <c r="AF47" s="172">
        <v>0</v>
      </c>
      <c r="AG47" s="172">
        <v>0</v>
      </c>
      <c r="AH47" s="172">
        <v>0</v>
      </c>
      <c r="AI47" s="172">
        <v>0</v>
      </c>
      <c r="AJ47" s="172">
        <v>0</v>
      </c>
      <c r="AK47" s="172">
        <v>0</v>
      </c>
      <c r="AL47" s="172">
        <v>0</v>
      </c>
      <c r="AM47" s="172">
        <v>0</v>
      </c>
      <c r="AN47" s="172">
        <v>0</v>
      </c>
      <c r="AO47" s="172">
        <v>0</v>
      </c>
      <c r="AP47" s="172">
        <v>0</v>
      </c>
      <c r="AQ47" s="172">
        <v>0</v>
      </c>
      <c r="AR47" s="172">
        <v>0</v>
      </c>
      <c r="AS47" s="172">
        <v>0</v>
      </c>
      <c r="AT47" s="172">
        <v>0</v>
      </c>
      <c r="AU47" s="172">
        <v>0</v>
      </c>
      <c r="AV47" s="172">
        <v>0</v>
      </c>
      <c r="AW47" s="172">
        <v>0</v>
      </c>
      <c r="AX47" s="172">
        <v>0</v>
      </c>
      <c r="AY47" s="172">
        <v>0</v>
      </c>
      <c r="AZ47" s="172">
        <v>0</v>
      </c>
      <c r="BA47" s="172">
        <v>0</v>
      </c>
      <c r="BB47" s="172">
        <v>0</v>
      </c>
      <c r="BC47" s="172">
        <v>0</v>
      </c>
      <c r="BD47" s="172">
        <v>0</v>
      </c>
      <c r="BE47" s="135">
        <v>111.5</v>
      </c>
      <c r="BF47" s="137">
        <v>268.7083333333333</v>
      </c>
      <c r="BG47" s="137">
        <v>439.70454545454544</v>
      </c>
      <c r="BH47" s="137">
        <v>425.9798870426922</v>
      </c>
    </row>
    <row r="48" spans="2:60" ht="12">
      <c r="B48" s="217" t="s">
        <v>33</v>
      </c>
      <c r="C48" s="218"/>
      <c r="D48" s="172">
        <v>82</v>
      </c>
      <c r="E48" s="172">
        <v>32</v>
      </c>
      <c r="F48" s="172">
        <v>10</v>
      </c>
      <c r="G48" s="172">
        <v>1</v>
      </c>
      <c r="H48" s="172">
        <v>4</v>
      </c>
      <c r="I48" s="172">
        <v>7</v>
      </c>
      <c r="J48" s="172">
        <v>6</v>
      </c>
      <c r="K48" s="172">
        <v>1</v>
      </c>
      <c r="L48" s="172">
        <v>3</v>
      </c>
      <c r="M48" s="172">
        <v>2</v>
      </c>
      <c r="N48" s="172">
        <v>3</v>
      </c>
      <c r="O48" s="172">
        <v>1</v>
      </c>
      <c r="P48" s="172">
        <v>1</v>
      </c>
      <c r="Q48" s="172">
        <v>1</v>
      </c>
      <c r="R48" s="172">
        <v>0</v>
      </c>
      <c r="S48" s="172">
        <v>3</v>
      </c>
      <c r="T48" s="172">
        <v>1</v>
      </c>
      <c r="U48" s="172">
        <v>0</v>
      </c>
      <c r="V48" s="172">
        <v>1</v>
      </c>
      <c r="W48" s="172">
        <v>0</v>
      </c>
      <c r="X48" s="172">
        <v>1</v>
      </c>
      <c r="Y48" s="172">
        <v>0</v>
      </c>
      <c r="Z48" s="172">
        <v>0</v>
      </c>
      <c r="AA48" s="172">
        <v>1</v>
      </c>
      <c r="AB48" s="172">
        <v>0</v>
      </c>
      <c r="AC48" s="172">
        <v>0</v>
      </c>
      <c r="AD48" s="172">
        <v>1</v>
      </c>
      <c r="AE48" s="172">
        <v>0</v>
      </c>
      <c r="AF48" s="172">
        <v>0</v>
      </c>
      <c r="AG48" s="172">
        <v>1</v>
      </c>
      <c r="AH48" s="172">
        <v>0</v>
      </c>
      <c r="AI48" s="172">
        <v>0</v>
      </c>
      <c r="AJ48" s="172">
        <v>0</v>
      </c>
      <c r="AK48" s="172">
        <v>0</v>
      </c>
      <c r="AL48" s="172">
        <v>0</v>
      </c>
      <c r="AM48" s="172">
        <v>0</v>
      </c>
      <c r="AN48" s="172">
        <v>0</v>
      </c>
      <c r="AO48" s="172">
        <v>0</v>
      </c>
      <c r="AP48" s="172">
        <v>0</v>
      </c>
      <c r="AQ48" s="172">
        <v>0</v>
      </c>
      <c r="AR48" s="172">
        <v>0</v>
      </c>
      <c r="AS48" s="172">
        <v>0</v>
      </c>
      <c r="AT48" s="172">
        <v>0</v>
      </c>
      <c r="AU48" s="172">
        <v>0</v>
      </c>
      <c r="AV48" s="172">
        <v>0</v>
      </c>
      <c r="AW48" s="172">
        <v>0</v>
      </c>
      <c r="AX48" s="172">
        <v>0</v>
      </c>
      <c r="AY48" s="172">
        <v>0</v>
      </c>
      <c r="AZ48" s="172">
        <v>1</v>
      </c>
      <c r="BA48" s="172">
        <v>0</v>
      </c>
      <c r="BB48" s="172">
        <v>0</v>
      </c>
      <c r="BC48" s="172">
        <v>0</v>
      </c>
      <c r="BD48" s="172">
        <v>0</v>
      </c>
      <c r="BE48" s="135">
        <v>77.5</v>
      </c>
      <c r="BF48" s="137">
        <v>452.7073170731707</v>
      </c>
      <c r="BG48" s="137">
        <v>742.44</v>
      </c>
      <c r="BH48" s="137">
        <v>855.8019072716512</v>
      </c>
    </row>
    <row r="49" spans="2:60" ht="12">
      <c r="B49" s="217" t="s">
        <v>34</v>
      </c>
      <c r="C49" s="218"/>
      <c r="D49" s="172">
        <v>671</v>
      </c>
      <c r="E49" s="172">
        <v>184</v>
      </c>
      <c r="F49" s="172">
        <v>48</v>
      </c>
      <c r="G49" s="172">
        <v>40</v>
      </c>
      <c r="H49" s="172">
        <v>76</v>
      </c>
      <c r="I49" s="172">
        <v>100</v>
      </c>
      <c r="J49" s="172">
        <v>55</v>
      </c>
      <c r="K49" s="172">
        <v>28</v>
      </c>
      <c r="L49" s="172">
        <v>20</v>
      </c>
      <c r="M49" s="172">
        <v>16</v>
      </c>
      <c r="N49" s="172">
        <v>19</v>
      </c>
      <c r="O49" s="172">
        <v>7</v>
      </c>
      <c r="P49" s="172">
        <v>16</v>
      </c>
      <c r="Q49" s="172">
        <v>5</v>
      </c>
      <c r="R49" s="172">
        <v>3</v>
      </c>
      <c r="S49" s="172">
        <v>10</v>
      </c>
      <c r="T49" s="172">
        <v>4</v>
      </c>
      <c r="U49" s="172">
        <v>4</v>
      </c>
      <c r="V49" s="172">
        <v>5</v>
      </c>
      <c r="W49" s="172">
        <v>6</v>
      </c>
      <c r="X49" s="172">
        <v>4</v>
      </c>
      <c r="Y49" s="172">
        <v>2</v>
      </c>
      <c r="Z49" s="172">
        <v>2</v>
      </c>
      <c r="AA49" s="172">
        <v>2</v>
      </c>
      <c r="AB49" s="172">
        <v>4</v>
      </c>
      <c r="AC49" s="172">
        <v>1</v>
      </c>
      <c r="AD49" s="172">
        <v>1</v>
      </c>
      <c r="AE49" s="172">
        <v>2</v>
      </c>
      <c r="AF49" s="172">
        <v>0</v>
      </c>
      <c r="AG49" s="172">
        <v>4</v>
      </c>
      <c r="AH49" s="172">
        <v>1</v>
      </c>
      <c r="AI49" s="172">
        <v>0</v>
      </c>
      <c r="AJ49" s="172">
        <v>1</v>
      </c>
      <c r="AK49" s="172">
        <v>0</v>
      </c>
      <c r="AL49" s="172">
        <v>0</v>
      </c>
      <c r="AM49" s="172">
        <v>0</v>
      </c>
      <c r="AN49" s="172">
        <v>0</v>
      </c>
      <c r="AO49" s="172">
        <v>0</v>
      </c>
      <c r="AP49" s="172">
        <v>0</v>
      </c>
      <c r="AQ49" s="172">
        <v>0</v>
      </c>
      <c r="AR49" s="172">
        <v>0</v>
      </c>
      <c r="AS49" s="172">
        <v>0</v>
      </c>
      <c r="AT49" s="172">
        <v>0</v>
      </c>
      <c r="AU49" s="172">
        <v>0</v>
      </c>
      <c r="AV49" s="172">
        <v>0</v>
      </c>
      <c r="AW49" s="172">
        <v>0</v>
      </c>
      <c r="AX49" s="172">
        <v>0</v>
      </c>
      <c r="AY49" s="172">
        <v>0</v>
      </c>
      <c r="AZ49" s="172">
        <v>0</v>
      </c>
      <c r="BA49" s="172">
        <v>0</v>
      </c>
      <c r="BB49" s="172">
        <v>0</v>
      </c>
      <c r="BC49" s="172">
        <v>0</v>
      </c>
      <c r="BD49" s="172">
        <v>1</v>
      </c>
      <c r="BE49" s="135">
        <v>280</v>
      </c>
      <c r="BF49" s="137">
        <v>413.8107302533532</v>
      </c>
      <c r="BG49" s="137">
        <v>570.1581108829569</v>
      </c>
      <c r="BH49" s="137">
        <v>602.8603268709447</v>
      </c>
    </row>
    <row r="50" spans="2:60" ht="12">
      <c r="B50" s="217" t="s">
        <v>35</v>
      </c>
      <c r="C50" s="218"/>
      <c r="D50" s="172">
        <v>500</v>
      </c>
      <c r="E50" s="172">
        <v>181</v>
      </c>
      <c r="F50" s="172">
        <v>34</v>
      </c>
      <c r="G50" s="172">
        <v>30</v>
      </c>
      <c r="H50" s="172">
        <v>36</v>
      </c>
      <c r="I50" s="172">
        <v>57</v>
      </c>
      <c r="J50" s="172">
        <v>36</v>
      </c>
      <c r="K50" s="172">
        <v>15</v>
      </c>
      <c r="L50" s="172">
        <v>9</v>
      </c>
      <c r="M50" s="172">
        <v>19</v>
      </c>
      <c r="N50" s="172">
        <v>5</v>
      </c>
      <c r="O50" s="172">
        <v>14</v>
      </c>
      <c r="P50" s="172">
        <v>9</v>
      </c>
      <c r="Q50" s="172">
        <v>10</v>
      </c>
      <c r="R50" s="172">
        <v>5</v>
      </c>
      <c r="S50" s="172">
        <v>8</v>
      </c>
      <c r="T50" s="172">
        <v>2</v>
      </c>
      <c r="U50" s="172">
        <v>2</v>
      </c>
      <c r="V50" s="172">
        <v>4</v>
      </c>
      <c r="W50" s="172">
        <v>6</v>
      </c>
      <c r="X50" s="172">
        <v>1</v>
      </c>
      <c r="Y50" s="172">
        <v>3</v>
      </c>
      <c r="Z50" s="172">
        <v>5</v>
      </c>
      <c r="AA50" s="172">
        <v>1</v>
      </c>
      <c r="AB50" s="172">
        <v>1</v>
      </c>
      <c r="AC50" s="172">
        <v>0</v>
      </c>
      <c r="AD50" s="172">
        <v>0</v>
      </c>
      <c r="AE50" s="172">
        <v>1</v>
      </c>
      <c r="AF50" s="172">
        <v>1</v>
      </c>
      <c r="AG50" s="172">
        <v>0</v>
      </c>
      <c r="AH50" s="172">
        <v>0</v>
      </c>
      <c r="AI50" s="172">
        <v>0</v>
      </c>
      <c r="AJ50" s="172">
        <v>0</v>
      </c>
      <c r="AK50" s="172">
        <v>2</v>
      </c>
      <c r="AL50" s="172">
        <v>0</v>
      </c>
      <c r="AM50" s="172">
        <v>1</v>
      </c>
      <c r="AN50" s="172">
        <v>0</v>
      </c>
      <c r="AO50" s="172">
        <v>1</v>
      </c>
      <c r="AP50" s="172">
        <v>0</v>
      </c>
      <c r="AQ50" s="172">
        <v>0</v>
      </c>
      <c r="AR50" s="172">
        <v>0</v>
      </c>
      <c r="AS50" s="172">
        <v>0</v>
      </c>
      <c r="AT50" s="172">
        <v>0</v>
      </c>
      <c r="AU50" s="172">
        <v>0</v>
      </c>
      <c r="AV50" s="172">
        <v>0</v>
      </c>
      <c r="AW50" s="172">
        <v>0</v>
      </c>
      <c r="AX50" s="172">
        <v>0</v>
      </c>
      <c r="AY50" s="172">
        <v>0</v>
      </c>
      <c r="AZ50" s="172">
        <v>0</v>
      </c>
      <c r="BA50" s="172">
        <v>0</v>
      </c>
      <c r="BB50" s="172">
        <v>0</v>
      </c>
      <c r="BC50" s="172">
        <v>0</v>
      </c>
      <c r="BD50" s="172">
        <v>1</v>
      </c>
      <c r="BE50" s="135">
        <v>224.5</v>
      </c>
      <c r="BF50" s="137">
        <v>405.974</v>
      </c>
      <c r="BG50" s="137">
        <v>636.3228840125391</v>
      </c>
      <c r="BH50" s="137">
        <v>672.4841064333737</v>
      </c>
    </row>
    <row r="51" spans="2:60" ht="12">
      <c r="B51" s="217" t="s">
        <v>36</v>
      </c>
      <c r="C51" s="218"/>
      <c r="D51" s="172">
        <v>101</v>
      </c>
      <c r="E51" s="172">
        <v>25</v>
      </c>
      <c r="F51" s="172">
        <v>6</v>
      </c>
      <c r="G51" s="172">
        <v>9</v>
      </c>
      <c r="H51" s="172">
        <v>17</v>
      </c>
      <c r="I51" s="172">
        <v>8</v>
      </c>
      <c r="J51" s="172">
        <v>11</v>
      </c>
      <c r="K51" s="172">
        <v>4</v>
      </c>
      <c r="L51" s="172">
        <v>6</v>
      </c>
      <c r="M51" s="172">
        <v>2</v>
      </c>
      <c r="N51" s="172">
        <v>2</v>
      </c>
      <c r="O51" s="172">
        <v>3</v>
      </c>
      <c r="P51" s="172">
        <v>0</v>
      </c>
      <c r="Q51" s="172">
        <v>1</v>
      </c>
      <c r="R51" s="172">
        <v>3</v>
      </c>
      <c r="S51" s="172">
        <v>1</v>
      </c>
      <c r="T51" s="172">
        <v>0</v>
      </c>
      <c r="U51" s="172">
        <v>0</v>
      </c>
      <c r="V51" s="172">
        <v>0</v>
      </c>
      <c r="W51" s="172">
        <v>0</v>
      </c>
      <c r="X51" s="172">
        <v>0</v>
      </c>
      <c r="Y51" s="172">
        <v>0</v>
      </c>
      <c r="Z51" s="172">
        <v>0</v>
      </c>
      <c r="AA51" s="172">
        <v>0</v>
      </c>
      <c r="AB51" s="172">
        <v>0</v>
      </c>
      <c r="AC51" s="172">
        <v>1</v>
      </c>
      <c r="AD51" s="172">
        <v>1</v>
      </c>
      <c r="AE51" s="172">
        <v>0</v>
      </c>
      <c r="AF51" s="172">
        <v>0</v>
      </c>
      <c r="AG51" s="172">
        <v>0</v>
      </c>
      <c r="AH51" s="172">
        <v>1</v>
      </c>
      <c r="AI51" s="172">
        <v>0</v>
      </c>
      <c r="AJ51" s="172">
        <v>0</v>
      </c>
      <c r="AK51" s="172">
        <v>0</v>
      </c>
      <c r="AL51" s="172">
        <v>0</v>
      </c>
      <c r="AM51" s="172">
        <v>0</v>
      </c>
      <c r="AN51" s="172">
        <v>0</v>
      </c>
      <c r="AO51" s="172">
        <v>0</v>
      </c>
      <c r="AP51" s="172">
        <v>0</v>
      </c>
      <c r="AQ51" s="172">
        <v>0</v>
      </c>
      <c r="AR51" s="172">
        <v>0</v>
      </c>
      <c r="AS51" s="172">
        <v>0</v>
      </c>
      <c r="AT51" s="172">
        <v>0</v>
      </c>
      <c r="AU51" s="172">
        <v>0</v>
      </c>
      <c r="AV51" s="172">
        <v>0</v>
      </c>
      <c r="AW51" s="172">
        <v>0</v>
      </c>
      <c r="AX51" s="172">
        <v>0</v>
      </c>
      <c r="AY51" s="172">
        <v>0</v>
      </c>
      <c r="AZ51" s="172">
        <v>0</v>
      </c>
      <c r="BA51" s="172">
        <v>0</v>
      </c>
      <c r="BB51" s="172">
        <v>0</v>
      </c>
      <c r="BC51" s="172">
        <v>0</v>
      </c>
      <c r="BD51" s="172">
        <v>0</v>
      </c>
      <c r="BE51" s="135">
        <v>270</v>
      </c>
      <c r="BF51" s="137">
        <v>388.64356435643566</v>
      </c>
      <c r="BG51" s="137">
        <v>516.4868421052631</v>
      </c>
      <c r="BH51" s="137">
        <v>517.8333449652454</v>
      </c>
    </row>
    <row r="52" spans="2:60" ht="12">
      <c r="B52" s="217" t="s">
        <v>37</v>
      </c>
      <c r="C52" s="218"/>
      <c r="D52" s="172">
        <v>23</v>
      </c>
      <c r="E52" s="172">
        <v>4</v>
      </c>
      <c r="F52" s="172">
        <v>3</v>
      </c>
      <c r="G52" s="172">
        <v>0</v>
      </c>
      <c r="H52" s="172">
        <v>7</v>
      </c>
      <c r="I52" s="172">
        <v>5</v>
      </c>
      <c r="J52" s="172">
        <v>0</v>
      </c>
      <c r="K52" s="172">
        <v>1</v>
      </c>
      <c r="L52" s="172">
        <v>0</v>
      </c>
      <c r="M52" s="172">
        <v>0</v>
      </c>
      <c r="N52" s="172">
        <v>1</v>
      </c>
      <c r="O52" s="172">
        <v>0</v>
      </c>
      <c r="P52" s="172">
        <v>1</v>
      </c>
      <c r="Q52" s="172">
        <v>0</v>
      </c>
      <c r="R52" s="172">
        <v>0</v>
      </c>
      <c r="S52" s="172">
        <v>0</v>
      </c>
      <c r="T52" s="172">
        <v>0</v>
      </c>
      <c r="U52" s="172">
        <v>0</v>
      </c>
      <c r="V52" s="172">
        <v>0</v>
      </c>
      <c r="W52" s="172">
        <v>0</v>
      </c>
      <c r="X52" s="172">
        <v>1</v>
      </c>
      <c r="Y52" s="172">
        <v>0</v>
      </c>
      <c r="Z52" s="172">
        <v>0</v>
      </c>
      <c r="AA52" s="172">
        <v>0</v>
      </c>
      <c r="AB52" s="172">
        <v>0</v>
      </c>
      <c r="AC52" s="172">
        <v>0</v>
      </c>
      <c r="AD52" s="172">
        <v>0</v>
      </c>
      <c r="AE52" s="172">
        <v>0</v>
      </c>
      <c r="AF52" s="172">
        <v>0</v>
      </c>
      <c r="AG52" s="172">
        <v>0</v>
      </c>
      <c r="AH52" s="172">
        <v>0</v>
      </c>
      <c r="AI52" s="172">
        <v>0</v>
      </c>
      <c r="AJ52" s="172">
        <v>0</v>
      </c>
      <c r="AK52" s="172">
        <v>0</v>
      </c>
      <c r="AL52" s="172">
        <v>0</v>
      </c>
      <c r="AM52" s="172">
        <v>0</v>
      </c>
      <c r="AN52" s="172">
        <v>0</v>
      </c>
      <c r="AO52" s="172">
        <v>0</v>
      </c>
      <c r="AP52" s="172">
        <v>0</v>
      </c>
      <c r="AQ52" s="172">
        <v>0</v>
      </c>
      <c r="AR52" s="172">
        <v>0</v>
      </c>
      <c r="AS52" s="172">
        <v>0</v>
      </c>
      <c r="AT52" s="172">
        <v>0</v>
      </c>
      <c r="AU52" s="172">
        <v>0</v>
      </c>
      <c r="AV52" s="172">
        <v>0</v>
      </c>
      <c r="AW52" s="172">
        <v>0</v>
      </c>
      <c r="AX52" s="172">
        <v>0</v>
      </c>
      <c r="AY52" s="172">
        <v>0</v>
      </c>
      <c r="AZ52" s="172">
        <v>0</v>
      </c>
      <c r="BA52" s="172">
        <v>0</v>
      </c>
      <c r="BB52" s="172">
        <v>0</v>
      </c>
      <c r="BC52" s="172">
        <v>0</v>
      </c>
      <c r="BD52" s="172">
        <v>0</v>
      </c>
      <c r="BE52" s="135">
        <v>230</v>
      </c>
      <c r="BF52" s="137">
        <v>328.39130434782606</v>
      </c>
      <c r="BG52" s="137">
        <v>397.5263157894737</v>
      </c>
      <c r="BH52" s="137">
        <v>426.31214026306185</v>
      </c>
    </row>
    <row r="53" spans="2:60" ht="12">
      <c r="B53" s="217" t="s">
        <v>38</v>
      </c>
      <c r="C53" s="218"/>
      <c r="D53" s="172">
        <v>1</v>
      </c>
      <c r="E53" s="172">
        <v>0</v>
      </c>
      <c r="F53" s="172">
        <v>0</v>
      </c>
      <c r="G53" s="172">
        <v>0</v>
      </c>
      <c r="H53" s="172">
        <v>0</v>
      </c>
      <c r="I53" s="172">
        <v>1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172">
        <v>0</v>
      </c>
      <c r="AB53" s="172">
        <v>0</v>
      </c>
      <c r="AC53" s="172">
        <v>0</v>
      </c>
      <c r="AD53" s="172">
        <v>0</v>
      </c>
      <c r="AE53" s="172">
        <v>0</v>
      </c>
      <c r="AF53" s="172">
        <v>0</v>
      </c>
      <c r="AG53" s="172">
        <v>0</v>
      </c>
      <c r="AH53" s="172">
        <v>0</v>
      </c>
      <c r="AI53" s="172">
        <v>0</v>
      </c>
      <c r="AJ53" s="172">
        <v>0</v>
      </c>
      <c r="AK53" s="172">
        <v>0</v>
      </c>
      <c r="AL53" s="172">
        <v>0</v>
      </c>
      <c r="AM53" s="172">
        <v>0</v>
      </c>
      <c r="AN53" s="172">
        <v>0</v>
      </c>
      <c r="AO53" s="172">
        <v>0</v>
      </c>
      <c r="AP53" s="172">
        <v>0</v>
      </c>
      <c r="AQ53" s="172">
        <v>0</v>
      </c>
      <c r="AR53" s="172">
        <v>0</v>
      </c>
      <c r="AS53" s="172">
        <v>0</v>
      </c>
      <c r="AT53" s="172">
        <v>0</v>
      </c>
      <c r="AU53" s="172">
        <v>0</v>
      </c>
      <c r="AV53" s="172">
        <v>0</v>
      </c>
      <c r="AW53" s="172">
        <v>0</v>
      </c>
      <c r="AX53" s="172">
        <v>0</v>
      </c>
      <c r="AY53" s="172">
        <v>0</v>
      </c>
      <c r="AZ53" s="172">
        <v>0</v>
      </c>
      <c r="BA53" s="172">
        <v>0</v>
      </c>
      <c r="BB53" s="172">
        <v>0</v>
      </c>
      <c r="BC53" s="172">
        <v>0</v>
      </c>
      <c r="BD53" s="172">
        <v>0</v>
      </c>
      <c r="BE53" s="135">
        <v>327</v>
      </c>
      <c r="BF53" s="137">
        <v>327</v>
      </c>
      <c r="BG53" s="137">
        <v>327</v>
      </c>
      <c r="BH53" s="137" t="s">
        <v>369</v>
      </c>
    </row>
    <row r="54" spans="2:60" ht="12">
      <c r="B54" s="217" t="s">
        <v>39</v>
      </c>
      <c r="C54" s="218"/>
      <c r="D54" s="172">
        <v>1</v>
      </c>
      <c r="E54" s="172">
        <v>0</v>
      </c>
      <c r="F54" s="172">
        <v>0</v>
      </c>
      <c r="G54" s="172">
        <v>0</v>
      </c>
      <c r="H54" s="172">
        <v>1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172">
        <v>0</v>
      </c>
      <c r="AB54" s="172">
        <v>0</v>
      </c>
      <c r="AC54" s="172">
        <v>0</v>
      </c>
      <c r="AD54" s="172">
        <v>0</v>
      </c>
      <c r="AE54" s="172">
        <v>0</v>
      </c>
      <c r="AF54" s="172">
        <v>0</v>
      </c>
      <c r="AG54" s="172">
        <v>0</v>
      </c>
      <c r="AH54" s="172">
        <v>0</v>
      </c>
      <c r="AI54" s="172">
        <v>0</v>
      </c>
      <c r="AJ54" s="172">
        <v>0</v>
      </c>
      <c r="AK54" s="172">
        <v>0</v>
      </c>
      <c r="AL54" s="172">
        <v>0</v>
      </c>
      <c r="AM54" s="172">
        <v>0</v>
      </c>
      <c r="AN54" s="172">
        <v>0</v>
      </c>
      <c r="AO54" s="172">
        <v>0</v>
      </c>
      <c r="AP54" s="172">
        <v>0</v>
      </c>
      <c r="AQ54" s="172">
        <v>0</v>
      </c>
      <c r="AR54" s="172">
        <v>0</v>
      </c>
      <c r="AS54" s="172">
        <v>0</v>
      </c>
      <c r="AT54" s="172">
        <v>0</v>
      </c>
      <c r="AU54" s="172">
        <v>0</v>
      </c>
      <c r="AV54" s="172">
        <v>0</v>
      </c>
      <c r="AW54" s="172">
        <v>0</v>
      </c>
      <c r="AX54" s="172">
        <v>0</v>
      </c>
      <c r="AY54" s="172">
        <v>0</v>
      </c>
      <c r="AZ54" s="172">
        <v>0</v>
      </c>
      <c r="BA54" s="172">
        <v>0</v>
      </c>
      <c r="BB54" s="172">
        <v>0</v>
      </c>
      <c r="BC54" s="172">
        <v>0</v>
      </c>
      <c r="BD54" s="172">
        <v>0</v>
      </c>
      <c r="BE54" s="135">
        <v>230</v>
      </c>
      <c r="BF54" s="137">
        <v>230</v>
      </c>
      <c r="BG54" s="137">
        <v>230</v>
      </c>
      <c r="BH54" s="137" t="s">
        <v>369</v>
      </c>
    </row>
    <row r="55" spans="2:60" ht="12">
      <c r="B55" s="217" t="s">
        <v>40</v>
      </c>
      <c r="C55" s="218"/>
      <c r="D55" s="172">
        <v>70</v>
      </c>
      <c r="E55" s="172">
        <v>14</v>
      </c>
      <c r="F55" s="172">
        <v>9</v>
      </c>
      <c r="G55" s="172">
        <v>6</v>
      </c>
      <c r="H55" s="172">
        <v>7</v>
      </c>
      <c r="I55" s="172">
        <v>13</v>
      </c>
      <c r="J55" s="172">
        <v>6</v>
      </c>
      <c r="K55" s="172">
        <v>5</v>
      </c>
      <c r="L55" s="172">
        <v>2</v>
      </c>
      <c r="M55" s="172">
        <v>1</v>
      </c>
      <c r="N55" s="172">
        <v>1</v>
      </c>
      <c r="O55" s="172">
        <v>2</v>
      </c>
      <c r="P55" s="172">
        <v>2</v>
      </c>
      <c r="Q55" s="172">
        <v>0</v>
      </c>
      <c r="R55" s="172">
        <v>0</v>
      </c>
      <c r="S55" s="172">
        <v>0</v>
      </c>
      <c r="T55" s="172">
        <v>0</v>
      </c>
      <c r="U55" s="172">
        <v>1</v>
      </c>
      <c r="V55" s="172">
        <v>0</v>
      </c>
      <c r="W55" s="172">
        <v>1</v>
      </c>
      <c r="X55" s="172">
        <v>0</v>
      </c>
      <c r="Y55" s="172">
        <v>0</v>
      </c>
      <c r="Z55" s="172">
        <v>0</v>
      </c>
      <c r="AA55" s="172">
        <v>0</v>
      </c>
      <c r="AB55" s="172">
        <v>0</v>
      </c>
      <c r="AC55" s="172">
        <v>0</v>
      </c>
      <c r="AD55" s="172">
        <v>0</v>
      </c>
      <c r="AE55" s="172">
        <v>0</v>
      </c>
      <c r="AF55" s="172">
        <v>0</v>
      </c>
      <c r="AG55" s="172">
        <v>0</v>
      </c>
      <c r="AH55" s="172">
        <v>0</v>
      </c>
      <c r="AI55" s="172">
        <v>0</v>
      </c>
      <c r="AJ55" s="172">
        <v>0</v>
      </c>
      <c r="AK55" s="172">
        <v>0</v>
      </c>
      <c r="AL55" s="172">
        <v>0</v>
      </c>
      <c r="AM55" s="172">
        <v>0</v>
      </c>
      <c r="AN55" s="172">
        <v>0</v>
      </c>
      <c r="AO55" s="172">
        <v>0</v>
      </c>
      <c r="AP55" s="172">
        <v>0</v>
      </c>
      <c r="AQ55" s="172">
        <v>0</v>
      </c>
      <c r="AR55" s="172">
        <v>0</v>
      </c>
      <c r="AS55" s="172">
        <v>0</v>
      </c>
      <c r="AT55" s="172">
        <v>0</v>
      </c>
      <c r="AU55" s="172">
        <v>0</v>
      </c>
      <c r="AV55" s="172">
        <v>0</v>
      </c>
      <c r="AW55" s="172">
        <v>0</v>
      </c>
      <c r="AX55" s="172">
        <v>0</v>
      </c>
      <c r="AY55" s="172">
        <v>0</v>
      </c>
      <c r="AZ55" s="172">
        <v>0</v>
      </c>
      <c r="BA55" s="172">
        <v>0</v>
      </c>
      <c r="BB55" s="172">
        <v>0</v>
      </c>
      <c r="BC55" s="172">
        <v>0</v>
      </c>
      <c r="BD55" s="172">
        <v>0</v>
      </c>
      <c r="BE55" s="135">
        <v>284.5</v>
      </c>
      <c r="BF55" s="137">
        <v>323.0857142857143</v>
      </c>
      <c r="BG55" s="137">
        <v>403.85714285714283</v>
      </c>
      <c r="BH55" s="137">
        <v>353.33257208118596</v>
      </c>
    </row>
    <row r="56" spans="2:60" ht="12">
      <c r="B56" s="217" t="s">
        <v>41</v>
      </c>
      <c r="C56" s="218"/>
      <c r="D56" s="172">
        <v>170</v>
      </c>
      <c r="E56" s="172">
        <v>36</v>
      </c>
      <c r="F56" s="172">
        <v>18</v>
      </c>
      <c r="G56" s="172">
        <v>8</v>
      </c>
      <c r="H56" s="172">
        <v>13</v>
      </c>
      <c r="I56" s="172">
        <v>29</v>
      </c>
      <c r="J56" s="172">
        <v>15</v>
      </c>
      <c r="K56" s="172">
        <v>11</v>
      </c>
      <c r="L56" s="172">
        <v>5</v>
      </c>
      <c r="M56" s="172">
        <v>3</v>
      </c>
      <c r="N56" s="172">
        <v>6</v>
      </c>
      <c r="O56" s="172">
        <v>1</v>
      </c>
      <c r="P56" s="172">
        <v>2</v>
      </c>
      <c r="Q56" s="172">
        <v>3</v>
      </c>
      <c r="R56" s="172">
        <v>2</v>
      </c>
      <c r="S56" s="172">
        <v>4</v>
      </c>
      <c r="T56" s="172">
        <v>3</v>
      </c>
      <c r="U56" s="172">
        <v>1</v>
      </c>
      <c r="V56" s="172">
        <v>1</v>
      </c>
      <c r="W56" s="172">
        <v>1</v>
      </c>
      <c r="X56" s="172">
        <v>1</v>
      </c>
      <c r="Y56" s="172">
        <v>2</v>
      </c>
      <c r="Z56" s="172">
        <v>0</v>
      </c>
      <c r="AA56" s="172">
        <v>2</v>
      </c>
      <c r="AB56" s="172">
        <v>0</v>
      </c>
      <c r="AC56" s="172">
        <v>1</v>
      </c>
      <c r="AD56" s="172">
        <v>1</v>
      </c>
      <c r="AE56" s="172">
        <v>1</v>
      </c>
      <c r="AF56" s="172">
        <v>0</v>
      </c>
      <c r="AG56" s="172">
        <v>0</v>
      </c>
      <c r="AH56" s="172">
        <v>0</v>
      </c>
      <c r="AI56" s="172">
        <v>0</v>
      </c>
      <c r="AJ56" s="172">
        <v>0</v>
      </c>
      <c r="AK56" s="172">
        <v>0</v>
      </c>
      <c r="AL56" s="172">
        <v>0</v>
      </c>
      <c r="AM56" s="172">
        <v>0</v>
      </c>
      <c r="AN56" s="172">
        <v>0</v>
      </c>
      <c r="AO56" s="172">
        <v>0</v>
      </c>
      <c r="AP56" s="172">
        <v>0</v>
      </c>
      <c r="AQ56" s="172">
        <v>0</v>
      </c>
      <c r="AR56" s="172">
        <v>0</v>
      </c>
      <c r="AS56" s="172">
        <v>0</v>
      </c>
      <c r="AT56" s="172">
        <v>0</v>
      </c>
      <c r="AU56" s="172">
        <v>0</v>
      </c>
      <c r="AV56" s="172">
        <v>0</v>
      </c>
      <c r="AW56" s="172">
        <v>0</v>
      </c>
      <c r="AX56" s="172">
        <v>0</v>
      </c>
      <c r="AY56" s="172">
        <v>0</v>
      </c>
      <c r="AZ56" s="172">
        <v>0</v>
      </c>
      <c r="BA56" s="172">
        <v>0</v>
      </c>
      <c r="BB56" s="172">
        <v>0</v>
      </c>
      <c r="BC56" s="172">
        <v>0</v>
      </c>
      <c r="BD56" s="172">
        <v>0</v>
      </c>
      <c r="BE56" s="135">
        <v>321</v>
      </c>
      <c r="BF56" s="137">
        <v>463.8</v>
      </c>
      <c r="BG56" s="137">
        <v>588.4029850746268</v>
      </c>
      <c r="BH56" s="137">
        <v>564.0039476132708</v>
      </c>
    </row>
    <row r="57" spans="2:60" ht="12">
      <c r="B57" s="217" t="s">
        <v>42</v>
      </c>
      <c r="C57" s="218"/>
      <c r="D57" s="172">
        <v>21</v>
      </c>
      <c r="E57" s="172">
        <v>3</v>
      </c>
      <c r="F57" s="172">
        <v>3</v>
      </c>
      <c r="G57" s="172">
        <v>1</v>
      </c>
      <c r="H57" s="172">
        <v>2</v>
      </c>
      <c r="I57" s="172">
        <v>5</v>
      </c>
      <c r="J57" s="172">
        <v>0</v>
      </c>
      <c r="K57" s="172">
        <v>1</v>
      </c>
      <c r="L57" s="172">
        <v>0</v>
      </c>
      <c r="M57" s="172">
        <v>0</v>
      </c>
      <c r="N57" s="172">
        <v>1</v>
      </c>
      <c r="O57" s="172">
        <v>0</v>
      </c>
      <c r="P57" s="172">
        <v>0</v>
      </c>
      <c r="Q57" s="172">
        <v>2</v>
      </c>
      <c r="R57" s="172">
        <v>0</v>
      </c>
      <c r="S57" s="172">
        <v>1</v>
      </c>
      <c r="T57" s="172">
        <v>1</v>
      </c>
      <c r="U57" s="172">
        <v>0</v>
      </c>
      <c r="V57" s="172">
        <v>0</v>
      </c>
      <c r="W57" s="172">
        <v>0</v>
      </c>
      <c r="X57" s="172">
        <v>0</v>
      </c>
      <c r="Y57" s="172">
        <v>0</v>
      </c>
      <c r="Z57" s="172">
        <v>0</v>
      </c>
      <c r="AA57" s="172">
        <v>0</v>
      </c>
      <c r="AB57" s="172">
        <v>0</v>
      </c>
      <c r="AC57" s="172">
        <v>0</v>
      </c>
      <c r="AD57" s="172">
        <v>0</v>
      </c>
      <c r="AE57" s="172">
        <v>1</v>
      </c>
      <c r="AF57" s="172">
        <v>0</v>
      </c>
      <c r="AG57" s="172">
        <v>0</v>
      </c>
      <c r="AH57" s="172">
        <v>0</v>
      </c>
      <c r="AI57" s="172">
        <v>0</v>
      </c>
      <c r="AJ57" s="172">
        <v>0</v>
      </c>
      <c r="AK57" s="172">
        <v>0</v>
      </c>
      <c r="AL57" s="172">
        <v>0</v>
      </c>
      <c r="AM57" s="172">
        <v>0</v>
      </c>
      <c r="AN57" s="172">
        <v>0</v>
      </c>
      <c r="AO57" s="172">
        <v>0</v>
      </c>
      <c r="AP57" s="172">
        <v>0</v>
      </c>
      <c r="AQ57" s="172">
        <v>0</v>
      </c>
      <c r="AR57" s="172">
        <v>0</v>
      </c>
      <c r="AS57" s="172">
        <v>0</v>
      </c>
      <c r="AT57" s="172">
        <v>0</v>
      </c>
      <c r="AU57" s="172">
        <v>0</v>
      </c>
      <c r="AV57" s="172">
        <v>0</v>
      </c>
      <c r="AW57" s="172">
        <v>0</v>
      </c>
      <c r="AX57" s="172">
        <v>0</v>
      </c>
      <c r="AY57" s="172">
        <v>0</v>
      </c>
      <c r="AZ57" s="172">
        <v>0</v>
      </c>
      <c r="BA57" s="172">
        <v>0</v>
      </c>
      <c r="BB57" s="172">
        <v>0</v>
      </c>
      <c r="BC57" s="172">
        <v>0</v>
      </c>
      <c r="BD57" s="172">
        <v>0</v>
      </c>
      <c r="BE57" s="135">
        <v>310</v>
      </c>
      <c r="BF57" s="137">
        <v>542.2380952380952</v>
      </c>
      <c r="BG57" s="137">
        <v>632.6111111111111</v>
      </c>
      <c r="BH57" s="137">
        <v>666.7432823622323</v>
      </c>
    </row>
    <row r="58" spans="2:60" ht="12">
      <c r="B58" s="217" t="s">
        <v>43</v>
      </c>
      <c r="C58" s="218"/>
      <c r="D58" s="172">
        <v>12</v>
      </c>
      <c r="E58" s="172">
        <v>0</v>
      </c>
      <c r="F58" s="172">
        <v>1</v>
      </c>
      <c r="G58" s="172">
        <v>0</v>
      </c>
      <c r="H58" s="172">
        <v>2</v>
      </c>
      <c r="I58" s="172">
        <v>3</v>
      </c>
      <c r="J58" s="172">
        <v>0</v>
      </c>
      <c r="K58" s="172">
        <v>3</v>
      </c>
      <c r="L58" s="172">
        <v>1</v>
      </c>
      <c r="M58" s="172">
        <v>1</v>
      </c>
      <c r="N58" s="172">
        <v>0</v>
      </c>
      <c r="O58" s="172">
        <v>0</v>
      </c>
      <c r="P58" s="172">
        <v>0</v>
      </c>
      <c r="Q58" s="172">
        <v>0</v>
      </c>
      <c r="R58" s="172">
        <v>1</v>
      </c>
      <c r="S58" s="172">
        <v>0</v>
      </c>
      <c r="T58" s="172">
        <v>0</v>
      </c>
      <c r="U58" s="172">
        <v>0</v>
      </c>
      <c r="V58" s="172">
        <v>0</v>
      </c>
      <c r="W58" s="172">
        <v>0</v>
      </c>
      <c r="X58" s="172">
        <v>0</v>
      </c>
      <c r="Y58" s="172">
        <v>0</v>
      </c>
      <c r="Z58" s="172">
        <v>0</v>
      </c>
      <c r="AA58" s="172">
        <v>0</v>
      </c>
      <c r="AB58" s="172">
        <v>0</v>
      </c>
      <c r="AC58" s="172">
        <v>0</v>
      </c>
      <c r="AD58" s="172">
        <v>0</v>
      </c>
      <c r="AE58" s="172">
        <v>0</v>
      </c>
      <c r="AF58" s="172">
        <v>0</v>
      </c>
      <c r="AG58" s="172">
        <v>0</v>
      </c>
      <c r="AH58" s="172">
        <v>0</v>
      </c>
      <c r="AI58" s="172">
        <v>0</v>
      </c>
      <c r="AJ58" s="172">
        <v>0</v>
      </c>
      <c r="AK58" s="172">
        <v>0</v>
      </c>
      <c r="AL58" s="172">
        <v>0</v>
      </c>
      <c r="AM58" s="172">
        <v>0</v>
      </c>
      <c r="AN58" s="172">
        <v>0</v>
      </c>
      <c r="AO58" s="172">
        <v>0</v>
      </c>
      <c r="AP58" s="172">
        <v>0</v>
      </c>
      <c r="AQ58" s="172">
        <v>0</v>
      </c>
      <c r="AR58" s="172">
        <v>0</v>
      </c>
      <c r="AS58" s="172">
        <v>0</v>
      </c>
      <c r="AT58" s="172">
        <v>0</v>
      </c>
      <c r="AU58" s="172">
        <v>0</v>
      </c>
      <c r="AV58" s="172">
        <v>0</v>
      </c>
      <c r="AW58" s="172">
        <v>0</v>
      </c>
      <c r="AX58" s="172">
        <v>0</v>
      </c>
      <c r="AY58" s="172">
        <v>0</v>
      </c>
      <c r="AZ58" s="172">
        <v>0</v>
      </c>
      <c r="BA58" s="172">
        <v>0</v>
      </c>
      <c r="BB58" s="172">
        <v>0</v>
      </c>
      <c r="BC58" s="172">
        <v>0</v>
      </c>
      <c r="BD58" s="172">
        <v>0</v>
      </c>
      <c r="BE58" s="135">
        <v>440</v>
      </c>
      <c r="BF58" s="137">
        <v>483</v>
      </c>
      <c r="BG58" s="137">
        <v>483</v>
      </c>
      <c r="BH58" s="137">
        <v>309.863606358434</v>
      </c>
    </row>
    <row r="59" spans="2:60" ht="12">
      <c r="B59" s="217" t="s">
        <v>44</v>
      </c>
      <c r="C59" s="218"/>
      <c r="D59" s="172">
        <v>32</v>
      </c>
      <c r="E59" s="172">
        <v>4</v>
      </c>
      <c r="F59" s="172">
        <v>1</v>
      </c>
      <c r="G59" s="172">
        <v>1</v>
      </c>
      <c r="H59" s="172">
        <v>0</v>
      </c>
      <c r="I59" s="172">
        <v>12</v>
      </c>
      <c r="J59" s="172">
        <v>3</v>
      </c>
      <c r="K59" s="172">
        <v>1</v>
      </c>
      <c r="L59" s="172">
        <v>4</v>
      </c>
      <c r="M59" s="172">
        <v>0</v>
      </c>
      <c r="N59" s="172">
        <v>0</v>
      </c>
      <c r="O59" s="172">
        <v>1</v>
      </c>
      <c r="P59" s="172">
        <v>1</v>
      </c>
      <c r="Q59" s="172">
        <v>0</v>
      </c>
      <c r="R59" s="172">
        <v>0</v>
      </c>
      <c r="S59" s="172">
        <v>0</v>
      </c>
      <c r="T59" s="172">
        <v>1</v>
      </c>
      <c r="U59" s="172">
        <v>1</v>
      </c>
      <c r="V59" s="172">
        <v>0</v>
      </c>
      <c r="W59" s="172">
        <v>0</v>
      </c>
      <c r="X59" s="172">
        <v>2</v>
      </c>
      <c r="Y59" s="172">
        <v>0</v>
      </c>
      <c r="Z59" s="172">
        <v>0</v>
      </c>
      <c r="AA59" s="172">
        <v>0</v>
      </c>
      <c r="AB59" s="172">
        <v>0</v>
      </c>
      <c r="AC59" s="172">
        <v>0</v>
      </c>
      <c r="AD59" s="172">
        <v>0</v>
      </c>
      <c r="AE59" s="172">
        <v>0</v>
      </c>
      <c r="AF59" s="172">
        <v>0</v>
      </c>
      <c r="AG59" s="172">
        <v>0</v>
      </c>
      <c r="AH59" s="172">
        <v>0</v>
      </c>
      <c r="AI59" s="172">
        <v>0</v>
      </c>
      <c r="AJ59" s="172">
        <v>0</v>
      </c>
      <c r="AK59" s="172">
        <v>0</v>
      </c>
      <c r="AL59" s="172">
        <v>0</v>
      </c>
      <c r="AM59" s="172">
        <v>0</v>
      </c>
      <c r="AN59" s="172">
        <v>0</v>
      </c>
      <c r="AO59" s="172">
        <v>0</v>
      </c>
      <c r="AP59" s="172">
        <v>0</v>
      </c>
      <c r="AQ59" s="172">
        <v>0</v>
      </c>
      <c r="AR59" s="172">
        <v>0</v>
      </c>
      <c r="AS59" s="172">
        <v>0</v>
      </c>
      <c r="AT59" s="172">
        <v>0</v>
      </c>
      <c r="AU59" s="172">
        <v>0</v>
      </c>
      <c r="AV59" s="172">
        <v>0</v>
      </c>
      <c r="AW59" s="172">
        <v>0</v>
      </c>
      <c r="AX59" s="172">
        <v>0</v>
      </c>
      <c r="AY59" s="172">
        <v>0</v>
      </c>
      <c r="AZ59" s="172">
        <v>0</v>
      </c>
      <c r="BA59" s="172">
        <v>0</v>
      </c>
      <c r="BB59" s="172">
        <v>0</v>
      </c>
      <c r="BC59" s="172">
        <v>0</v>
      </c>
      <c r="BD59" s="172">
        <v>0</v>
      </c>
      <c r="BE59" s="135">
        <v>350.5</v>
      </c>
      <c r="BF59" s="137">
        <v>535.78125</v>
      </c>
      <c r="BG59" s="137">
        <v>612.3214285714286</v>
      </c>
      <c r="BH59" s="137">
        <v>494.92274395785495</v>
      </c>
    </row>
    <row r="60" spans="2:60" ht="12">
      <c r="B60" s="217" t="s">
        <v>45</v>
      </c>
      <c r="C60" s="218"/>
      <c r="D60" s="172">
        <v>21</v>
      </c>
      <c r="E60" s="172">
        <v>3</v>
      </c>
      <c r="F60" s="172">
        <v>1</v>
      </c>
      <c r="G60" s="172">
        <v>2</v>
      </c>
      <c r="H60" s="172">
        <v>1</v>
      </c>
      <c r="I60" s="172">
        <v>3</v>
      </c>
      <c r="J60" s="172">
        <v>3</v>
      </c>
      <c r="K60" s="172">
        <v>0</v>
      </c>
      <c r="L60" s="172">
        <v>1</v>
      </c>
      <c r="M60" s="172">
        <v>2</v>
      </c>
      <c r="N60" s="172">
        <v>1</v>
      </c>
      <c r="O60" s="172">
        <v>1</v>
      </c>
      <c r="P60" s="172">
        <v>0</v>
      </c>
      <c r="Q60" s="172">
        <v>0</v>
      </c>
      <c r="R60" s="172">
        <v>1</v>
      </c>
      <c r="S60" s="172">
        <v>0</v>
      </c>
      <c r="T60" s="172">
        <v>0</v>
      </c>
      <c r="U60" s="172">
        <v>0</v>
      </c>
      <c r="V60" s="172">
        <v>0</v>
      </c>
      <c r="W60" s="172">
        <v>0</v>
      </c>
      <c r="X60" s="172">
        <v>1</v>
      </c>
      <c r="Y60" s="172">
        <v>0</v>
      </c>
      <c r="Z60" s="172">
        <v>0</v>
      </c>
      <c r="AA60" s="172">
        <v>0</v>
      </c>
      <c r="AB60" s="172">
        <v>0</v>
      </c>
      <c r="AC60" s="172">
        <v>0</v>
      </c>
      <c r="AD60" s="172">
        <v>0</v>
      </c>
      <c r="AE60" s="172">
        <v>1</v>
      </c>
      <c r="AF60" s="172">
        <v>0</v>
      </c>
      <c r="AG60" s="172">
        <v>0</v>
      </c>
      <c r="AH60" s="172">
        <v>0</v>
      </c>
      <c r="AI60" s="172">
        <v>0</v>
      </c>
      <c r="AJ60" s="172">
        <v>0</v>
      </c>
      <c r="AK60" s="172">
        <v>0</v>
      </c>
      <c r="AL60" s="172">
        <v>0</v>
      </c>
      <c r="AM60" s="172">
        <v>0</v>
      </c>
      <c r="AN60" s="172">
        <v>0</v>
      </c>
      <c r="AO60" s="172">
        <v>0</v>
      </c>
      <c r="AP60" s="172">
        <v>0</v>
      </c>
      <c r="AQ60" s="172">
        <v>0</v>
      </c>
      <c r="AR60" s="172">
        <v>0</v>
      </c>
      <c r="AS60" s="172">
        <v>0</v>
      </c>
      <c r="AT60" s="172">
        <v>0</v>
      </c>
      <c r="AU60" s="172">
        <v>0</v>
      </c>
      <c r="AV60" s="172">
        <v>0</v>
      </c>
      <c r="AW60" s="172">
        <v>0</v>
      </c>
      <c r="AX60" s="172">
        <v>0</v>
      </c>
      <c r="AY60" s="172">
        <v>0</v>
      </c>
      <c r="AZ60" s="172">
        <v>0</v>
      </c>
      <c r="BA60" s="172">
        <v>0</v>
      </c>
      <c r="BB60" s="172">
        <v>0</v>
      </c>
      <c r="BC60" s="172">
        <v>0</v>
      </c>
      <c r="BD60" s="172">
        <v>0</v>
      </c>
      <c r="BE60" s="135">
        <v>440</v>
      </c>
      <c r="BF60" s="137">
        <v>603.5714285714286</v>
      </c>
      <c r="BG60" s="137">
        <v>704.1666666666666</v>
      </c>
      <c r="BH60" s="137">
        <v>650.2489342325663</v>
      </c>
    </row>
    <row r="61" spans="2:60" ht="12">
      <c r="B61" s="217" t="s">
        <v>46</v>
      </c>
      <c r="C61" s="218"/>
      <c r="D61" s="172">
        <v>28</v>
      </c>
      <c r="E61" s="172">
        <v>3</v>
      </c>
      <c r="F61" s="172">
        <v>0</v>
      </c>
      <c r="G61" s="172">
        <v>0</v>
      </c>
      <c r="H61" s="172">
        <v>5</v>
      </c>
      <c r="I61" s="172">
        <v>6</v>
      </c>
      <c r="J61" s="172">
        <v>1</v>
      </c>
      <c r="K61" s="172">
        <v>5</v>
      </c>
      <c r="L61" s="172">
        <v>0</v>
      </c>
      <c r="M61" s="172">
        <v>0</v>
      </c>
      <c r="N61" s="172">
        <v>2</v>
      </c>
      <c r="O61" s="172">
        <v>0</v>
      </c>
      <c r="P61" s="172">
        <v>1</v>
      </c>
      <c r="Q61" s="172">
        <v>2</v>
      </c>
      <c r="R61" s="172">
        <v>1</v>
      </c>
      <c r="S61" s="172">
        <v>0</v>
      </c>
      <c r="T61" s="172">
        <v>0</v>
      </c>
      <c r="U61" s="172">
        <v>0</v>
      </c>
      <c r="V61" s="172">
        <v>2</v>
      </c>
      <c r="W61" s="172">
        <v>0</v>
      </c>
      <c r="X61" s="172">
        <v>0</v>
      </c>
      <c r="Y61" s="172">
        <v>0</v>
      </c>
      <c r="Z61" s="172">
        <v>0</v>
      </c>
      <c r="AA61" s="172">
        <v>0</v>
      </c>
      <c r="AB61" s="172">
        <v>0</v>
      </c>
      <c r="AC61" s="172">
        <v>0</v>
      </c>
      <c r="AD61" s="172">
        <v>0</v>
      </c>
      <c r="AE61" s="172">
        <v>0</v>
      </c>
      <c r="AF61" s="172">
        <v>0</v>
      </c>
      <c r="AG61" s="172">
        <v>0</v>
      </c>
      <c r="AH61" s="172">
        <v>0</v>
      </c>
      <c r="AI61" s="172">
        <v>0</v>
      </c>
      <c r="AJ61" s="172">
        <v>0</v>
      </c>
      <c r="AK61" s="172">
        <v>0</v>
      </c>
      <c r="AL61" s="172">
        <v>0</v>
      </c>
      <c r="AM61" s="172">
        <v>0</v>
      </c>
      <c r="AN61" s="172">
        <v>0</v>
      </c>
      <c r="AO61" s="172">
        <v>0</v>
      </c>
      <c r="AP61" s="172">
        <v>0</v>
      </c>
      <c r="AQ61" s="172">
        <v>0</v>
      </c>
      <c r="AR61" s="172">
        <v>0</v>
      </c>
      <c r="AS61" s="172">
        <v>0</v>
      </c>
      <c r="AT61" s="172">
        <v>0</v>
      </c>
      <c r="AU61" s="172">
        <v>0</v>
      </c>
      <c r="AV61" s="172">
        <v>0</v>
      </c>
      <c r="AW61" s="172">
        <v>0</v>
      </c>
      <c r="AX61" s="172">
        <v>0</v>
      </c>
      <c r="AY61" s="172">
        <v>0</v>
      </c>
      <c r="AZ61" s="172">
        <v>0</v>
      </c>
      <c r="BA61" s="172">
        <v>0</v>
      </c>
      <c r="BB61" s="172">
        <v>0</v>
      </c>
      <c r="BC61" s="172">
        <v>0</v>
      </c>
      <c r="BD61" s="172">
        <v>0</v>
      </c>
      <c r="BE61" s="135">
        <v>410</v>
      </c>
      <c r="BF61" s="137">
        <v>575.1428571428571</v>
      </c>
      <c r="BG61" s="137">
        <v>644.16</v>
      </c>
      <c r="BH61" s="137">
        <v>430.27420327042614</v>
      </c>
    </row>
    <row r="62" spans="2:60" ht="12">
      <c r="B62" s="217" t="s">
        <v>47</v>
      </c>
      <c r="C62" s="218"/>
      <c r="D62" s="172">
        <v>169</v>
      </c>
      <c r="E62" s="172">
        <v>46</v>
      </c>
      <c r="F62" s="172">
        <v>13</v>
      </c>
      <c r="G62" s="172">
        <v>8</v>
      </c>
      <c r="H62" s="172">
        <v>20</v>
      </c>
      <c r="I62" s="172">
        <v>17</v>
      </c>
      <c r="J62" s="172">
        <v>12</v>
      </c>
      <c r="K62" s="172">
        <v>6</v>
      </c>
      <c r="L62" s="172">
        <v>8</v>
      </c>
      <c r="M62" s="172">
        <v>2</v>
      </c>
      <c r="N62" s="172">
        <v>1</v>
      </c>
      <c r="O62" s="172">
        <v>10</v>
      </c>
      <c r="P62" s="172">
        <v>3</v>
      </c>
      <c r="Q62" s="172">
        <v>4</v>
      </c>
      <c r="R62" s="172">
        <v>3</v>
      </c>
      <c r="S62" s="172">
        <v>2</v>
      </c>
      <c r="T62" s="172">
        <v>3</v>
      </c>
      <c r="U62" s="172">
        <v>0</v>
      </c>
      <c r="V62" s="172">
        <v>1</v>
      </c>
      <c r="W62" s="172">
        <v>1</v>
      </c>
      <c r="X62" s="172">
        <v>2</v>
      </c>
      <c r="Y62" s="172">
        <v>1</v>
      </c>
      <c r="Z62" s="172">
        <v>0</v>
      </c>
      <c r="AA62" s="172">
        <v>1</v>
      </c>
      <c r="AB62" s="172">
        <v>2</v>
      </c>
      <c r="AC62" s="172">
        <v>1</v>
      </c>
      <c r="AD62" s="172">
        <v>0</v>
      </c>
      <c r="AE62" s="172">
        <v>0</v>
      </c>
      <c r="AF62" s="172">
        <v>0</v>
      </c>
      <c r="AG62" s="172">
        <v>0</v>
      </c>
      <c r="AH62" s="172">
        <v>0</v>
      </c>
      <c r="AI62" s="172">
        <v>0</v>
      </c>
      <c r="AJ62" s="172">
        <v>0</v>
      </c>
      <c r="AK62" s="172">
        <v>0</v>
      </c>
      <c r="AL62" s="172">
        <v>1</v>
      </c>
      <c r="AM62" s="172">
        <v>0</v>
      </c>
      <c r="AN62" s="172">
        <v>0</v>
      </c>
      <c r="AO62" s="172">
        <v>0</v>
      </c>
      <c r="AP62" s="172">
        <v>0</v>
      </c>
      <c r="AQ62" s="172">
        <v>1</v>
      </c>
      <c r="AR62" s="172">
        <v>0</v>
      </c>
      <c r="AS62" s="172">
        <v>0</v>
      </c>
      <c r="AT62" s="172">
        <v>0</v>
      </c>
      <c r="AU62" s="172">
        <v>0</v>
      </c>
      <c r="AV62" s="172">
        <v>0</v>
      </c>
      <c r="AW62" s="172">
        <v>0</v>
      </c>
      <c r="AX62" s="172">
        <v>0</v>
      </c>
      <c r="AY62" s="172">
        <v>0</v>
      </c>
      <c r="AZ62" s="172">
        <v>0</v>
      </c>
      <c r="BA62" s="172">
        <v>0</v>
      </c>
      <c r="BB62" s="172">
        <v>0</v>
      </c>
      <c r="BC62" s="172">
        <v>0</v>
      </c>
      <c r="BD62" s="172">
        <v>0</v>
      </c>
      <c r="BE62" s="135">
        <v>290</v>
      </c>
      <c r="BF62" s="137">
        <v>482</v>
      </c>
      <c r="BG62" s="137">
        <v>662.260162601626</v>
      </c>
      <c r="BH62" s="137">
        <v>652.8362689493523</v>
      </c>
    </row>
    <row r="63" spans="2:60" ht="12">
      <c r="B63" s="217" t="s">
        <v>48</v>
      </c>
      <c r="C63" s="218"/>
      <c r="D63" s="172">
        <v>14</v>
      </c>
      <c r="E63" s="172">
        <v>5</v>
      </c>
      <c r="F63" s="172">
        <v>4</v>
      </c>
      <c r="G63" s="172">
        <v>0</v>
      </c>
      <c r="H63" s="172">
        <v>1</v>
      </c>
      <c r="I63" s="172">
        <v>1</v>
      </c>
      <c r="J63" s="172">
        <v>0</v>
      </c>
      <c r="K63" s="172">
        <v>0</v>
      </c>
      <c r="L63" s="172">
        <v>0</v>
      </c>
      <c r="M63" s="172">
        <v>0</v>
      </c>
      <c r="N63" s="172">
        <v>0</v>
      </c>
      <c r="O63" s="172">
        <v>0</v>
      </c>
      <c r="P63" s="172">
        <v>1</v>
      </c>
      <c r="Q63" s="172">
        <v>0</v>
      </c>
      <c r="R63" s="172">
        <v>0</v>
      </c>
      <c r="S63" s="172">
        <v>0</v>
      </c>
      <c r="T63" s="172">
        <v>0</v>
      </c>
      <c r="U63" s="172">
        <v>0</v>
      </c>
      <c r="V63" s="172">
        <v>0</v>
      </c>
      <c r="W63" s="172">
        <v>0</v>
      </c>
      <c r="X63" s="172">
        <v>0</v>
      </c>
      <c r="Y63" s="172">
        <v>0</v>
      </c>
      <c r="Z63" s="172">
        <v>1</v>
      </c>
      <c r="AA63" s="172">
        <v>1</v>
      </c>
      <c r="AB63" s="172">
        <v>0</v>
      </c>
      <c r="AC63" s="172">
        <v>0</v>
      </c>
      <c r="AD63" s="172">
        <v>0</v>
      </c>
      <c r="AE63" s="172">
        <v>0</v>
      </c>
      <c r="AF63" s="172">
        <v>0</v>
      </c>
      <c r="AG63" s="172">
        <v>0</v>
      </c>
      <c r="AH63" s="172">
        <v>0</v>
      </c>
      <c r="AI63" s="172">
        <v>0</v>
      </c>
      <c r="AJ63" s="172">
        <v>0</v>
      </c>
      <c r="AK63" s="172">
        <v>0</v>
      </c>
      <c r="AL63" s="172">
        <v>0</v>
      </c>
      <c r="AM63" s="172">
        <v>0</v>
      </c>
      <c r="AN63" s="172">
        <v>0</v>
      </c>
      <c r="AO63" s="172">
        <v>0</v>
      </c>
      <c r="AP63" s="172">
        <v>0</v>
      </c>
      <c r="AQ63" s="172">
        <v>0</v>
      </c>
      <c r="AR63" s="172">
        <v>0</v>
      </c>
      <c r="AS63" s="172">
        <v>0</v>
      </c>
      <c r="AT63" s="172">
        <v>0</v>
      </c>
      <c r="AU63" s="172">
        <v>0</v>
      </c>
      <c r="AV63" s="172">
        <v>0</v>
      </c>
      <c r="AW63" s="172">
        <v>0</v>
      </c>
      <c r="AX63" s="172">
        <v>0</v>
      </c>
      <c r="AY63" s="172">
        <v>0</v>
      </c>
      <c r="AZ63" s="172">
        <v>0</v>
      </c>
      <c r="BA63" s="172">
        <v>0</v>
      </c>
      <c r="BB63" s="172">
        <v>0</v>
      </c>
      <c r="BC63" s="172">
        <v>0</v>
      </c>
      <c r="BD63" s="172">
        <v>0</v>
      </c>
      <c r="BE63" s="135">
        <v>36</v>
      </c>
      <c r="BF63" s="137">
        <v>428.7857142857143</v>
      </c>
      <c r="BG63" s="137">
        <v>667</v>
      </c>
      <c r="BH63" s="137">
        <v>868.8040630660057</v>
      </c>
    </row>
    <row r="64" spans="2:60" ht="12">
      <c r="B64" s="217" t="s">
        <v>49</v>
      </c>
      <c r="C64" s="218"/>
      <c r="D64" s="172">
        <v>5</v>
      </c>
      <c r="E64" s="172">
        <v>2</v>
      </c>
      <c r="F64" s="172">
        <v>1</v>
      </c>
      <c r="G64" s="172">
        <v>0</v>
      </c>
      <c r="H64" s="172">
        <v>0</v>
      </c>
      <c r="I64" s="172">
        <v>2</v>
      </c>
      <c r="J64" s="172">
        <v>0</v>
      </c>
      <c r="K64" s="172">
        <v>0</v>
      </c>
      <c r="L64" s="172">
        <v>0</v>
      </c>
      <c r="M64" s="172">
        <v>0</v>
      </c>
      <c r="N64" s="172">
        <v>0</v>
      </c>
      <c r="O64" s="172">
        <v>0</v>
      </c>
      <c r="P64" s="172">
        <v>0</v>
      </c>
      <c r="Q64" s="172">
        <v>0</v>
      </c>
      <c r="R64" s="172">
        <v>0</v>
      </c>
      <c r="S64" s="172">
        <v>0</v>
      </c>
      <c r="T64" s="172">
        <v>0</v>
      </c>
      <c r="U64" s="172">
        <v>0</v>
      </c>
      <c r="V64" s="172">
        <v>0</v>
      </c>
      <c r="W64" s="172">
        <v>0</v>
      </c>
      <c r="X64" s="172">
        <v>0</v>
      </c>
      <c r="Y64" s="172">
        <v>0</v>
      </c>
      <c r="Z64" s="172">
        <v>0</v>
      </c>
      <c r="AA64" s="172">
        <v>0</v>
      </c>
      <c r="AB64" s="172">
        <v>0</v>
      </c>
      <c r="AC64" s="172">
        <v>0</v>
      </c>
      <c r="AD64" s="172">
        <v>0</v>
      </c>
      <c r="AE64" s="172">
        <v>0</v>
      </c>
      <c r="AF64" s="172">
        <v>0</v>
      </c>
      <c r="AG64" s="172">
        <v>0</v>
      </c>
      <c r="AH64" s="172">
        <v>0</v>
      </c>
      <c r="AI64" s="172">
        <v>0</v>
      </c>
      <c r="AJ64" s="172">
        <v>0</v>
      </c>
      <c r="AK64" s="172">
        <v>0</v>
      </c>
      <c r="AL64" s="172">
        <v>0</v>
      </c>
      <c r="AM64" s="172">
        <v>0</v>
      </c>
      <c r="AN64" s="172">
        <v>0</v>
      </c>
      <c r="AO64" s="172">
        <v>0</v>
      </c>
      <c r="AP64" s="172">
        <v>0</v>
      </c>
      <c r="AQ64" s="172">
        <v>0</v>
      </c>
      <c r="AR64" s="172">
        <v>0</v>
      </c>
      <c r="AS64" s="172">
        <v>0</v>
      </c>
      <c r="AT64" s="172">
        <v>0</v>
      </c>
      <c r="AU64" s="172">
        <v>0</v>
      </c>
      <c r="AV64" s="172">
        <v>0</v>
      </c>
      <c r="AW64" s="172">
        <v>0</v>
      </c>
      <c r="AX64" s="172">
        <v>0</v>
      </c>
      <c r="AY64" s="172">
        <v>0</v>
      </c>
      <c r="AZ64" s="172">
        <v>0</v>
      </c>
      <c r="BA64" s="172">
        <v>0</v>
      </c>
      <c r="BB64" s="172">
        <v>0</v>
      </c>
      <c r="BC64" s="172">
        <v>0</v>
      </c>
      <c r="BD64" s="172">
        <v>0</v>
      </c>
      <c r="BE64" s="135">
        <v>10</v>
      </c>
      <c r="BF64" s="137">
        <v>132</v>
      </c>
      <c r="BG64" s="137">
        <v>220</v>
      </c>
      <c r="BH64" s="137">
        <v>183.5755975068582</v>
      </c>
    </row>
    <row r="65" spans="2:60" ht="12">
      <c r="B65" s="217" t="s">
        <v>50</v>
      </c>
      <c r="C65" s="218"/>
      <c r="D65" s="172">
        <v>24</v>
      </c>
      <c r="E65" s="172">
        <v>2</v>
      </c>
      <c r="F65" s="172">
        <v>2</v>
      </c>
      <c r="G65" s="172">
        <v>1</v>
      </c>
      <c r="H65" s="172">
        <v>5</v>
      </c>
      <c r="I65" s="172">
        <v>5</v>
      </c>
      <c r="J65" s="172">
        <v>2</v>
      </c>
      <c r="K65" s="172">
        <v>0</v>
      </c>
      <c r="L65" s="172">
        <v>1</v>
      </c>
      <c r="M65" s="172">
        <v>4</v>
      </c>
      <c r="N65" s="172">
        <v>1</v>
      </c>
      <c r="O65" s="172">
        <v>0</v>
      </c>
      <c r="P65" s="172">
        <v>0</v>
      </c>
      <c r="Q65" s="172">
        <v>1</v>
      </c>
      <c r="R65" s="172">
        <v>0</v>
      </c>
      <c r="S65" s="172">
        <v>0</v>
      </c>
      <c r="T65" s="172">
        <v>0</v>
      </c>
      <c r="U65" s="172">
        <v>0</v>
      </c>
      <c r="V65" s="172">
        <v>0</v>
      </c>
      <c r="W65" s="172">
        <v>0</v>
      </c>
      <c r="X65" s="172">
        <v>0</v>
      </c>
      <c r="Y65" s="172">
        <v>0</v>
      </c>
      <c r="Z65" s="172">
        <v>0</v>
      </c>
      <c r="AA65" s="172">
        <v>0</v>
      </c>
      <c r="AB65" s="172">
        <v>0</v>
      </c>
      <c r="AC65" s="172">
        <v>0</v>
      </c>
      <c r="AD65" s="172">
        <v>0</v>
      </c>
      <c r="AE65" s="172">
        <v>0</v>
      </c>
      <c r="AF65" s="172">
        <v>0</v>
      </c>
      <c r="AG65" s="172">
        <v>0</v>
      </c>
      <c r="AH65" s="172">
        <v>0</v>
      </c>
      <c r="AI65" s="172">
        <v>0</v>
      </c>
      <c r="AJ65" s="172">
        <v>0</v>
      </c>
      <c r="AK65" s="172">
        <v>0</v>
      </c>
      <c r="AL65" s="172">
        <v>0</v>
      </c>
      <c r="AM65" s="172">
        <v>0</v>
      </c>
      <c r="AN65" s="172">
        <v>0</v>
      </c>
      <c r="AO65" s="172">
        <v>0</v>
      </c>
      <c r="AP65" s="172">
        <v>0</v>
      </c>
      <c r="AQ65" s="172">
        <v>0</v>
      </c>
      <c r="AR65" s="172">
        <v>0</v>
      </c>
      <c r="AS65" s="172">
        <v>0</v>
      </c>
      <c r="AT65" s="172">
        <v>0</v>
      </c>
      <c r="AU65" s="172">
        <v>0</v>
      </c>
      <c r="AV65" s="172">
        <v>0</v>
      </c>
      <c r="AW65" s="172">
        <v>0</v>
      </c>
      <c r="AX65" s="172">
        <v>0</v>
      </c>
      <c r="AY65" s="172">
        <v>0</v>
      </c>
      <c r="AZ65" s="172">
        <v>0</v>
      </c>
      <c r="BA65" s="172">
        <v>0</v>
      </c>
      <c r="BB65" s="172">
        <v>0</v>
      </c>
      <c r="BC65" s="172">
        <v>0</v>
      </c>
      <c r="BD65" s="172">
        <v>0</v>
      </c>
      <c r="BE65" s="135">
        <v>359</v>
      </c>
      <c r="BF65" s="137">
        <v>403.0416666666667</v>
      </c>
      <c r="BG65" s="137">
        <v>439.6818181818182</v>
      </c>
      <c r="BH65" s="137">
        <v>291.6208213814704</v>
      </c>
    </row>
    <row r="66" spans="2:60" ht="12">
      <c r="B66" s="217" t="s">
        <v>51</v>
      </c>
      <c r="C66" s="218"/>
      <c r="D66" s="172">
        <v>29</v>
      </c>
      <c r="E66" s="172">
        <v>10</v>
      </c>
      <c r="F66" s="172">
        <v>3</v>
      </c>
      <c r="G66" s="172">
        <v>0</v>
      </c>
      <c r="H66" s="172">
        <v>6</v>
      </c>
      <c r="I66" s="172">
        <v>4</v>
      </c>
      <c r="J66" s="172">
        <v>3</v>
      </c>
      <c r="K66" s="172">
        <v>0</v>
      </c>
      <c r="L66" s="172">
        <v>0</v>
      </c>
      <c r="M66" s="172">
        <v>2</v>
      </c>
      <c r="N66" s="172">
        <v>0</v>
      </c>
      <c r="O66" s="172">
        <v>0</v>
      </c>
      <c r="P66" s="172">
        <v>1</v>
      </c>
      <c r="Q66" s="172">
        <v>0</v>
      </c>
      <c r="R66" s="172">
        <v>0</v>
      </c>
      <c r="S66" s="172">
        <v>0</v>
      </c>
      <c r="T66" s="172">
        <v>0</v>
      </c>
      <c r="U66" s="172">
        <v>0</v>
      </c>
      <c r="V66" s="172">
        <v>0</v>
      </c>
      <c r="W66" s="172">
        <v>0</v>
      </c>
      <c r="X66" s="172">
        <v>0</v>
      </c>
      <c r="Y66" s="172">
        <v>0</v>
      </c>
      <c r="Z66" s="172">
        <v>0</v>
      </c>
      <c r="AA66" s="172">
        <v>0</v>
      </c>
      <c r="AB66" s="172">
        <v>0</v>
      </c>
      <c r="AC66" s="172">
        <v>0</v>
      </c>
      <c r="AD66" s="172">
        <v>0</v>
      </c>
      <c r="AE66" s="172">
        <v>0</v>
      </c>
      <c r="AF66" s="172">
        <v>0</v>
      </c>
      <c r="AG66" s="172">
        <v>0</v>
      </c>
      <c r="AH66" s="172">
        <v>0</v>
      </c>
      <c r="AI66" s="172">
        <v>0</v>
      </c>
      <c r="AJ66" s="172">
        <v>0</v>
      </c>
      <c r="AK66" s="172">
        <v>0</v>
      </c>
      <c r="AL66" s="172">
        <v>0</v>
      </c>
      <c r="AM66" s="172">
        <v>0</v>
      </c>
      <c r="AN66" s="172">
        <v>0</v>
      </c>
      <c r="AO66" s="172">
        <v>0</v>
      </c>
      <c r="AP66" s="172">
        <v>0</v>
      </c>
      <c r="AQ66" s="172">
        <v>0</v>
      </c>
      <c r="AR66" s="172">
        <v>0</v>
      </c>
      <c r="AS66" s="172">
        <v>0</v>
      </c>
      <c r="AT66" s="172">
        <v>0</v>
      </c>
      <c r="AU66" s="172">
        <v>0</v>
      </c>
      <c r="AV66" s="172">
        <v>0</v>
      </c>
      <c r="AW66" s="172">
        <v>0</v>
      </c>
      <c r="AX66" s="172">
        <v>0</v>
      </c>
      <c r="AY66" s="172">
        <v>0</v>
      </c>
      <c r="AZ66" s="172">
        <v>0</v>
      </c>
      <c r="BA66" s="172">
        <v>0</v>
      </c>
      <c r="BB66" s="172">
        <v>0</v>
      </c>
      <c r="BC66" s="172">
        <v>0</v>
      </c>
      <c r="BD66" s="172">
        <v>0</v>
      </c>
      <c r="BE66" s="135">
        <v>227</v>
      </c>
      <c r="BF66" s="137">
        <v>234.44827586206895</v>
      </c>
      <c r="BG66" s="137">
        <v>357.8421052631579</v>
      </c>
      <c r="BH66" s="137">
        <v>259.13001094643477</v>
      </c>
    </row>
    <row r="67" spans="2:60" ht="12">
      <c r="B67" s="217" t="s">
        <v>52</v>
      </c>
      <c r="C67" s="218"/>
      <c r="D67" s="172">
        <v>10</v>
      </c>
      <c r="E67" s="172">
        <v>4</v>
      </c>
      <c r="F67" s="172">
        <v>0</v>
      </c>
      <c r="G67" s="172">
        <v>1</v>
      </c>
      <c r="H67" s="172">
        <v>2</v>
      </c>
      <c r="I67" s="172">
        <v>3</v>
      </c>
      <c r="J67" s="172">
        <v>0</v>
      </c>
      <c r="K67" s="172">
        <v>0</v>
      </c>
      <c r="L67" s="172">
        <v>0</v>
      </c>
      <c r="M67" s="172">
        <v>0</v>
      </c>
      <c r="N67" s="172">
        <v>0</v>
      </c>
      <c r="O67" s="172">
        <v>0</v>
      </c>
      <c r="P67" s="172">
        <v>0</v>
      </c>
      <c r="Q67" s="172">
        <v>0</v>
      </c>
      <c r="R67" s="172">
        <v>0</v>
      </c>
      <c r="S67" s="172">
        <v>0</v>
      </c>
      <c r="T67" s="172">
        <v>0</v>
      </c>
      <c r="U67" s="172">
        <v>0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172">
        <v>0</v>
      </c>
      <c r="AB67" s="172">
        <v>0</v>
      </c>
      <c r="AC67" s="172">
        <v>0</v>
      </c>
      <c r="AD67" s="172">
        <v>0</v>
      </c>
      <c r="AE67" s="172">
        <v>0</v>
      </c>
      <c r="AF67" s="172">
        <v>0</v>
      </c>
      <c r="AG67" s="172">
        <v>0</v>
      </c>
      <c r="AH67" s="172">
        <v>0</v>
      </c>
      <c r="AI67" s="172">
        <v>0</v>
      </c>
      <c r="AJ67" s="172">
        <v>0</v>
      </c>
      <c r="AK67" s="172">
        <v>0</v>
      </c>
      <c r="AL67" s="172">
        <v>0</v>
      </c>
      <c r="AM67" s="172">
        <v>0</v>
      </c>
      <c r="AN67" s="172">
        <v>0</v>
      </c>
      <c r="AO67" s="172">
        <v>0</v>
      </c>
      <c r="AP67" s="172">
        <v>0</v>
      </c>
      <c r="AQ67" s="172">
        <v>0</v>
      </c>
      <c r="AR67" s="172">
        <v>0</v>
      </c>
      <c r="AS67" s="172">
        <v>0</v>
      </c>
      <c r="AT67" s="172">
        <v>0</v>
      </c>
      <c r="AU67" s="172">
        <v>0</v>
      </c>
      <c r="AV67" s="172">
        <v>0</v>
      </c>
      <c r="AW67" s="172">
        <v>0</v>
      </c>
      <c r="AX67" s="172">
        <v>0</v>
      </c>
      <c r="AY67" s="172">
        <v>0</v>
      </c>
      <c r="AZ67" s="172">
        <v>0</v>
      </c>
      <c r="BA67" s="172">
        <v>0</v>
      </c>
      <c r="BB67" s="172">
        <v>0</v>
      </c>
      <c r="BC67" s="172">
        <v>0</v>
      </c>
      <c r="BD67" s="172">
        <v>0</v>
      </c>
      <c r="BE67" s="135">
        <v>176</v>
      </c>
      <c r="BF67" s="137">
        <v>159.2</v>
      </c>
      <c r="BG67" s="137">
        <v>265.3333333333333</v>
      </c>
      <c r="BH67" s="137">
        <v>88.35307955395027</v>
      </c>
    </row>
    <row r="68" spans="2:60" ht="12">
      <c r="B68" s="217" t="s">
        <v>53</v>
      </c>
      <c r="C68" s="218"/>
      <c r="D68" s="176">
        <v>39</v>
      </c>
      <c r="E68" s="176">
        <v>4</v>
      </c>
      <c r="F68" s="176">
        <v>0</v>
      </c>
      <c r="G68" s="176">
        <v>6</v>
      </c>
      <c r="H68" s="176">
        <v>7</v>
      </c>
      <c r="I68" s="176">
        <v>11</v>
      </c>
      <c r="J68" s="176">
        <v>5</v>
      </c>
      <c r="K68" s="176">
        <v>2</v>
      </c>
      <c r="L68" s="176">
        <v>1</v>
      </c>
      <c r="M68" s="176">
        <v>1</v>
      </c>
      <c r="N68" s="176">
        <v>0</v>
      </c>
      <c r="O68" s="176">
        <v>0</v>
      </c>
      <c r="P68" s="176">
        <v>0</v>
      </c>
      <c r="Q68" s="176">
        <v>1</v>
      </c>
      <c r="R68" s="176">
        <v>0</v>
      </c>
      <c r="S68" s="176">
        <v>0</v>
      </c>
      <c r="T68" s="176">
        <v>1</v>
      </c>
      <c r="U68" s="176">
        <v>0</v>
      </c>
      <c r="V68" s="176">
        <v>0</v>
      </c>
      <c r="W68" s="176">
        <v>0</v>
      </c>
      <c r="X68" s="176">
        <v>0</v>
      </c>
      <c r="Y68" s="176">
        <v>0</v>
      </c>
      <c r="Z68" s="176">
        <v>0</v>
      </c>
      <c r="AA68" s="176">
        <v>0</v>
      </c>
      <c r="AB68" s="176">
        <v>0</v>
      </c>
      <c r="AC68" s="176">
        <v>0</v>
      </c>
      <c r="AD68" s="176">
        <v>0</v>
      </c>
      <c r="AE68" s="176">
        <v>0</v>
      </c>
      <c r="AF68" s="176">
        <v>0</v>
      </c>
      <c r="AG68" s="176">
        <v>0</v>
      </c>
      <c r="AH68" s="176">
        <v>0</v>
      </c>
      <c r="AI68" s="176">
        <v>0</v>
      </c>
      <c r="AJ68" s="176">
        <v>0</v>
      </c>
      <c r="AK68" s="176">
        <v>0</v>
      </c>
      <c r="AL68" s="176">
        <v>0</v>
      </c>
      <c r="AM68" s="176">
        <v>0</v>
      </c>
      <c r="AN68" s="176">
        <v>0</v>
      </c>
      <c r="AO68" s="176">
        <v>0</v>
      </c>
      <c r="AP68" s="176">
        <v>0</v>
      </c>
      <c r="AQ68" s="176">
        <v>0</v>
      </c>
      <c r="AR68" s="176">
        <v>0</v>
      </c>
      <c r="AS68" s="176">
        <v>0</v>
      </c>
      <c r="AT68" s="176">
        <v>0</v>
      </c>
      <c r="AU68" s="176">
        <v>0</v>
      </c>
      <c r="AV68" s="176">
        <v>0</v>
      </c>
      <c r="AW68" s="176">
        <v>0</v>
      </c>
      <c r="AX68" s="176">
        <v>0</v>
      </c>
      <c r="AY68" s="176">
        <v>0</v>
      </c>
      <c r="AZ68" s="176">
        <v>0</v>
      </c>
      <c r="BA68" s="176">
        <v>0</v>
      </c>
      <c r="BB68" s="176">
        <v>0</v>
      </c>
      <c r="BC68" s="176">
        <v>0</v>
      </c>
      <c r="BD68" s="176">
        <v>0</v>
      </c>
      <c r="BE68" s="135">
        <v>300</v>
      </c>
      <c r="BF68" s="136">
        <v>345.15384615384613</v>
      </c>
      <c r="BG68" s="136">
        <v>384.6</v>
      </c>
      <c r="BH68" s="136">
        <v>261.1109973577836</v>
      </c>
    </row>
    <row r="69" spans="2:60" s="8" customFormat="1" ht="12">
      <c r="B69" s="221" t="s">
        <v>312</v>
      </c>
      <c r="C69" s="222"/>
      <c r="D69" s="177">
        <v>13</v>
      </c>
      <c r="E69" s="177">
        <v>1</v>
      </c>
      <c r="F69" s="177">
        <v>1</v>
      </c>
      <c r="G69" s="177">
        <v>1</v>
      </c>
      <c r="H69" s="177">
        <v>3</v>
      </c>
      <c r="I69" s="177">
        <v>2</v>
      </c>
      <c r="J69" s="177">
        <v>0</v>
      </c>
      <c r="K69" s="177">
        <v>1</v>
      </c>
      <c r="L69" s="177">
        <v>0</v>
      </c>
      <c r="M69" s="177">
        <v>2</v>
      </c>
      <c r="N69" s="177">
        <v>0</v>
      </c>
      <c r="O69" s="177">
        <v>1</v>
      </c>
      <c r="P69" s="177">
        <v>0</v>
      </c>
      <c r="Q69" s="177">
        <v>0</v>
      </c>
      <c r="R69" s="177">
        <v>0</v>
      </c>
      <c r="S69" s="177">
        <v>0</v>
      </c>
      <c r="T69" s="177">
        <v>1</v>
      </c>
      <c r="U69" s="177">
        <v>0</v>
      </c>
      <c r="V69" s="177">
        <v>0</v>
      </c>
      <c r="W69" s="177">
        <v>0</v>
      </c>
      <c r="X69" s="177">
        <v>0</v>
      </c>
      <c r="Y69" s="177">
        <v>0</v>
      </c>
      <c r="Z69" s="177">
        <v>0</v>
      </c>
      <c r="AA69" s="177">
        <v>0</v>
      </c>
      <c r="AB69" s="177">
        <v>0</v>
      </c>
      <c r="AC69" s="177">
        <v>0</v>
      </c>
      <c r="AD69" s="177">
        <v>0</v>
      </c>
      <c r="AE69" s="177">
        <v>0</v>
      </c>
      <c r="AF69" s="177">
        <v>0</v>
      </c>
      <c r="AG69" s="177">
        <v>0</v>
      </c>
      <c r="AH69" s="177">
        <v>0</v>
      </c>
      <c r="AI69" s="177">
        <v>0</v>
      </c>
      <c r="AJ69" s="177">
        <v>0</v>
      </c>
      <c r="AK69" s="177">
        <v>0</v>
      </c>
      <c r="AL69" s="177">
        <v>0</v>
      </c>
      <c r="AM69" s="177">
        <v>0</v>
      </c>
      <c r="AN69" s="177">
        <v>0</v>
      </c>
      <c r="AO69" s="177">
        <v>0</v>
      </c>
      <c r="AP69" s="177">
        <v>0</v>
      </c>
      <c r="AQ69" s="177">
        <v>0</v>
      </c>
      <c r="AR69" s="177">
        <v>0</v>
      </c>
      <c r="AS69" s="177">
        <v>0</v>
      </c>
      <c r="AT69" s="177">
        <v>0</v>
      </c>
      <c r="AU69" s="177">
        <v>0</v>
      </c>
      <c r="AV69" s="177">
        <v>0</v>
      </c>
      <c r="AW69" s="177">
        <v>0</v>
      </c>
      <c r="AX69" s="177">
        <v>0</v>
      </c>
      <c r="AY69" s="177">
        <v>0</v>
      </c>
      <c r="AZ69" s="177">
        <v>0</v>
      </c>
      <c r="BA69" s="177">
        <v>0</v>
      </c>
      <c r="BB69" s="177">
        <v>0</v>
      </c>
      <c r="BC69" s="177">
        <v>0</v>
      </c>
      <c r="BD69" s="177">
        <v>0</v>
      </c>
      <c r="BE69" s="178">
        <v>300</v>
      </c>
      <c r="BF69" s="179">
        <v>469.6923076923077</v>
      </c>
      <c r="BG69" s="179">
        <v>508.8333333333333</v>
      </c>
      <c r="BH69" s="179">
        <v>423.1547821979207</v>
      </c>
    </row>
    <row r="70" spans="57:60" ht="12">
      <c r="BE70" s="184"/>
      <c r="BF70" s="184"/>
      <c r="BG70" s="184"/>
      <c r="BH70" s="184"/>
    </row>
    <row r="71" ht="12">
      <c r="D71" s="344">
        <f>D6</f>
        <v>11115</v>
      </c>
    </row>
    <row r="72" ht="12">
      <c r="D72" s="344" t="str">
        <f>IF(D71=SUM(D8:D11,D12:D22,D23:D69)/3,"OK","NG")</f>
        <v>OK</v>
      </c>
    </row>
  </sheetData>
  <sheetProtection/>
  <mergeCells count="68">
    <mergeCell ref="B69:C69"/>
    <mergeCell ref="BH3:BH4"/>
    <mergeCell ref="B4:C5"/>
    <mergeCell ref="D3:D5"/>
    <mergeCell ref="E3:E5"/>
    <mergeCell ref="BE3:BE4"/>
    <mergeCell ref="BF3:BG4"/>
    <mergeCell ref="B66:C66"/>
    <mergeCell ref="B67:C67"/>
    <mergeCell ref="B68:C68"/>
    <mergeCell ref="B3:C3"/>
    <mergeCell ref="B62:C62"/>
    <mergeCell ref="B63:C63"/>
    <mergeCell ref="B64:C64"/>
    <mergeCell ref="B57:C57"/>
    <mergeCell ref="B48:C48"/>
    <mergeCell ref="B49:C49"/>
    <mergeCell ref="B50:C50"/>
    <mergeCell ref="B51:C51"/>
    <mergeCell ref="B44:C44"/>
    <mergeCell ref="B65:C65"/>
    <mergeCell ref="B58:C58"/>
    <mergeCell ref="B59:C59"/>
    <mergeCell ref="B52:C52"/>
    <mergeCell ref="B53:C53"/>
    <mergeCell ref="B60:C60"/>
    <mergeCell ref="B61:C61"/>
    <mergeCell ref="B54:C54"/>
    <mergeCell ref="B55:C55"/>
    <mergeCell ref="B56:C56"/>
    <mergeCell ref="B45:C45"/>
    <mergeCell ref="B46:C46"/>
    <mergeCell ref="B47:C47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33" max="68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0" width="8.7109375" style="0" customWidth="1"/>
  </cols>
  <sheetData>
    <row r="1" spans="2:26" ht="17.25">
      <c r="B1" s="6" t="s">
        <v>285</v>
      </c>
      <c r="D1" s="6" t="s">
        <v>340</v>
      </c>
      <c r="O1" s="6" t="s">
        <v>341</v>
      </c>
      <c r="Z1" s="6" t="s">
        <v>341</v>
      </c>
    </row>
    <row r="2" spans="1:3" ht="17.25">
      <c r="A2" s="6"/>
      <c r="C2" s="2"/>
    </row>
    <row r="3" spans="2:33" ht="24" customHeight="1">
      <c r="B3" s="284" t="s">
        <v>344</v>
      </c>
      <c r="C3" s="268"/>
      <c r="D3" s="264" t="s">
        <v>0</v>
      </c>
      <c r="E3" s="34"/>
      <c r="F3" s="55">
        <v>200</v>
      </c>
      <c r="G3" s="55">
        <v>400</v>
      </c>
      <c r="H3" s="55">
        <v>600</v>
      </c>
      <c r="I3" s="55">
        <v>800</v>
      </c>
      <c r="J3" s="55">
        <v>1000</v>
      </c>
      <c r="K3" s="55">
        <v>1200</v>
      </c>
      <c r="L3" s="55">
        <v>1400</v>
      </c>
      <c r="M3" s="55">
        <v>1600</v>
      </c>
      <c r="N3" s="55">
        <v>1800</v>
      </c>
      <c r="O3" s="55">
        <v>2000</v>
      </c>
      <c r="P3" s="55">
        <v>2200</v>
      </c>
      <c r="Q3" s="55">
        <v>2400</v>
      </c>
      <c r="R3" s="55">
        <v>2600</v>
      </c>
      <c r="S3" s="55">
        <v>2800</v>
      </c>
      <c r="T3" s="55">
        <v>3000</v>
      </c>
      <c r="U3" s="55">
        <v>3200</v>
      </c>
      <c r="V3" s="55">
        <v>3400</v>
      </c>
      <c r="W3" s="55">
        <v>3600</v>
      </c>
      <c r="X3" s="55">
        <v>3800</v>
      </c>
      <c r="Y3" s="55">
        <v>4000</v>
      </c>
      <c r="Z3" s="55">
        <v>4200</v>
      </c>
      <c r="AA3" s="55">
        <v>4400</v>
      </c>
      <c r="AB3" s="55">
        <v>4600</v>
      </c>
      <c r="AC3" s="55">
        <v>4800</v>
      </c>
      <c r="AD3" s="66" t="s">
        <v>265</v>
      </c>
      <c r="AE3" s="264" t="s">
        <v>58</v>
      </c>
      <c r="AF3" s="264" t="s">
        <v>61</v>
      </c>
      <c r="AG3" s="264" t="s">
        <v>59</v>
      </c>
    </row>
    <row r="4" spans="2:33" s="7" customFormat="1" ht="13.5">
      <c r="B4" s="295" t="s">
        <v>328</v>
      </c>
      <c r="C4" s="296"/>
      <c r="D4" s="265"/>
      <c r="E4" s="37" t="s">
        <v>94</v>
      </c>
      <c r="F4" s="57" t="s">
        <v>94</v>
      </c>
      <c r="G4" s="58" t="s">
        <v>94</v>
      </c>
      <c r="H4" s="57" t="s">
        <v>94</v>
      </c>
      <c r="I4" s="57" t="s">
        <v>94</v>
      </c>
      <c r="J4" s="59" t="s">
        <v>94</v>
      </c>
      <c r="K4" s="59" t="s">
        <v>94</v>
      </c>
      <c r="L4" s="57" t="s">
        <v>94</v>
      </c>
      <c r="M4" s="57" t="s">
        <v>94</v>
      </c>
      <c r="N4" s="57" t="s">
        <v>94</v>
      </c>
      <c r="O4" s="57" t="s">
        <v>94</v>
      </c>
      <c r="P4" s="59" t="s">
        <v>94</v>
      </c>
      <c r="Q4" s="59" t="s">
        <v>94</v>
      </c>
      <c r="R4" s="57" t="s">
        <v>94</v>
      </c>
      <c r="S4" s="59" t="s">
        <v>94</v>
      </c>
      <c r="T4" s="59" t="s">
        <v>94</v>
      </c>
      <c r="U4" s="59" t="s">
        <v>94</v>
      </c>
      <c r="V4" s="57" t="s">
        <v>94</v>
      </c>
      <c r="W4" s="57" t="s">
        <v>94</v>
      </c>
      <c r="X4" s="59" t="s">
        <v>94</v>
      </c>
      <c r="Y4" s="57" t="s">
        <v>94</v>
      </c>
      <c r="Z4" s="59" t="s">
        <v>94</v>
      </c>
      <c r="AA4" s="59" t="s">
        <v>94</v>
      </c>
      <c r="AB4" s="59" t="s">
        <v>94</v>
      </c>
      <c r="AC4" s="59" t="s">
        <v>94</v>
      </c>
      <c r="AD4" s="59" t="s">
        <v>94</v>
      </c>
      <c r="AE4" s="265"/>
      <c r="AF4" s="265"/>
      <c r="AG4" s="265"/>
    </row>
    <row r="5" spans="2:33" ht="24" customHeight="1">
      <c r="B5" s="297"/>
      <c r="C5" s="288"/>
      <c r="D5" s="266"/>
      <c r="E5" s="60" t="s">
        <v>109</v>
      </c>
      <c r="F5" s="40">
        <v>399</v>
      </c>
      <c r="G5" s="40">
        <v>599</v>
      </c>
      <c r="H5" s="40">
        <v>799</v>
      </c>
      <c r="I5" s="40">
        <v>999</v>
      </c>
      <c r="J5" s="40">
        <v>1199</v>
      </c>
      <c r="K5" s="40">
        <v>1399</v>
      </c>
      <c r="L5" s="40">
        <v>1599</v>
      </c>
      <c r="M5" s="40">
        <v>1799</v>
      </c>
      <c r="N5" s="40">
        <v>1999</v>
      </c>
      <c r="O5" s="40">
        <v>2199</v>
      </c>
      <c r="P5" s="40">
        <v>2399</v>
      </c>
      <c r="Q5" s="40">
        <v>2599</v>
      </c>
      <c r="R5" s="40">
        <v>2799</v>
      </c>
      <c r="S5" s="40">
        <v>2999</v>
      </c>
      <c r="T5" s="40">
        <v>3199</v>
      </c>
      <c r="U5" s="40">
        <v>3399</v>
      </c>
      <c r="V5" s="40">
        <v>3599</v>
      </c>
      <c r="W5" s="40">
        <v>3799</v>
      </c>
      <c r="X5" s="40">
        <v>3999</v>
      </c>
      <c r="Y5" s="40">
        <v>4199</v>
      </c>
      <c r="Z5" s="40">
        <v>4399</v>
      </c>
      <c r="AA5" s="40">
        <v>4599</v>
      </c>
      <c r="AB5" s="40">
        <v>4799</v>
      </c>
      <c r="AC5" s="40">
        <v>4999</v>
      </c>
      <c r="AD5" s="40"/>
      <c r="AE5" s="82" t="s">
        <v>102</v>
      </c>
      <c r="AF5" s="82" t="s">
        <v>102</v>
      </c>
      <c r="AG5" s="82" t="s">
        <v>102</v>
      </c>
    </row>
    <row r="6" spans="2:33" ht="12">
      <c r="B6" s="234" t="s">
        <v>2</v>
      </c>
      <c r="C6" s="235"/>
      <c r="D6" s="172">
        <v>11115</v>
      </c>
      <c r="E6" s="172">
        <v>2</v>
      </c>
      <c r="F6" s="172">
        <v>4</v>
      </c>
      <c r="G6" s="172">
        <v>22</v>
      </c>
      <c r="H6" s="172">
        <v>47</v>
      </c>
      <c r="I6" s="172">
        <v>68</v>
      </c>
      <c r="J6" s="172">
        <v>184</v>
      </c>
      <c r="K6" s="172">
        <v>249</v>
      </c>
      <c r="L6" s="172">
        <v>513</v>
      </c>
      <c r="M6" s="172">
        <v>782</v>
      </c>
      <c r="N6" s="172">
        <v>849</v>
      </c>
      <c r="O6" s="172">
        <v>1061</v>
      </c>
      <c r="P6" s="172">
        <v>978</v>
      </c>
      <c r="Q6" s="172">
        <v>1033</v>
      </c>
      <c r="R6" s="172">
        <v>873</v>
      </c>
      <c r="S6" s="172">
        <v>816</v>
      </c>
      <c r="T6" s="172">
        <v>767</v>
      </c>
      <c r="U6" s="172">
        <v>616</v>
      </c>
      <c r="V6" s="172">
        <v>583</v>
      </c>
      <c r="W6" s="172">
        <v>395</v>
      </c>
      <c r="X6" s="172">
        <v>271</v>
      </c>
      <c r="Y6" s="172">
        <v>247</v>
      </c>
      <c r="Z6" s="172">
        <v>168</v>
      </c>
      <c r="AA6" s="204">
        <v>156</v>
      </c>
      <c r="AB6" s="204">
        <v>80</v>
      </c>
      <c r="AC6" s="204">
        <v>73</v>
      </c>
      <c r="AD6" s="205">
        <v>278</v>
      </c>
      <c r="AE6" s="179">
        <v>2545</v>
      </c>
      <c r="AF6" s="179">
        <v>2675.294376968061</v>
      </c>
      <c r="AG6" s="179">
        <v>974.2955233667496</v>
      </c>
    </row>
    <row r="7" spans="2:33" ht="12">
      <c r="B7" s="217" t="s">
        <v>3</v>
      </c>
      <c r="C7" s="218"/>
      <c r="D7" s="173">
        <v>9356</v>
      </c>
      <c r="E7" s="173">
        <v>0</v>
      </c>
      <c r="F7" s="173">
        <v>4</v>
      </c>
      <c r="G7" s="173">
        <v>13</v>
      </c>
      <c r="H7" s="173">
        <v>37</v>
      </c>
      <c r="I7" s="173">
        <v>52</v>
      </c>
      <c r="J7" s="173">
        <v>139</v>
      </c>
      <c r="K7" s="173">
        <v>161</v>
      </c>
      <c r="L7" s="173">
        <v>385</v>
      </c>
      <c r="M7" s="173">
        <v>587</v>
      </c>
      <c r="N7" s="173">
        <v>652</v>
      </c>
      <c r="O7" s="173">
        <v>866</v>
      </c>
      <c r="P7" s="173">
        <v>782</v>
      </c>
      <c r="Q7" s="173">
        <v>851</v>
      </c>
      <c r="R7" s="173">
        <v>743</v>
      </c>
      <c r="S7" s="173">
        <v>714</v>
      </c>
      <c r="T7" s="173">
        <v>674</v>
      </c>
      <c r="U7" s="173">
        <v>554</v>
      </c>
      <c r="V7" s="173">
        <v>533</v>
      </c>
      <c r="W7" s="173">
        <v>372</v>
      </c>
      <c r="X7" s="173">
        <v>261</v>
      </c>
      <c r="Y7" s="173">
        <v>235</v>
      </c>
      <c r="Z7" s="173">
        <v>162</v>
      </c>
      <c r="AA7" s="204">
        <v>152</v>
      </c>
      <c r="AB7" s="204">
        <v>77</v>
      </c>
      <c r="AC7" s="204">
        <v>73</v>
      </c>
      <c r="AD7" s="205">
        <v>277</v>
      </c>
      <c r="AE7" s="137">
        <v>2637</v>
      </c>
      <c r="AF7" s="137">
        <v>2758.3244976485676</v>
      </c>
      <c r="AG7" s="137">
        <v>995.6259800369551</v>
      </c>
    </row>
    <row r="8" spans="2:33" ht="12">
      <c r="B8" s="83"/>
      <c r="C8" s="74" t="s">
        <v>123</v>
      </c>
      <c r="D8" s="176">
        <v>6686</v>
      </c>
      <c r="E8" s="176">
        <v>0</v>
      </c>
      <c r="F8" s="176">
        <v>0</v>
      </c>
      <c r="G8" s="176">
        <v>6</v>
      </c>
      <c r="H8" s="176">
        <v>26</v>
      </c>
      <c r="I8" s="176">
        <v>39</v>
      </c>
      <c r="J8" s="176">
        <v>94</v>
      </c>
      <c r="K8" s="176">
        <v>107</v>
      </c>
      <c r="L8" s="176">
        <v>245</v>
      </c>
      <c r="M8" s="176">
        <v>333</v>
      </c>
      <c r="N8" s="176">
        <v>426</v>
      </c>
      <c r="O8" s="176">
        <v>584</v>
      </c>
      <c r="P8" s="176">
        <v>552</v>
      </c>
      <c r="Q8" s="176">
        <v>549</v>
      </c>
      <c r="R8" s="176">
        <v>525</v>
      </c>
      <c r="S8" s="176">
        <v>506</v>
      </c>
      <c r="T8" s="176">
        <v>478</v>
      </c>
      <c r="U8" s="176">
        <v>418</v>
      </c>
      <c r="V8" s="176">
        <v>422</v>
      </c>
      <c r="W8" s="176">
        <v>295</v>
      </c>
      <c r="X8" s="176">
        <v>213</v>
      </c>
      <c r="Y8" s="176">
        <v>195</v>
      </c>
      <c r="Z8" s="176">
        <v>144</v>
      </c>
      <c r="AA8" s="206">
        <v>135</v>
      </c>
      <c r="AB8" s="206">
        <v>70</v>
      </c>
      <c r="AC8" s="206">
        <v>65</v>
      </c>
      <c r="AD8" s="207">
        <v>259</v>
      </c>
      <c r="AE8" s="137">
        <v>2732.5</v>
      </c>
      <c r="AF8" s="137">
        <v>2863.044720311098</v>
      </c>
      <c r="AG8" s="137">
        <v>1042.7447093559606</v>
      </c>
    </row>
    <row r="9" spans="2:33" ht="12">
      <c r="B9" s="83"/>
      <c r="C9" s="74" t="s">
        <v>124</v>
      </c>
      <c r="D9" s="176">
        <v>1449</v>
      </c>
      <c r="E9" s="176">
        <v>0</v>
      </c>
      <c r="F9" s="176">
        <v>1</v>
      </c>
      <c r="G9" s="176">
        <v>1</v>
      </c>
      <c r="H9" s="176">
        <v>9</v>
      </c>
      <c r="I9" s="176">
        <v>6</v>
      </c>
      <c r="J9" s="176">
        <v>18</v>
      </c>
      <c r="K9" s="176">
        <v>23</v>
      </c>
      <c r="L9" s="176">
        <v>77</v>
      </c>
      <c r="M9" s="176">
        <v>111</v>
      </c>
      <c r="N9" s="176">
        <v>94</v>
      </c>
      <c r="O9" s="176">
        <v>145</v>
      </c>
      <c r="P9" s="176">
        <v>124</v>
      </c>
      <c r="Q9" s="176">
        <v>183</v>
      </c>
      <c r="R9" s="176">
        <v>117</v>
      </c>
      <c r="S9" s="176">
        <v>126</v>
      </c>
      <c r="T9" s="176">
        <v>104</v>
      </c>
      <c r="U9" s="176">
        <v>78</v>
      </c>
      <c r="V9" s="176">
        <v>73</v>
      </c>
      <c r="W9" s="176">
        <v>50</v>
      </c>
      <c r="X9" s="176">
        <v>33</v>
      </c>
      <c r="Y9" s="176">
        <v>28</v>
      </c>
      <c r="Z9" s="176">
        <v>14</v>
      </c>
      <c r="AA9" s="206">
        <v>10</v>
      </c>
      <c r="AB9" s="206">
        <v>6</v>
      </c>
      <c r="AC9" s="206">
        <v>5</v>
      </c>
      <c r="AD9" s="207">
        <v>13</v>
      </c>
      <c r="AE9" s="137">
        <v>2502</v>
      </c>
      <c r="AF9" s="137">
        <v>2589.790890269151</v>
      </c>
      <c r="AG9" s="137">
        <v>827.1500184767737</v>
      </c>
    </row>
    <row r="10" spans="2:33" ht="12">
      <c r="B10" s="83"/>
      <c r="C10" s="74" t="s">
        <v>125</v>
      </c>
      <c r="D10" s="176">
        <v>1221</v>
      </c>
      <c r="E10" s="176">
        <v>0</v>
      </c>
      <c r="F10" s="176">
        <v>3</v>
      </c>
      <c r="G10" s="176">
        <v>6</v>
      </c>
      <c r="H10" s="176">
        <v>2</v>
      </c>
      <c r="I10" s="176">
        <v>7</v>
      </c>
      <c r="J10" s="176">
        <v>27</v>
      </c>
      <c r="K10" s="176">
        <v>31</v>
      </c>
      <c r="L10" s="176">
        <v>63</v>
      </c>
      <c r="M10" s="176">
        <v>143</v>
      </c>
      <c r="N10" s="176">
        <v>132</v>
      </c>
      <c r="O10" s="176">
        <v>137</v>
      </c>
      <c r="P10" s="176">
        <v>106</v>
      </c>
      <c r="Q10" s="176">
        <v>119</v>
      </c>
      <c r="R10" s="176">
        <v>101</v>
      </c>
      <c r="S10" s="176">
        <v>82</v>
      </c>
      <c r="T10" s="176">
        <v>92</v>
      </c>
      <c r="U10" s="176">
        <v>58</v>
      </c>
      <c r="V10" s="176">
        <v>38</v>
      </c>
      <c r="W10" s="176">
        <v>27</v>
      </c>
      <c r="X10" s="176">
        <v>15</v>
      </c>
      <c r="Y10" s="176">
        <v>12</v>
      </c>
      <c r="Z10" s="176">
        <v>4</v>
      </c>
      <c r="AA10" s="206">
        <v>7</v>
      </c>
      <c r="AB10" s="206">
        <v>1</v>
      </c>
      <c r="AC10" s="206">
        <v>3</v>
      </c>
      <c r="AD10" s="207">
        <v>5</v>
      </c>
      <c r="AE10" s="137">
        <v>2300</v>
      </c>
      <c r="AF10" s="137">
        <v>2384.897624897625</v>
      </c>
      <c r="AG10" s="137">
        <v>773.1129146864708</v>
      </c>
    </row>
    <row r="11" spans="2:33" ht="12">
      <c r="B11" s="221" t="s">
        <v>7</v>
      </c>
      <c r="C11" s="222"/>
      <c r="D11" s="177">
        <v>1759</v>
      </c>
      <c r="E11" s="177">
        <v>2</v>
      </c>
      <c r="F11" s="177">
        <v>0</v>
      </c>
      <c r="G11" s="177">
        <v>9</v>
      </c>
      <c r="H11" s="177">
        <v>10</v>
      </c>
      <c r="I11" s="177">
        <v>16</v>
      </c>
      <c r="J11" s="177">
        <v>45</v>
      </c>
      <c r="K11" s="177">
        <v>88</v>
      </c>
      <c r="L11" s="177">
        <v>128</v>
      </c>
      <c r="M11" s="177">
        <v>195</v>
      </c>
      <c r="N11" s="177">
        <v>197</v>
      </c>
      <c r="O11" s="177">
        <v>195</v>
      </c>
      <c r="P11" s="177">
        <v>196</v>
      </c>
      <c r="Q11" s="177">
        <v>182</v>
      </c>
      <c r="R11" s="177">
        <v>130</v>
      </c>
      <c r="S11" s="177">
        <v>102</v>
      </c>
      <c r="T11" s="177">
        <v>93</v>
      </c>
      <c r="U11" s="177">
        <v>62</v>
      </c>
      <c r="V11" s="177">
        <v>50</v>
      </c>
      <c r="W11" s="177">
        <v>23</v>
      </c>
      <c r="X11" s="177">
        <v>10</v>
      </c>
      <c r="Y11" s="177">
        <v>12</v>
      </c>
      <c r="Z11" s="177">
        <v>6</v>
      </c>
      <c r="AA11" s="208">
        <v>4</v>
      </c>
      <c r="AB11" s="208">
        <v>3</v>
      </c>
      <c r="AC11" s="208">
        <v>0</v>
      </c>
      <c r="AD11" s="209">
        <v>1</v>
      </c>
      <c r="AE11" s="179">
        <v>2190</v>
      </c>
      <c r="AF11" s="179">
        <v>2233.6628766344515</v>
      </c>
      <c r="AG11" s="179">
        <v>703.1014840429457</v>
      </c>
    </row>
    <row r="12" spans="2:33" ht="12" customHeight="1">
      <c r="B12" s="217" t="s">
        <v>317</v>
      </c>
      <c r="C12" s="218"/>
      <c r="D12" s="172">
        <v>148</v>
      </c>
      <c r="E12" s="172">
        <v>0</v>
      </c>
      <c r="F12" s="172">
        <v>0</v>
      </c>
      <c r="G12" s="172">
        <v>1</v>
      </c>
      <c r="H12" s="172">
        <v>0</v>
      </c>
      <c r="I12" s="172">
        <v>0</v>
      </c>
      <c r="J12" s="172">
        <v>3</v>
      </c>
      <c r="K12" s="172">
        <v>2</v>
      </c>
      <c r="L12" s="172">
        <v>4</v>
      </c>
      <c r="M12" s="172">
        <v>12</v>
      </c>
      <c r="N12" s="172">
        <v>9</v>
      </c>
      <c r="O12" s="172">
        <v>23</v>
      </c>
      <c r="P12" s="172">
        <v>24</v>
      </c>
      <c r="Q12" s="172">
        <v>22</v>
      </c>
      <c r="R12" s="172">
        <v>19</v>
      </c>
      <c r="S12" s="172">
        <v>10</v>
      </c>
      <c r="T12" s="172">
        <v>15</v>
      </c>
      <c r="U12" s="172">
        <v>0</v>
      </c>
      <c r="V12" s="172">
        <v>2</v>
      </c>
      <c r="W12" s="172">
        <v>2</v>
      </c>
      <c r="X12" s="172">
        <v>0</v>
      </c>
      <c r="Y12" s="172">
        <v>0</v>
      </c>
      <c r="Z12" s="172">
        <v>0</v>
      </c>
      <c r="AA12" s="206">
        <v>0</v>
      </c>
      <c r="AB12" s="206">
        <v>0</v>
      </c>
      <c r="AC12" s="206">
        <v>0</v>
      </c>
      <c r="AD12" s="207">
        <v>0</v>
      </c>
      <c r="AE12" s="137">
        <v>2345</v>
      </c>
      <c r="AF12" s="137">
        <v>2344.972972972973</v>
      </c>
      <c r="AG12" s="137">
        <v>536.613454233651</v>
      </c>
    </row>
    <row r="13" spans="2:33" ht="12" customHeight="1">
      <c r="B13" s="217" t="s">
        <v>318</v>
      </c>
      <c r="C13" s="218"/>
      <c r="D13" s="172">
        <v>224</v>
      </c>
      <c r="E13" s="172">
        <v>0</v>
      </c>
      <c r="F13" s="172">
        <v>0</v>
      </c>
      <c r="G13" s="172">
        <v>3</v>
      </c>
      <c r="H13" s="172">
        <v>2</v>
      </c>
      <c r="I13" s="172">
        <v>2</v>
      </c>
      <c r="J13" s="172">
        <v>6</v>
      </c>
      <c r="K13" s="172">
        <v>11</v>
      </c>
      <c r="L13" s="172">
        <v>15</v>
      </c>
      <c r="M13" s="172">
        <v>30</v>
      </c>
      <c r="N13" s="172">
        <v>30</v>
      </c>
      <c r="O13" s="172">
        <v>18</v>
      </c>
      <c r="P13" s="172">
        <v>25</v>
      </c>
      <c r="Q13" s="172">
        <v>24</v>
      </c>
      <c r="R13" s="172">
        <v>17</v>
      </c>
      <c r="S13" s="172">
        <v>11</v>
      </c>
      <c r="T13" s="172">
        <v>11</v>
      </c>
      <c r="U13" s="172">
        <v>9</v>
      </c>
      <c r="V13" s="172">
        <v>3</v>
      </c>
      <c r="W13" s="172">
        <v>1</v>
      </c>
      <c r="X13" s="172">
        <v>0</v>
      </c>
      <c r="Y13" s="172">
        <v>2</v>
      </c>
      <c r="Z13" s="172">
        <v>4</v>
      </c>
      <c r="AA13" s="206">
        <v>0</v>
      </c>
      <c r="AB13" s="206">
        <v>0</v>
      </c>
      <c r="AC13" s="206">
        <v>0</v>
      </c>
      <c r="AD13" s="207">
        <v>0</v>
      </c>
      <c r="AE13" s="137">
        <v>2100</v>
      </c>
      <c r="AF13" s="137">
        <v>2185.7723214285716</v>
      </c>
      <c r="AG13" s="137">
        <v>716.9977809485673</v>
      </c>
    </row>
    <row r="14" spans="2:33" ht="12" customHeight="1">
      <c r="B14" s="217" t="s">
        <v>319</v>
      </c>
      <c r="C14" s="218"/>
      <c r="D14" s="172">
        <v>474</v>
      </c>
      <c r="E14" s="172">
        <v>2</v>
      </c>
      <c r="F14" s="172">
        <v>0</v>
      </c>
      <c r="G14" s="172">
        <v>4</v>
      </c>
      <c r="H14" s="172">
        <v>4</v>
      </c>
      <c r="I14" s="172">
        <v>7</v>
      </c>
      <c r="J14" s="172">
        <v>16</v>
      </c>
      <c r="K14" s="172">
        <v>39</v>
      </c>
      <c r="L14" s="172">
        <v>60</v>
      </c>
      <c r="M14" s="172">
        <v>81</v>
      </c>
      <c r="N14" s="172">
        <v>74</v>
      </c>
      <c r="O14" s="172">
        <v>56</v>
      </c>
      <c r="P14" s="172">
        <v>51</v>
      </c>
      <c r="Q14" s="172">
        <v>28</v>
      </c>
      <c r="R14" s="172">
        <v>15</v>
      </c>
      <c r="S14" s="172">
        <v>9</v>
      </c>
      <c r="T14" s="172">
        <v>8</v>
      </c>
      <c r="U14" s="172">
        <v>7</v>
      </c>
      <c r="V14" s="172">
        <v>9</v>
      </c>
      <c r="W14" s="172">
        <v>3</v>
      </c>
      <c r="X14" s="172">
        <v>1</v>
      </c>
      <c r="Y14" s="172">
        <v>0</v>
      </c>
      <c r="Z14" s="172">
        <v>0</v>
      </c>
      <c r="AA14" s="206">
        <v>0</v>
      </c>
      <c r="AB14" s="206">
        <v>0</v>
      </c>
      <c r="AC14" s="206">
        <v>0</v>
      </c>
      <c r="AD14" s="207">
        <v>0</v>
      </c>
      <c r="AE14" s="137">
        <v>1869</v>
      </c>
      <c r="AF14" s="137">
        <v>1920.668776371308</v>
      </c>
      <c r="AG14" s="137">
        <v>594.456005868464</v>
      </c>
    </row>
    <row r="15" spans="2:33" ht="12" customHeight="1">
      <c r="B15" s="217" t="s">
        <v>320</v>
      </c>
      <c r="C15" s="218"/>
      <c r="D15" s="172">
        <v>7040</v>
      </c>
      <c r="E15" s="172">
        <v>0</v>
      </c>
      <c r="F15" s="172">
        <v>0</v>
      </c>
      <c r="G15" s="172">
        <v>7</v>
      </c>
      <c r="H15" s="172">
        <v>28</v>
      </c>
      <c r="I15" s="172">
        <v>40</v>
      </c>
      <c r="J15" s="172">
        <v>102</v>
      </c>
      <c r="K15" s="172">
        <v>122</v>
      </c>
      <c r="L15" s="172">
        <v>276</v>
      </c>
      <c r="M15" s="172">
        <v>377</v>
      </c>
      <c r="N15" s="172">
        <v>478</v>
      </c>
      <c r="O15" s="172">
        <v>625</v>
      </c>
      <c r="P15" s="172">
        <v>595</v>
      </c>
      <c r="Q15" s="172">
        <v>588</v>
      </c>
      <c r="R15" s="172">
        <v>537</v>
      </c>
      <c r="S15" s="172">
        <v>519</v>
      </c>
      <c r="T15" s="172">
        <v>492</v>
      </c>
      <c r="U15" s="172">
        <v>423</v>
      </c>
      <c r="V15" s="172">
        <v>438</v>
      </c>
      <c r="W15" s="172">
        <v>301</v>
      </c>
      <c r="X15" s="172">
        <v>218</v>
      </c>
      <c r="Y15" s="172">
        <v>197</v>
      </c>
      <c r="Z15" s="172">
        <v>145</v>
      </c>
      <c r="AA15" s="206">
        <v>137</v>
      </c>
      <c r="AB15" s="206">
        <v>70</v>
      </c>
      <c r="AC15" s="206">
        <v>65</v>
      </c>
      <c r="AD15" s="207">
        <v>260</v>
      </c>
      <c r="AE15" s="137">
        <v>2700</v>
      </c>
      <c r="AF15" s="137">
        <v>2830.2511363636363</v>
      </c>
      <c r="AG15" s="137">
        <v>1038.3733763174125</v>
      </c>
    </row>
    <row r="16" spans="2:33" ht="12" customHeight="1">
      <c r="B16" s="217" t="s">
        <v>321</v>
      </c>
      <c r="C16" s="218"/>
      <c r="D16" s="172">
        <v>1084</v>
      </c>
      <c r="E16" s="172">
        <v>0</v>
      </c>
      <c r="F16" s="172">
        <v>3</v>
      </c>
      <c r="G16" s="172">
        <v>5</v>
      </c>
      <c r="H16" s="172">
        <v>2</v>
      </c>
      <c r="I16" s="172">
        <v>7</v>
      </c>
      <c r="J16" s="172">
        <v>26</v>
      </c>
      <c r="K16" s="172">
        <v>28</v>
      </c>
      <c r="L16" s="172">
        <v>55</v>
      </c>
      <c r="M16" s="172">
        <v>125</v>
      </c>
      <c r="N16" s="172">
        <v>109</v>
      </c>
      <c r="O16" s="172">
        <v>115</v>
      </c>
      <c r="P16" s="172">
        <v>87</v>
      </c>
      <c r="Q16" s="172">
        <v>102</v>
      </c>
      <c r="R16" s="172">
        <v>97</v>
      </c>
      <c r="S16" s="172">
        <v>76</v>
      </c>
      <c r="T16" s="172">
        <v>88</v>
      </c>
      <c r="U16" s="172">
        <v>57</v>
      </c>
      <c r="V16" s="172">
        <v>33</v>
      </c>
      <c r="W16" s="172">
        <v>23</v>
      </c>
      <c r="X16" s="172">
        <v>14</v>
      </c>
      <c r="Y16" s="172">
        <v>12</v>
      </c>
      <c r="Z16" s="172">
        <v>4</v>
      </c>
      <c r="AA16" s="206">
        <v>7</v>
      </c>
      <c r="AB16" s="206">
        <v>1</v>
      </c>
      <c r="AC16" s="206">
        <v>3</v>
      </c>
      <c r="AD16" s="207">
        <v>5</v>
      </c>
      <c r="AE16" s="137">
        <v>2330.5</v>
      </c>
      <c r="AF16" s="137">
        <v>2406.769372693727</v>
      </c>
      <c r="AG16" s="137">
        <v>790.7674979246027</v>
      </c>
    </row>
    <row r="17" spans="2:33" ht="12" customHeight="1">
      <c r="B17" s="217" t="s">
        <v>322</v>
      </c>
      <c r="C17" s="218"/>
      <c r="D17" s="172">
        <v>37</v>
      </c>
      <c r="E17" s="172">
        <v>0</v>
      </c>
      <c r="F17" s="172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1</v>
      </c>
      <c r="L17" s="172">
        <v>5</v>
      </c>
      <c r="M17" s="172">
        <v>4</v>
      </c>
      <c r="N17" s="172">
        <v>5</v>
      </c>
      <c r="O17" s="172">
        <v>6</v>
      </c>
      <c r="P17" s="172">
        <v>6</v>
      </c>
      <c r="Q17" s="172">
        <v>4</v>
      </c>
      <c r="R17" s="172">
        <v>1</v>
      </c>
      <c r="S17" s="172">
        <v>2</v>
      </c>
      <c r="T17" s="172">
        <v>3</v>
      </c>
      <c r="U17" s="172">
        <v>0</v>
      </c>
      <c r="V17" s="172">
        <v>0</v>
      </c>
      <c r="W17" s="172">
        <v>0</v>
      </c>
      <c r="X17" s="172">
        <v>0</v>
      </c>
      <c r="Y17" s="172">
        <v>0</v>
      </c>
      <c r="Z17" s="172">
        <v>0</v>
      </c>
      <c r="AA17" s="206">
        <v>0</v>
      </c>
      <c r="AB17" s="206">
        <v>0</v>
      </c>
      <c r="AC17" s="206">
        <v>0</v>
      </c>
      <c r="AD17" s="207">
        <v>0</v>
      </c>
      <c r="AE17" s="137">
        <v>2142</v>
      </c>
      <c r="AF17" s="137">
        <v>2120.9189189189187</v>
      </c>
      <c r="AG17" s="137">
        <v>508.64882987394367</v>
      </c>
    </row>
    <row r="18" spans="2:33" ht="12" customHeight="1">
      <c r="B18" s="217" t="s">
        <v>323</v>
      </c>
      <c r="C18" s="218"/>
      <c r="D18" s="172">
        <v>1449</v>
      </c>
      <c r="E18" s="172">
        <v>0</v>
      </c>
      <c r="F18" s="172">
        <v>1</v>
      </c>
      <c r="G18" s="172">
        <v>1</v>
      </c>
      <c r="H18" s="172">
        <v>9</v>
      </c>
      <c r="I18" s="172">
        <v>6</v>
      </c>
      <c r="J18" s="172">
        <v>18</v>
      </c>
      <c r="K18" s="172">
        <v>23</v>
      </c>
      <c r="L18" s="172">
        <v>77</v>
      </c>
      <c r="M18" s="172">
        <v>111</v>
      </c>
      <c r="N18" s="172">
        <v>94</v>
      </c>
      <c r="O18" s="172">
        <v>145</v>
      </c>
      <c r="P18" s="172">
        <v>124</v>
      </c>
      <c r="Q18" s="172">
        <v>183</v>
      </c>
      <c r="R18" s="172">
        <v>117</v>
      </c>
      <c r="S18" s="172">
        <v>126</v>
      </c>
      <c r="T18" s="172">
        <v>104</v>
      </c>
      <c r="U18" s="172">
        <v>78</v>
      </c>
      <c r="V18" s="172">
        <v>73</v>
      </c>
      <c r="W18" s="172">
        <v>50</v>
      </c>
      <c r="X18" s="172">
        <v>33</v>
      </c>
      <c r="Y18" s="172">
        <v>28</v>
      </c>
      <c r="Z18" s="172">
        <v>14</v>
      </c>
      <c r="AA18" s="206">
        <v>10</v>
      </c>
      <c r="AB18" s="206">
        <v>6</v>
      </c>
      <c r="AC18" s="206">
        <v>5</v>
      </c>
      <c r="AD18" s="207">
        <v>13</v>
      </c>
      <c r="AE18" s="137">
        <v>2502</v>
      </c>
      <c r="AF18" s="137">
        <v>2589.790890269151</v>
      </c>
      <c r="AG18" s="137">
        <v>827.1500184767737</v>
      </c>
    </row>
    <row r="19" spans="2:33" ht="12" customHeight="1">
      <c r="B19" s="217" t="s">
        <v>324</v>
      </c>
      <c r="C19" s="218"/>
      <c r="D19" s="172">
        <v>263</v>
      </c>
      <c r="E19" s="172">
        <v>0</v>
      </c>
      <c r="F19" s="172">
        <v>0</v>
      </c>
      <c r="G19" s="172">
        <v>0</v>
      </c>
      <c r="H19" s="172">
        <v>0</v>
      </c>
      <c r="I19" s="172">
        <v>1</v>
      </c>
      <c r="J19" s="172">
        <v>5</v>
      </c>
      <c r="K19" s="172">
        <v>7</v>
      </c>
      <c r="L19" s="172">
        <v>7</v>
      </c>
      <c r="M19" s="172">
        <v>11</v>
      </c>
      <c r="N19" s="172">
        <v>23</v>
      </c>
      <c r="O19" s="172">
        <v>27</v>
      </c>
      <c r="P19" s="172">
        <v>21</v>
      </c>
      <c r="Q19" s="172">
        <v>39</v>
      </c>
      <c r="R19" s="172">
        <v>28</v>
      </c>
      <c r="S19" s="172">
        <v>29</v>
      </c>
      <c r="T19" s="172">
        <v>20</v>
      </c>
      <c r="U19" s="172">
        <v>17</v>
      </c>
      <c r="V19" s="172">
        <v>12</v>
      </c>
      <c r="W19" s="172">
        <v>7</v>
      </c>
      <c r="X19" s="172">
        <v>3</v>
      </c>
      <c r="Y19" s="172">
        <v>4</v>
      </c>
      <c r="Z19" s="172">
        <v>0</v>
      </c>
      <c r="AA19" s="206">
        <v>1</v>
      </c>
      <c r="AB19" s="206">
        <v>1</v>
      </c>
      <c r="AC19" s="206">
        <v>0</v>
      </c>
      <c r="AD19" s="207">
        <v>0</v>
      </c>
      <c r="AE19" s="137">
        <v>2515</v>
      </c>
      <c r="AF19" s="137">
        <v>2547.855513307985</v>
      </c>
      <c r="AG19" s="137">
        <v>677.8049847592785</v>
      </c>
    </row>
    <row r="20" spans="2:33" ht="12" customHeight="1">
      <c r="B20" s="217" t="s">
        <v>325</v>
      </c>
      <c r="C20" s="218"/>
      <c r="D20" s="172">
        <v>93</v>
      </c>
      <c r="E20" s="172">
        <v>0</v>
      </c>
      <c r="F20" s="172">
        <v>0</v>
      </c>
      <c r="G20" s="172">
        <v>0</v>
      </c>
      <c r="H20" s="172">
        <v>0</v>
      </c>
      <c r="I20" s="172">
        <v>2</v>
      </c>
      <c r="J20" s="172">
        <v>2</v>
      </c>
      <c r="K20" s="172">
        <v>4</v>
      </c>
      <c r="L20" s="172">
        <v>4</v>
      </c>
      <c r="M20" s="172">
        <v>7</v>
      </c>
      <c r="N20" s="172">
        <v>3</v>
      </c>
      <c r="O20" s="172">
        <v>11</v>
      </c>
      <c r="P20" s="172">
        <v>19</v>
      </c>
      <c r="Q20" s="172">
        <v>13</v>
      </c>
      <c r="R20" s="172">
        <v>9</v>
      </c>
      <c r="S20" s="172">
        <v>8</v>
      </c>
      <c r="T20" s="172">
        <v>5</v>
      </c>
      <c r="U20" s="172">
        <v>3</v>
      </c>
      <c r="V20" s="172">
        <v>2</v>
      </c>
      <c r="W20" s="172">
        <v>0</v>
      </c>
      <c r="X20" s="172">
        <v>1</v>
      </c>
      <c r="Y20" s="172">
        <v>0</v>
      </c>
      <c r="Z20" s="172">
        <v>0</v>
      </c>
      <c r="AA20" s="206">
        <v>0</v>
      </c>
      <c r="AB20" s="206">
        <v>0</v>
      </c>
      <c r="AC20" s="206">
        <v>0</v>
      </c>
      <c r="AD20" s="207">
        <v>0</v>
      </c>
      <c r="AE20" s="137">
        <v>2300</v>
      </c>
      <c r="AF20" s="137">
        <v>2294.8709677419356</v>
      </c>
      <c r="AG20" s="137">
        <v>592.3720046266177</v>
      </c>
    </row>
    <row r="21" spans="2:33" ht="12" customHeight="1">
      <c r="B21" s="217" t="s">
        <v>346</v>
      </c>
      <c r="C21" s="218"/>
      <c r="D21" s="172">
        <v>188</v>
      </c>
      <c r="E21" s="172">
        <v>0</v>
      </c>
      <c r="F21" s="172">
        <v>0</v>
      </c>
      <c r="G21" s="172">
        <v>1</v>
      </c>
      <c r="H21" s="172">
        <v>1</v>
      </c>
      <c r="I21" s="172">
        <v>2</v>
      </c>
      <c r="J21" s="172">
        <v>3</v>
      </c>
      <c r="K21" s="172">
        <v>8</v>
      </c>
      <c r="L21" s="172">
        <v>8</v>
      </c>
      <c r="M21" s="172">
        <v>13</v>
      </c>
      <c r="N21" s="172">
        <v>13</v>
      </c>
      <c r="O21" s="172">
        <v>25</v>
      </c>
      <c r="P21" s="172">
        <v>19</v>
      </c>
      <c r="Q21" s="172">
        <v>18</v>
      </c>
      <c r="R21" s="172">
        <v>19</v>
      </c>
      <c r="S21" s="172">
        <v>13</v>
      </c>
      <c r="T21" s="172">
        <v>14</v>
      </c>
      <c r="U21" s="172">
        <v>14</v>
      </c>
      <c r="V21" s="172">
        <v>7</v>
      </c>
      <c r="W21" s="172">
        <v>6</v>
      </c>
      <c r="X21" s="172">
        <v>1</v>
      </c>
      <c r="Y21" s="172">
        <v>3</v>
      </c>
      <c r="Z21" s="172">
        <v>0</v>
      </c>
      <c r="AA21" s="206">
        <v>0</v>
      </c>
      <c r="AB21" s="206">
        <v>0</v>
      </c>
      <c r="AC21" s="206">
        <v>0</v>
      </c>
      <c r="AD21" s="207">
        <v>0</v>
      </c>
      <c r="AE21" s="137">
        <v>2400</v>
      </c>
      <c r="AF21" s="137">
        <v>2422.186170212766</v>
      </c>
      <c r="AG21" s="137">
        <v>715.885026783226</v>
      </c>
    </row>
    <row r="22" spans="2:33" ht="12" customHeight="1">
      <c r="B22" s="221" t="s">
        <v>326</v>
      </c>
      <c r="C22" s="222"/>
      <c r="D22" s="177">
        <v>115</v>
      </c>
      <c r="E22" s="177">
        <v>0</v>
      </c>
      <c r="F22" s="177">
        <v>0</v>
      </c>
      <c r="G22" s="177">
        <v>0</v>
      </c>
      <c r="H22" s="177">
        <v>1</v>
      </c>
      <c r="I22" s="177">
        <v>1</v>
      </c>
      <c r="J22" s="177">
        <v>3</v>
      </c>
      <c r="K22" s="177">
        <v>4</v>
      </c>
      <c r="L22" s="177">
        <v>2</v>
      </c>
      <c r="M22" s="177">
        <v>11</v>
      </c>
      <c r="N22" s="177">
        <v>11</v>
      </c>
      <c r="O22" s="177">
        <v>10</v>
      </c>
      <c r="P22" s="177">
        <v>7</v>
      </c>
      <c r="Q22" s="177">
        <v>12</v>
      </c>
      <c r="R22" s="177">
        <v>14</v>
      </c>
      <c r="S22" s="177">
        <v>13</v>
      </c>
      <c r="T22" s="177">
        <v>7</v>
      </c>
      <c r="U22" s="177">
        <v>8</v>
      </c>
      <c r="V22" s="177">
        <v>4</v>
      </c>
      <c r="W22" s="177">
        <v>2</v>
      </c>
      <c r="X22" s="177">
        <v>0</v>
      </c>
      <c r="Y22" s="177">
        <v>1</v>
      </c>
      <c r="Z22" s="177">
        <v>1</v>
      </c>
      <c r="AA22" s="208">
        <v>1</v>
      </c>
      <c r="AB22" s="208">
        <v>2</v>
      </c>
      <c r="AC22" s="208">
        <v>0</v>
      </c>
      <c r="AD22" s="209">
        <v>0</v>
      </c>
      <c r="AE22" s="179">
        <v>2500</v>
      </c>
      <c r="AF22" s="179">
        <v>2477.9478260869564</v>
      </c>
      <c r="AG22" s="179">
        <v>768.9395048807712</v>
      </c>
    </row>
    <row r="23" spans="2:33" ht="12">
      <c r="B23" s="217" t="s">
        <v>8</v>
      </c>
      <c r="C23" s="218"/>
      <c r="D23" s="172">
        <v>148</v>
      </c>
      <c r="E23" s="172">
        <v>0</v>
      </c>
      <c r="F23" s="172">
        <v>0</v>
      </c>
      <c r="G23" s="172">
        <v>1</v>
      </c>
      <c r="H23" s="172">
        <v>0</v>
      </c>
      <c r="I23" s="172">
        <v>0</v>
      </c>
      <c r="J23" s="172">
        <v>3</v>
      </c>
      <c r="K23" s="172">
        <v>2</v>
      </c>
      <c r="L23" s="172">
        <v>4</v>
      </c>
      <c r="M23" s="172">
        <v>12</v>
      </c>
      <c r="N23" s="172">
        <v>9</v>
      </c>
      <c r="O23" s="172">
        <v>23</v>
      </c>
      <c r="P23" s="172">
        <v>24</v>
      </c>
      <c r="Q23" s="172">
        <v>22</v>
      </c>
      <c r="R23" s="172">
        <v>19</v>
      </c>
      <c r="S23" s="172">
        <v>10</v>
      </c>
      <c r="T23" s="172">
        <v>15</v>
      </c>
      <c r="U23" s="172">
        <v>0</v>
      </c>
      <c r="V23" s="172">
        <v>2</v>
      </c>
      <c r="W23" s="172">
        <v>2</v>
      </c>
      <c r="X23" s="172">
        <v>0</v>
      </c>
      <c r="Y23" s="172">
        <v>0</v>
      </c>
      <c r="Z23" s="172">
        <v>0</v>
      </c>
      <c r="AA23" s="206">
        <v>0</v>
      </c>
      <c r="AB23" s="206">
        <v>0</v>
      </c>
      <c r="AC23" s="206">
        <v>0</v>
      </c>
      <c r="AD23" s="207">
        <v>0</v>
      </c>
      <c r="AE23" s="137">
        <v>2345</v>
      </c>
      <c r="AF23" s="137">
        <v>2344.972972972973</v>
      </c>
      <c r="AG23" s="137">
        <v>536.613454233651</v>
      </c>
    </row>
    <row r="24" spans="2:33" ht="12">
      <c r="B24" s="217" t="s">
        <v>9</v>
      </c>
      <c r="C24" s="218"/>
      <c r="D24" s="172">
        <v>7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1</v>
      </c>
      <c r="L24" s="172">
        <v>2</v>
      </c>
      <c r="M24" s="172">
        <v>1</v>
      </c>
      <c r="N24" s="172">
        <v>2</v>
      </c>
      <c r="O24" s="172">
        <v>1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206">
        <v>0</v>
      </c>
      <c r="AB24" s="206">
        <v>0</v>
      </c>
      <c r="AC24" s="206">
        <v>0</v>
      </c>
      <c r="AD24" s="207">
        <v>0</v>
      </c>
      <c r="AE24" s="137">
        <v>1750</v>
      </c>
      <c r="AF24" s="137">
        <v>1685.7142857142858</v>
      </c>
      <c r="AG24" s="137">
        <v>240.05951642992915</v>
      </c>
    </row>
    <row r="25" spans="2:33" ht="12">
      <c r="B25" s="217" t="s">
        <v>10</v>
      </c>
      <c r="C25" s="218"/>
      <c r="D25" s="172">
        <v>33</v>
      </c>
      <c r="E25" s="172">
        <v>0</v>
      </c>
      <c r="F25" s="172">
        <v>0</v>
      </c>
      <c r="G25" s="172">
        <v>2</v>
      </c>
      <c r="H25" s="172">
        <v>0</v>
      </c>
      <c r="I25" s="172">
        <v>0</v>
      </c>
      <c r="J25" s="172">
        <v>0</v>
      </c>
      <c r="K25" s="172">
        <v>3</v>
      </c>
      <c r="L25" s="172">
        <v>8</v>
      </c>
      <c r="M25" s="172">
        <v>4</v>
      </c>
      <c r="N25" s="172">
        <v>4</v>
      </c>
      <c r="O25" s="172">
        <v>3</v>
      </c>
      <c r="P25" s="172">
        <v>4</v>
      </c>
      <c r="Q25" s="172">
        <v>2</v>
      </c>
      <c r="R25" s="172">
        <v>0</v>
      </c>
      <c r="S25" s="172">
        <v>1</v>
      </c>
      <c r="T25" s="172">
        <v>1</v>
      </c>
      <c r="U25" s="172">
        <v>1</v>
      </c>
      <c r="V25" s="172">
        <v>0</v>
      </c>
      <c r="W25" s="172">
        <v>0</v>
      </c>
      <c r="X25" s="172">
        <v>0</v>
      </c>
      <c r="Y25" s="172">
        <v>0</v>
      </c>
      <c r="Z25" s="172">
        <v>0</v>
      </c>
      <c r="AA25" s="206">
        <v>0</v>
      </c>
      <c r="AB25" s="206">
        <v>0</v>
      </c>
      <c r="AC25" s="206">
        <v>0</v>
      </c>
      <c r="AD25" s="207">
        <v>0</v>
      </c>
      <c r="AE25" s="137">
        <v>1791</v>
      </c>
      <c r="AF25" s="137">
        <v>1853.3939393939395</v>
      </c>
      <c r="AG25" s="137">
        <v>632.2809867551935</v>
      </c>
    </row>
    <row r="26" spans="2:33" ht="12">
      <c r="B26" s="217" t="s">
        <v>11</v>
      </c>
      <c r="C26" s="218"/>
      <c r="D26" s="172">
        <v>117</v>
      </c>
      <c r="E26" s="172">
        <v>0</v>
      </c>
      <c r="F26" s="172">
        <v>0</v>
      </c>
      <c r="G26" s="172">
        <v>1</v>
      </c>
      <c r="H26" s="172">
        <v>1</v>
      </c>
      <c r="I26" s="172">
        <v>1</v>
      </c>
      <c r="J26" s="172">
        <v>5</v>
      </c>
      <c r="K26" s="172">
        <v>4</v>
      </c>
      <c r="L26" s="172">
        <v>2</v>
      </c>
      <c r="M26" s="172">
        <v>9</v>
      </c>
      <c r="N26" s="172">
        <v>9</v>
      </c>
      <c r="O26" s="172">
        <v>9</v>
      </c>
      <c r="P26" s="172">
        <v>14</v>
      </c>
      <c r="Q26" s="172">
        <v>13</v>
      </c>
      <c r="R26" s="172">
        <v>15</v>
      </c>
      <c r="S26" s="172">
        <v>9</v>
      </c>
      <c r="T26" s="172">
        <v>9</v>
      </c>
      <c r="U26" s="172">
        <v>7</v>
      </c>
      <c r="V26" s="172">
        <v>2</v>
      </c>
      <c r="W26" s="172">
        <v>1</v>
      </c>
      <c r="X26" s="172">
        <v>0</v>
      </c>
      <c r="Y26" s="172">
        <v>2</v>
      </c>
      <c r="Z26" s="172">
        <v>4</v>
      </c>
      <c r="AA26" s="206">
        <v>0</v>
      </c>
      <c r="AB26" s="206">
        <v>0</v>
      </c>
      <c r="AC26" s="206">
        <v>0</v>
      </c>
      <c r="AD26" s="207">
        <v>0</v>
      </c>
      <c r="AE26" s="137">
        <v>2475</v>
      </c>
      <c r="AF26" s="137">
        <v>2427.3675213675215</v>
      </c>
      <c r="AG26" s="137">
        <v>770.5105629105512</v>
      </c>
    </row>
    <row r="27" spans="2:33" ht="12">
      <c r="B27" s="217" t="s">
        <v>12</v>
      </c>
      <c r="C27" s="218"/>
      <c r="D27" s="172">
        <v>23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  <c r="K27" s="172">
        <v>0</v>
      </c>
      <c r="L27" s="172">
        <v>1</v>
      </c>
      <c r="M27" s="172">
        <v>7</v>
      </c>
      <c r="N27" s="172">
        <v>7</v>
      </c>
      <c r="O27" s="172">
        <v>2</v>
      </c>
      <c r="P27" s="172">
        <v>3</v>
      </c>
      <c r="Q27" s="172">
        <v>1</v>
      </c>
      <c r="R27" s="172">
        <v>1</v>
      </c>
      <c r="S27" s="172">
        <v>1</v>
      </c>
      <c r="T27" s="172">
        <v>0</v>
      </c>
      <c r="U27" s="172">
        <v>0</v>
      </c>
      <c r="V27" s="172">
        <v>0</v>
      </c>
      <c r="W27" s="172">
        <v>0</v>
      </c>
      <c r="X27" s="172">
        <v>0</v>
      </c>
      <c r="Y27" s="172">
        <v>0</v>
      </c>
      <c r="Z27" s="172">
        <v>0</v>
      </c>
      <c r="AA27" s="206">
        <v>0</v>
      </c>
      <c r="AB27" s="206">
        <v>0</v>
      </c>
      <c r="AC27" s="206">
        <v>0</v>
      </c>
      <c r="AD27" s="207">
        <v>0</v>
      </c>
      <c r="AE27" s="137">
        <v>1900</v>
      </c>
      <c r="AF27" s="137">
        <v>1984.7826086956522</v>
      </c>
      <c r="AG27" s="137">
        <v>346.0899720805322</v>
      </c>
    </row>
    <row r="28" spans="2:33" ht="12">
      <c r="B28" s="217" t="s">
        <v>13</v>
      </c>
      <c r="C28" s="218"/>
      <c r="D28" s="172">
        <v>18</v>
      </c>
      <c r="E28" s="172">
        <v>0</v>
      </c>
      <c r="F28" s="172">
        <v>0</v>
      </c>
      <c r="G28" s="172">
        <v>0</v>
      </c>
      <c r="H28" s="172">
        <v>0</v>
      </c>
      <c r="I28" s="172">
        <v>1</v>
      </c>
      <c r="J28" s="172">
        <v>0</v>
      </c>
      <c r="K28" s="172">
        <v>3</v>
      </c>
      <c r="L28" s="172">
        <v>1</v>
      </c>
      <c r="M28" s="172">
        <v>2</v>
      </c>
      <c r="N28" s="172">
        <v>2</v>
      </c>
      <c r="O28" s="172">
        <v>1</v>
      </c>
      <c r="P28" s="172">
        <v>2</v>
      </c>
      <c r="Q28" s="172">
        <v>5</v>
      </c>
      <c r="R28" s="172">
        <v>0</v>
      </c>
      <c r="S28" s="172">
        <v>0</v>
      </c>
      <c r="T28" s="172">
        <v>1</v>
      </c>
      <c r="U28" s="172">
        <v>0</v>
      </c>
      <c r="V28" s="172">
        <v>0</v>
      </c>
      <c r="W28" s="172">
        <v>0</v>
      </c>
      <c r="X28" s="172">
        <v>0</v>
      </c>
      <c r="Y28" s="172">
        <v>0</v>
      </c>
      <c r="Z28" s="172">
        <v>0</v>
      </c>
      <c r="AA28" s="206">
        <v>0</v>
      </c>
      <c r="AB28" s="206">
        <v>0</v>
      </c>
      <c r="AC28" s="206">
        <v>0</v>
      </c>
      <c r="AD28" s="207">
        <v>0</v>
      </c>
      <c r="AE28" s="137">
        <v>1975</v>
      </c>
      <c r="AF28" s="137">
        <v>1959.5555555555557</v>
      </c>
      <c r="AG28" s="137">
        <v>592.082587862262</v>
      </c>
    </row>
    <row r="29" spans="2:33" ht="12">
      <c r="B29" s="217" t="s">
        <v>14</v>
      </c>
      <c r="C29" s="218"/>
      <c r="D29" s="172">
        <v>26</v>
      </c>
      <c r="E29" s="172">
        <v>0</v>
      </c>
      <c r="F29" s="172">
        <v>0</v>
      </c>
      <c r="G29" s="172">
        <v>0</v>
      </c>
      <c r="H29" s="172">
        <v>1</v>
      </c>
      <c r="I29" s="172">
        <v>0</v>
      </c>
      <c r="J29" s="172">
        <v>1</v>
      </c>
      <c r="K29" s="172">
        <v>0</v>
      </c>
      <c r="L29" s="172">
        <v>1</v>
      </c>
      <c r="M29" s="172">
        <v>7</v>
      </c>
      <c r="N29" s="172">
        <v>6</v>
      </c>
      <c r="O29" s="172">
        <v>2</v>
      </c>
      <c r="P29" s="172">
        <v>2</v>
      </c>
      <c r="Q29" s="172">
        <v>3</v>
      </c>
      <c r="R29" s="172">
        <v>1</v>
      </c>
      <c r="S29" s="172">
        <v>0</v>
      </c>
      <c r="T29" s="172">
        <v>0</v>
      </c>
      <c r="U29" s="172">
        <v>1</v>
      </c>
      <c r="V29" s="172">
        <v>1</v>
      </c>
      <c r="W29" s="172">
        <v>0</v>
      </c>
      <c r="X29" s="172">
        <v>0</v>
      </c>
      <c r="Y29" s="172">
        <v>0</v>
      </c>
      <c r="Z29" s="172">
        <v>0</v>
      </c>
      <c r="AA29" s="206">
        <v>0</v>
      </c>
      <c r="AB29" s="206">
        <v>0</v>
      </c>
      <c r="AC29" s="206">
        <v>0</v>
      </c>
      <c r="AD29" s="207">
        <v>0</v>
      </c>
      <c r="AE29" s="137">
        <v>1875</v>
      </c>
      <c r="AF29" s="137">
        <v>1989.5</v>
      </c>
      <c r="AG29" s="137">
        <v>598.7683525371059</v>
      </c>
    </row>
    <row r="30" spans="2:33" ht="12">
      <c r="B30" s="217" t="s">
        <v>15</v>
      </c>
      <c r="C30" s="218"/>
      <c r="D30" s="172">
        <v>168</v>
      </c>
      <c r="E30" s="172">
        <v>0</v>
      </c>
      <c r="F30" s="172">
        <v>0</v>
      </c>
      <c r="G30" s="172">
        <v>0</v>
      </c>
      <c r="H30" s="172">
        <v>1</v>
      </c>
      <c r="I30" s="172">
        <v>1</v>
      </c>
      <c r="J30" s="172">
        <v>4</v>
      </c>
      <c r="K30" s="172">
        <v>11</v>
      </c>
      <c r="L30" s="172">
        <v>21</v>
      </c>
      <c r="M30" s="172">
        <v>25</v>
      </c>
      <c r="N30" s="172">
        <v>23</v>
      </c>
      <c r="O30" s="172">
        <v>14</v>
      </c>
      <c r="P30" s="172">
        <v>17</v>
      </c>
      <c r="Q30" s="172">
        <v>14</v>
      </c>
      <c r="R30" s="172">
        <v>6</v>
      </c>
      <c r="S30" s="172">
        <v>4</v>
      </c>
      <c r="T30" s="172">
        <v>7</v>
      </c>
      <c r="U30" s="172">
        <v>3</v>
      </c>
      <c r="V30" s="172">
        <v>7</v>
      </c>
      <c r="W30" s="172">
        <v>2</v>
      </c>
      <c r="X30" s="172">
        <v>3</v>
      </c>
      <c r="Y30" s="172">
        <v>2</v>
      </c>
      <c r="Z30" s="172">
        <v>0</v>
      </c>
      <c r="AA30" s="206">
        <v>2</v>
      </c>
      <c r="AB30" s="206">
        <v>0</v>
      </c>
      <c r="AC30" s="206">
        <v>0</v>
      </c>
      <c r="AD30" s="207">
        <v>1</v>
      </c>
      <c r="AE30" s="137">
        <v>1980</v>
      </c>
      <c r="AF30" s="137">
        <v>2166.0773809523807</v>
      </c>
      <c r="AG30" s="137">
        <v>778.2445315339907</v>
      </c>
    </row>
    <row r="31" spans="2:33" ht="12">
      <c r="B31" s="217" t="s">
        <v>16</v>
      </c>
      <c r="C31" s="218"/>
      <c r="D31" s="172">
        <v>184</v>
      </c>
      <c r="E31" s="172">
        <v>0</v>
      </c>
      <c r="F31" s="172">
        <v>0</v>
      </c>
      <c r="G31" s="172">
        <v>2</v>
      </c>
      <c r="H31" s="172">
        <v>2</v>
      </c>
      <c r="I31" s="172">
        <v>5</v>
      </c>
      <c r="J31" s="172">
        <v>6</v>
      </c>
      <c r="K31" s="172">
        <v>21</v>
      </c>
      <c r="L31" s="172">
        <v>23</v>
      </c>
      <c r="M31" s="172">
        <v>21</v>
      </c>
      <c r="N31" s="172">
        <v>27</v>
      </c>
      <c r="O31" s="172">
        <v>21</v>
      </c>
      <c r="P31" s="172">
        <v>24</v>
      </c>
      <c r="Q31" s="172">
        <v>13</v>
      </c>
      <c r="R31" s="172">
        <v>8</v>
      </c>
      <c r="S31" s="172">
        <v>4</v>
      </c>
      <c r="T31" s="172">
        <v>2</v>
      </c>
      <c r="U31" s="172">
        <v>1</v>
      </c>
      <c r="V31" s="172">
        <v>3</v>
      </c>
      <c r="W31" s="172">
        <v>0</v>
      </c>
      <c r="X31" s="172">
        <v>1</v>
      </c>
      <c r="Y31" s="172">
        <v>0</v>
      </c>
      <c r="Z31" s="172">
        <v>0</v>
      </c>
      <c r="AA31" s="206">
        <v>0</v>
      </c>
      <c r="AB31" s="206">
        <v>0</v>
      </c>
      <c r="AC31" s="206">
        <v>0</v>
      </c>
      <c r="AD31" s="207">
        <v>0</v>
      </c>
      <c r="AE31" s="137">
        <v>1873</v>
      </c>
      <c r="AF31" s="137">
        <v>1897.766304347826</v>
      </c>
      <c r="AG31" s="137">
        <v>592.4362636678076</v>
      </c>
    </row>
    <row r="32" spans="2:33" ht="12">
      <c r="B32" s="217" t="s">
        <v>17</v>
      </c>
      <c r="C32" s="218"/>
      <c r="D32" s="172">
        <v>244</v>
      </c>
      <c r="E32" s="172">
        <v>2</v>
      </c>
      <c r="F32" s="172">
        <v>0</v>
      </c>
      <c r="G32" s="172">
        <v>1</v>
      </c>
      <c r="H32" s="172">
        <v>2</v>
      </c>
      <c r="I32" s="172">
        <v>2</v>
      </c>
      <c r="J32" s="172">
        <v>9</v>
      </c>
      <c r="K32" s="172">
        <v>16</v>
      </c>
      <c r="L32" s="172">
        <v>31</v>
      </c>
      <c r="M32" s="172">
        <v>57</v>
      </c>
      <c r="N32" s="172">
        <v>42</v>
      </c>
      <c r="O32" s="172">
        <v>28</v>
      </c>
      <c r="P32" s="172">
        <v>17</v>
      </c>
      <c r="Q32" s="172">
        <v>12</v>
      </c>
      <c r="R32" s="172">
        <v>5</v>
      </c>
      <c r="S32" s="172">
        <v>4</v>
      </c>
      <c r="T32" s="172">
        <v>4</v>
      </c>
      <c r="U32" s="172">
        <v>5</v>
      </c>
      <c r="V32" s="172">
        <v>5</v>
      </c>
      <c r="W32" s="172">
        <v>2</v>
      </c>
      <c r="X32" s="172">
        <v>0</v>
      </c>
      <c r="Y32" s="172">
        <v>0</v>
      </c>
      <c r="Z32" s="172">
        <v>0</v>
      </c>
      <c r="AA32" s="206">
        <v>0</v>
      </c>
      <c r="AB32" s="206">
        <v>0</v>
      </c>
      <c r="AC32" s="206">
        <v>0</v>
      </c>
      <c r="AD32" s="207">
        <v>0</v>
      </c>
      <c r="AE32" s="137">
        <v>1800</v>
      </c>
      <c r="AF32" s="137">
        <v>1899.3483606557377</v>
      </c>
      <c r="AG32" s="137">
        <v>582.4360696804339</v>
      </c>
    </row>
    <row r="33" spans="2:33" ht="12">
      <c r="B33" s="217" t="s">
        <v>18</v>
      </c>
      <c r="C33" s="218"/>
      <c r="D33" s="172">
        <v>1505</v>
      </c>
      <c r="E33" s="172">
        <v>0</v>
      </c>
      <c r="F33" s="172">
        <v>0</v>
      </c>
      <c r="G33" s="172">
        <v>2</v>
      </c>
      <c r="H33" s="172">
        <v>13</v>
      </c>
      <c r="I33" s="172">
        <v>15</v>
      </c>
      <c r="J33" s="172">
        <v>27</v>
      </c>
      <c r="K33" s="172">
        <v>41</v>
      </c>
      <c r="L33" s="172">
        <v>91</v>
      </c>
      <c r="M33" s="172">
        <v>108</v>
      </c>
      <c r="N33" s="172">
        <v>170</v>
      </c>
      <c r="O33" s="172">
        <v>225</v>
      </c>
      <c r="P33" s="172">
        <v>166</v>
      </c>
      <c r="Q33" s="172">
        <v>171</v>
      </c>
      <c r="R33" s="172">
        <v>130</v>
      </c>
      <c r="S33" s="172">
        <v>84</v>
      </c>
      <c r="T33" s="172">
        <v>83</v>
      </c>
      <c r="U33" s="172">
        <v>49</v>
      </c>
      <c r="V33" s="172">
        <v>47</v>
      </c>
      <c r="W33" s="172">
        <v>23</v>
      </c>
      <c r="X33" s="172">
        <v>19</v>
      </c>
      <c r="Y33" s="172">
        <v>16</v>
      </c>
      <c r="Z33" s="172">
        <v>10</v>
      </c>
      <c r="AA33" s="206">
        <v>5</v>
      </c>
      <c r="AB33" s="206">
        <v>1</v>
      </c>
      <c r="AC33" s="206">
        <v>3</v>
      </c>
      <c r="AD33" s="207">
        <v>6</v>
      </c>
      <c r="AE33" s="137">
        <v>2250</v>
      </c>
      <c r="AF33" s="137">
        <v>2350.919601328904</v>
      </c>
      <c r="AG33" s="137">
        <v>732.0870855612642</v>
      </c>
    </row>
    <row r="34" spans="2:33" ht="12">
      <c r="B34" s="217" t="s">
        <v>19</v>
      </c>
      <c r="C34" s="218"/>
      <c r="D34" s="172">
        <v>877</v>
      </c>
      <c r="E34" s="172">
        <v>0</v>
      </c>
      <c r="F34" s="172">
        <v>0</v>
      </c>
      <c r="G34" s="172">
        <v>2</v>
      </c>
      <c r="H34" s="172">
        <v>1</v>
      </c>
      <c r="I34" s="172">
        <v>11</v>
      </c>
      <c r="J34" s="172">
        <v>27</v>
      </c>
      <c r="K34" s="172">
        <v>32</v>
      </c>
      <c r="L34" s="172">
        <v>71</v>
      </c>
      <c r="M34" s="172">
        <v>102</v>
      </c>
      <c r="N34" s="172">
        <v>93</v>
      </c>
      <c r="O34" s="172">
        <v>115</v>
      </c>
      <c r="P34" s="172">
        <v>87</v>
      </c>
      <c r="Q34" s="172">
        <v>60</v>
      </c>
      <c r="R34" s="172">
        <v>56</v>
      </c>
      <c r="S34" s="172">
        <v>61</v>
      </c>
      <c r="T34" s="172">
        <v>32</v>
      </c>
      <c r="U34" s="172">
        <v>35</v>
      </c>
      <c r="V34" s="172">
        <v>23</v>
      </c>
      <c r="W34" s="172">
        <v>24</v>
      </c>
      <c r="X34" s="172">
        <v>4</v>
      </c>
      <c r="Y34" s="172">
        <v>10</v>
      </c>
      <c r="Z34" s="172">
        <v>10</v>
      </c>
      <c r="AA34" s="206">
        <v>4</v>
      </c>
      <c r="AB34" s="206">
        <v>1</v>
      </c>
      <c r="AC34" s="206">
        <v>5</v>
      </c>
      <c r="AD34" s="207">
        <v>11</v>
      </c>
      <c r="AE34" s="137">
        <v>2160</v>
      </c>
      <c r="AF34" s="137">
        <v>2329.2041049030786</v>
      </c>
      <c r="AG34" s="137">
        <v>868.3185796596877</v>
      </c>
    </row>
    <row r="35" spans="2:33" ht="12">
      <c r="B35" s="217" t="s">
        <v>20</v>
      </c>
      <c r="C35" s="218"/>
      <c r="D35" s="172">
        <v>2672</v>
      </c>
      <c r="E35" s="172">
        <v>0</v>
      </c>
      <c r="F35" s="172">
        <v>0</v>
      </c>
      <c r="G35" s="172">
        <v>0</v>
      </c>
      <c r="H35" s="172">
        <v>10</v>
      </c>
      <c r="I35" s="172">
        <v>5</v>
      </c>
      <c r="J35" s="172">
        <v>23</v>
      </c>
      <c r="K35" s="172">
        <v>20</v>
      </c>
      <c r="L35" s="172">
        <v>47</v>
      </c>
      <c r="M35" s="172">
        <v>58</v>
      </c>
      <c r="N35" s="172">
        <v>78</v>
      </c>
      <c r="O35" s="172">
        <v>131</v>
      </c>
      <c r="P35" s="172">
        <v>155</v>
      </c>
      <c r="Q35" s="172">
        <v>158</v>
      </c>
      <c r="R35" s="172">
        <v>181</v>
      </c>
      <c r="S35" s="172">
        <v>214</v>
      </c>
      <c r="T35" s="172">
        <v>214</v>
      </c>
      <c r="U35" s="172">
        <v>202</v>
      </c>
      <c r="V35" s="172">
        <v>230</v>
      </c>
      <c r="W35" s="172">
        <v>178</v>
      </c>
      <c r="X35" s="172">
        <v>137</v>
      </c>
      <c r="Y35" s="172">
        <v>126</v>
      </c>
      <c r="Z35" s="172">
        <v>102</v>
      </c>
      <c r="AA35" s="206">
        <v>101</v>
      </c>
      <c r="AB35" s="206">
        <v>55</v>
      </c>
      <c r="AC35" s="206">
        <v>42</v>
      </c>
      <c r="AD35" s="207">
        <v>205</v>
      </c>
      <c r="AE35" s="137">
        <v>3222</v>
      </c>
      <c r="AF35" s="137">
        <v>3318.9607035928143</v>
      </c>
      <c r="AG35" s="137">
        <v>1111.0412355348174</v>
      </c>
    </row>
    <row r="36" spans="2:33" ht="12">
      <c r="B36" s="217" t="s">
        <v>21</v>
      </c>
      <c r="C36" s="218"/>
      <c r="D36" s="172">
        <v>1632</v>
      </c>
      <c r="E36" s="172">
        <v>0</v>
      </c>
      <c r="F36" s="172">
        <v>0</v>
      </c>
      <c r="G36" s="172">
        <v>2</v>
      </c>
      <c r="H36" s="172">
        <v>2</v>
      </c>
      <c r="I36" s="172">
        <v>8</v>
      </c>
      <c r="J36" s="172">
        <v>17</v>
      </c>
      <c r="K36" s="172">
        <v>14</v>
      </c>
      <c r="L36" s="172">
        <v>36</v>
      </c>
      <c r="M36" s="172">
        <v>65</v>
      </c>
      <c r="N36" s="172">
        <v>85</v>
      </c>
      <c r="O36" s="172">
        <v>113</v>
      </c>
      <c r="P36" s="172">
        <v>144</v>
      </c>
      <c r="Q36" s="172">
        <v>160</v>
      </c>
      <c r="R36" s="172">
        <v>158</v>
      </c>
      <c r="S36" s="172">
        <v>147</v>
      </c>
      <c r="T36" s="172">
        <v>149</v>
      </c>
      <c r="U36" s="172">
        <v>132</v>
      </c>
      <c r="V36" s="172">
        <v>122</v>
      </c>
      <c r="W36" s="172">
        <v>70</v>
      </c>
      <c r="X36" s="172">
        <v>53</v>
      </c>
      <c r="Y36" s="172">
        <v>43</v>
      </c>
      <c r="Z36" s="172">
        <v>22</v>
      </c>
      <c r="AA36" s="206">
        <v>25</v>
      </c>
      <c r="AB36" s="206">
        <v>13</v>
      </c>
      <c r="AC36" s="206">
        <v>15</v>
      </c>
      <c r="AD36" s="207">
        <v>37</v>
      </c>
      <c r="AE36" s="137">
        <v>2800</v>
      </c>
      <c r="AF36" s="137">
        <v>2875.7401960784314</v>
      </c>
      <c r="AG36" s="137">
        <v>894.4012776824566</v>
      </c>
    </row>
    <row r="37" spans="2:33" ht="12">
      <c r="B37" s="217" t="s">
        <v>22</v>
      </c>
      <c r="C37" s="218"/>
      <c r="D37" s="172">
        <v>20</v>
      </c>
      <c r="E37" s="172">
        <v>0</v>
      </c>
      <c r="F37" s="172">
        <v>0</v>
      </c>
      <c r="G37" s="172">
        <v>0</v>
      </c>
      <c r="H37" s="172">
        <v>0</v>
      </c>
      <c r="I37" s="172">
        <v>0</v>
      </c>
      <c r="J37" s="172">
        <v>1</v>
      </c>
      <c r="K37" s="172">
        <v>0</v>
      </c>
      <c r="L37" s="172">
        <v>4</v>
      </c>
      <c r="M37" s="172">
        <v>2</v>
      </c>
      <c r="N37" s="172">
        <v>2</v>
      </c>
      <c r="O37" s="172">
        <v>4</v>
      </c>
      <c r="P37" s="172">
        <v>4</v>
      </c>
      <c r="Q37" s="172">
        <v>1</v>
      </c>
      <c r="R37" s="172">
        <v>0</v>
      </c>
      <c r="S37" s="172">
        <v>0</v>
      </c>
      <c r="T37" s="172">
        <v>1</v>
      </c>
      <c r="U37" s="172">
        <v>1</v>
      </c>
      <c r="V37" s="172">
        <v>0</v>
      </c>
      <c r="W37" s="172">
        <v>0</v>
      </c>
      <c r="X37" s="172">
        <v>0</v>
      </c>
      <c r="Y37" s="172">
        <v>0</v>
      </c>
      <c r="Z37" s="172">
        <v>0</v>
      </c>
      <c r="AA37" s="206">
        <v>0</v>
      </c>
      <c r="AB37" s="206">
        <v>0</v>
      </c>
      <c r="AC37" s="206">
        <v>0</v>
      </c>
      <c r="AD37" s="207">
        <v>0</v>
      </c>
      <c r="AE37" s="137">
        <v>2088.5</v>
      </c>
      <c r="AF37" s="137">
        <v>2047.95</v>
      </c>
      <c r="AG37" s="137">
        <v>539.6653422065822</v>
      </c>
    </row>
    <row r="38" spans="2:33" ht="12">
      <c r="B38" s="217" t="s">
        <v>23</v>
      </c>
      <c r="C38" s="218"/>
      <c r="D38" s="172">
        <v>5</v>
      </c>
      <c r="E38" s="172">
        <v>0</v>
      </c>
      <c r="F38" s="172">
        <v>0</v>
      </c>
      <c r="G38" s="172">
        <v>0</v>
      </c>
      <c r="H38" s="172">
        <v>0</v>
      </c>
      <c r="I38" s="172">
        <v>0</v>
      </c>
      <c r="J38" s="172">
        <v>0</v>
      </c>
      <c r="K38" s="172">
        <v>0</v>
      </c>
      <c r="L38" s="172">
        <v>0</v>
      </c>
      <c r="M38" s="172">
        <v>0</v>
      </c>
      <c r="N38" s="172">
        <v>2</v>
      </c>
      <c r="O38" s="172">
        <v>1</v>
      </c>
      <c r="P38" s="172">
        <v>1</v>
      </c>
      <c r="Q38" s="172">
        <v>0</v>
      </c>
      <c r="R38" s="172">
        <v>0</v>
      </c>
      <c r="S38" s="172">
        <v>1</v>
      </c>
      <c r="T38" s="172">
        <v>0</v>
      </c>
      <c r="U38" s="172">
        <v>0</v>
      </c>
      <c r="V38" s="172">
        <v>0</v>
      </c>
      <c r="W38" s="172">
        <v>0</v>
      </c>
      <c r="X38" s="172">
        <v>0</v>
      </c>
      <c r="Y38" s="172">
        <v>0</v>
      </c>
      <c r="Z38" s="172">
        <v>0</v>
      </c>
      <c r="AA38" s="206">
        <v>0</v>
      </c>
      <c r="AB38" s="206">
        <v>0</v>
      </c>
      <c r="AC38" s="206">
        <v>0</v>
      </c>
      <c r="AD38" s="207">
        <v>0</v>
      </c>
      <c r="AE38" s="137">
        <v>2000</v>
      </c>
      <c r="AF38" s="137">
        <v>2180.8</v>
      </c>
      <c r="AG38" s="137">
        <v>455.623967762891</v>
      </c>
    </row>
    <row r="39" spans="2:33" ht="12">
      <c r="B39" s="217" t="s">
        <v>24</v>
      </c>
      <c r="C39" s="218"/>
      <c r="D39" s="172">
        <v>8</v>
      </c>
      <c r="E39" s="172">
        <v>0</v>
      </c>
      <c r="F39" s="172">
        <v>0</v>
      </c>
      <c r="G39" s="172">
        <v>0</v>
      </c>
      <c r="H39" s="172">
        <v>0</v>
      </c>
      <c r="I39" s="172">
        <v>0</v>
      </c>
      <c r="J39" s="172">
        <v>0</v>
      </c>
      <c r="K39" s="172">
        <v>1</v>
      </c>
      <c r="L39" s="172">
        <v>2</v>
      </c>
      <c r="M39" s="172">
        <v>1</v>
      </c>
      <c r="N39" s="172">
        <v>0</v>
      </c>
      <c r="O39" s="172">
        <v>1</v>
      </c>
      <c r="P39" s="172">
        <v>0</v>
      </c>
      <c r="Q39" s="172">
        <v>2</v>
      </c>
      <c r="R39" s="172">
        <v>1</v>
      </c>
      <c r="S39" s="172">
        <v>0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206">
        <v>0</v>
      </c>
      <c r="AB39" s="206">
        <v>0</v>
      </c>
      <c r="AC39" s="206">
        <v>0</v>
      </c>
      <c r="AD39" s="207">
        <v>0</v>
      </c>
      <c r="AE39" s="137">
        <v>1896</v>
      </c>
      <c r="AF39" s="137">
        <v>1956.75</v>
      </c>
      <c r="AG39" s="137">
        <v>580.425152059124</v>
      </c>
    </row>
    <row r="40" spans="2:33" ht="12">
      <c r="B40" s="217" t="s">
        <v>25</v>
      </c>
      <c r="C40" s="218"/>
      <c r="D40" s="172">
        <v>24</v>
      </c>
      <c r="E40" s="172">
        <v>0</v>
      </c>
      <c r="F40" s="172">
        <v>0</v>
      </c>
      <c r="G40" s="172">
        <v>0</v>
      </c>
      <c r="H40" s="172">
        <v>0</v>
      </c>
      <c r="I40" s="172">
        <v>0</v>
      </c>
      <c r="J40" s="172">
        <v>0</v>
      </c>
      <c r="K40" s="172">
        <v>0</v>
      </c>
      <c r="L40" s="172">
        <v>3</v>
      </c>
      <c r="M40" s="172">
        <v>3</v>
      </c>
      <c r="N40" s="172">
        <v>3</v>
      </c>
      <c r="O40" s="172">
        <v>4</v>
      </c>
      <c r="P40" s="172">
        <v>5</v>
      </c>
      <c r="Q40" s="172">
        <v>2</v>
      </c>
      <c r="R40" s="172">
        <v>0</v>
      </c>
      <c r="S40" s="172">
        <v>1</v>
      </c>
      <c r="T40" s="172">
        <v>3</v>
      </c>
      <c r="U40" s="172">
        <v>0</v>
      </c>
      <c r="V40" s="172">
        <v>0</v>
      </c>
      <c r="W40" s="172">
        <v>0</v>
      </c>
      <c r="X40" s="172">
        <v>0</v>
      </c>
      <c r="Y40" s="172">
        <v>0</v>
      </c>
      <c r="Z40" s="172">
        <v>0</v>
      </c>
      <c r="AA40" s="108">
        <v>0</v>
      </c>
      <c r="AB40" s="108">
        <v>0</v>
      </c>
      <c r="AC40" s="108">
        <v>0</v>
      </c>
      <c r="AD40" s="141">
        <v>0</v>
      </c>
      <c r="AE40" s="137">
        <v>2155</v>
      </c>
      <c r="AF40" s="137">
        <v>2163.1666666666665</v>
      </c>
      <c r="AG40" s="137">
        <v>504.28801869279175</v>
      </c>
    </row>
    <row r="41" spans="2:33" ht="12">
      <c r="B41" s="217" t="s">
        <v>26</v>
      </c>
      <c r="C41" s="218"/>
      <c r="D41" s="172">
        <v>49</v>
      </c>
      <c r="E41" s="172">
        <v>0</v>
      </c>
      <c r="F41" s="172">
        <v>0</v>
      </c>
      <c r="G41" s="172">
        <v>0</v>
      </c>
      <c r="H41" s="172">
        <v>1</v>
      </c>
      <c r="I41" s="172">
        <v>0</v>
      </c>
      <c r="J41" s="172">
        <v>3</v>
      </c>
      <c r="K41" s="172">
        <v>1</v>
      </c>
      <c r="L41" s="172">
        <v>2</v>
      </c>
      <c r="M41" s="172">
        <v>1</v>
      </c>
      <c r="N41" s="172">
        <v>6</v>
      </c>
      <c r="O41" s="172">
        <v>5</v>
      </c>
      <c r="P41" s="172">
        <v>7</v>
      </c>
      <c r="Q41" s="172">
        <v>8</v>
      </c>
      <c r="R41" s="172">
        <v>2</v>
      </c>
      <c r="S41" s="172">
        <v>3</v>
      </c>
      <c r="T41" s="172">
        <v>3</v>
      </c>
      <c r="U41" s="172">
        <v>1</v>
      </c>
      <c r="V41" s="172">
        <v>4</v>
      </c>
      <c r="W41" s="172">
        <v>0</v>
      </c>
      <c r="X41" s="172">
        <v>1</v>
      </c>
      <c r="Y41" s="172">
        <v>0</v>
      </c>
      <c r="Z41" s="172">
        <v>1</v>
      </c>
      <c r="AA41" s="206">
        <v>0</v>
      </c>
      <c r="AB41" s="206">
        <v>0</v>
      </c>
      <c r="AC41" s="206">
        <v>0</v>
      </c>
      <c r="AD41" s="207">
        <v>0</v>
      </c>
      <c r="AE41" s="137">
        <v>2320</v>
      </c>
      <c r="AF41" s="137">
        <v>2361.795918367347</v>
      </c>
      <c r="AG41" s="137">
        <v>762.6703356079391</v>
      </c>
    </row>
    <row r="42" spans="2:33" ht="12">
      <c r="B42" s="217" t="s">
        <v>27</v>
      </c>
      <c r="C42" s="218"/>
      <c r="D42" s="172">
        <v>26</v>
      </c>
      <c r="E42" s="172">
        <v>0</v>
      </c>
      <c r="F42" s="172">
        <v>0</v>
      </c>
      <c r="G42" s="172">
        <v>1</v>
      </c>
      <c r="H42" s="172">
        <v>0</v>
      </c>
      <c r="I42" s="172">
        <v>0</v>
      </c>
      <c r="J42" s="172">
        <v>0</v>
      </c>
      <c r="K42" s="172">
        <v>2</v>
      </c>
      <c r="L42" s="172">
        <v>2</v>
      </c>
      <c r="M42" s="172">
        <v>1</v>
      </c>
      <c r="N42" s="172">
        <v>3</v>
      </c>
      <c r="O42" s="172">
        <v>3</v>
      </c>
      <c r="P42" s="172">
        <v>6</v>
      </c>
      <c r="Q42" s="172">
        <v>2</v>
      </c>
      <c r="R42" s="172">
        <v>2</v>
      </c>
      <c r="S42" s="172">
        <v>1</v>
      </c>
      <c r="T42" s="172">
        <v>1</v>
      </c>
      <c r="U42" s="172">
        <v>0</v>
      </c>
      <c r="V42" s="172">
        <v>1</v>
      </c>
      <c r="W42" s="172">
        <v>1</v>
      </c>
      <c r="X42" s="172">
        <v>0</v>
      </c>
      <c r="Y42" s="172">
        <v>0</v>
      </c>
      <c r="Z42" s="172">
        <v>0</v>
      </c>
      <c r="AA42" s="206">
        <v>0</v>
      </c>
      <c r="AB42" s="206">
        <v>0</v>
      </c>
      <c r="AC42" s="206">
        <v>0</v>
      </c>
      <c r="AD42" s="207">
        <v>0</v>
      </c>
      <c r="AE42" s="137">
        <v>2218</v>
      </c>
      <c r="AF42" s="137">
        <v>2184.923076923077</v>
      </c>
      <c r="AG42" s="137">
        <v>710.0539091126489</v>
      </c>
    </row>
    <row r="43" spans="2:33" ht="12">
      <c r="B43" s="217" t="s">
        <v>28</v>
      </c>
      <c r="C43" s="218"/>
      <c r="D43" s="172">
        <v>149</v>
      </c>
      <c r="E43" s="172">
        <v>0</v>
      </c>
      <c r="F43" s="172">
        <v>0</v>
      </c>
      <c r="G43" s="172">
        <v>1</v>
      </c>
      <c r="H43" s="172">
        <v>2</v>
      </c>
      <c r="I43" s="172">
        <v>3</v>
      </c>
      <c r="J43" s="172">
        <v>7</v>
      </c>
      <c r="K43" s="172">
        <v>11</v>
      </c>
      <c r="L43" s="172">
        <v>17</v>
      </c>
      <c r="M43" s="172">
        <v>27</v>
      </c>
      <c r="N43" s="172">
        <v>28</v>
      </c>
      <c r="O43" s="172">
        <v>14</v>
      </c>
      <c r="P43" s="172">
        <v>7</v>
      </c>
      <c r="Q43" s="172">
        <v>11</v>
      </c>
      <c r="R43" s="172">
        <v>10</v>
      </c>
      <c r="S43" s="172">
        <v>4</v>
      </c>
      <c r="T43" s="172">
        <v>2</v>
      </c>
      <c r="U43" s="172">
        <v>3</v>
      </c>
      <c r="V43" s="172">
        <v>1</v>
      </c>
      <c r="W43" s="172">
        <v>1</v>
      </c>
      <c r="X43" s="172">
        <v>0</v>
      </c>
      <c r="Y43" s="172">
        <v>0</v>
      </c>
      <c r="Z43" s="172">
        <v>0</v>
      </c>
      <c r="AA43" s="206">
        <v>0</v>
      </c>
      <c r="AB43" s="206">
        <v>0</v>
      </c>
      <c r="AC43" s="206">
        <v>0</v>
      </c>
      <c r="AD43" s="207">
        <v>0</v>
      </c>
      <c r="AE43" s="137">
        <v>1827</v>
      </c>
      <c r="AF43" s="137">
        <v>1910.9194630872482</v>
      </c>
      <c r="AG43" s="137">
        <v>577.0644668279147</v>
      </c>
    </row>
    <row r="44" spans="2:33" ht="12">
      <c r="B44" s="217" t="s">
        <v>29</v>
      </c>
      <c r="C44" s="218"/>
      <c r="D44" s="172">
        <v>137</v>
      </c>
      <c r="E44" s="172">
        <v>0</v>
      </c>
      <c r="F44" s="172">
        <v>0</v>
      </c>
      <c r="G44" s="172">
        <v>1</v>
      </c>
      <c r="H44" s="172">
        <v>0</v>
      </c>
      <c r="I44" s="172">
        <v>0</v>
      </c>
      <c r="J44" s="172">
        <v>1</v>
      </c>
      <c r="K44" s="172">
        <v>3</v>
      </c>
      <c r="L44" s="172">
        <v>8</v>
      </c>
      <c r="M44" s="172">
        <v>18</v>
      </c>
      <c r="N44" s="172">
        <v>23</v>
      </c>
      <c r="O44" s="172">
        <v>22</v>
      </c>
      <c r="P44" s="172">
        <v>19</v>
      </c>
      <c r="Q44" s="172">
        <v>17</v>
      </c>
      <c r="R44" s="172">
        <v>4</v>
      </c>
      <c r="S44" s="172">
        <v>6</v>
      </c>
      <c r="T44" s="172">
        <v>4</v>
      </c>
      <c r="U44" s="172">
        <v>1</v>
      </c>
      <c r="V44" s="172">
        <v>5</v>
      </c>
      <c r="W44" s="172">
        <v>4</v>
      </c>
      <c r="X44" s="172">
        <v>1</v>
      </c>
      <c r="Y44" s="172">
        <v>0</v>
      </c>
      <c r="Z44" s="172">
        <v>0</v>
      </c>
      <c r="AA44" s="206">
        <v>0</v>
      </c>
      <c r="AB44" s="206">
        <v>0</v>
      </c>
      <c r="AC44" s="206">
        <v>0</v>
      </c>
      <c r="AD44" s="207">
        <v>0</v>
      </c>
      <c r="AE44" s="137">
        <v>2130</v>
      </c>
      <c r="AF44" s="137">
        <v>2211.8394160583944</v>
      </c>
      <c r="AG44" s="137">
        <v>590.1304844939535</v>
      </c>
    </row>
    <row r="45" spans="2:33" ht="12">
      <c r="B45" s="217" t="s">
        <v>30</v>
      </c>
      <c r="C45" s="218"/>
      <c r="D45" s="172">
        <v>836</v>
      </c>
      <c r="E45" s="172">
        <v>0</v>
      </c>
      <c r="F45" s="172">
        <v>3</v>
      </c>
      <c r="G45" s="172">
        <v>4</v>
      </c>
      <c r="H45" s="172">
        <v>0</v>
      </c>
      <c r="I45" s="172">
        <v>3</v>
      </c>
      <c r="J45" s="172">
        <v>15</v>
      </c>
      <c r="K45" s="172">
        <v>12</v>
      </c>
      <c r="L45" s="172">
        <v>31</v>
      </c>
      <c r="M45" s="172">
        <v>86</v>
      </c>
      <c r="N45" s="172">
        <v>72</v>
      </c>
      <c r="O45" s="172">
        <v>92</v>
      </c>
      <c r="P45" s="172">
        <v>79</v>
      </c>
      <c r="Q45" s="172">
        <v>81</v>
      </c>
      <c r="R45" s="172">
        <v>78</v>
      </c>
      <c r="S45" s="172">
        <v>64</v>
      </c>
      <c r="T45" s="172">
        <v>77</v>
      </c>
      <c r="U45" s="172">
        <v>49</v>
      </c>
      <c r="V45" s="172">
        <v>29</v>
      </c>
      <c r="W45" s="172">
        <v>20</v>
      </c>
      <c r="X45" s="172">
        <v>12</v>
      </c>
      <c r="Y45" s="172">
        <v>11</v>
      </c>
      <c r="Z45" s="172">
        <v>3</v>
      </c>
      <c r="AA45" s="206">
        <v>7</v>
      </c>
      <c r="AB45" s="206">
        <v>0</v>
      </c>
      <c r="AC45" s="206">
        <v>3</v>
      </c>
      <c r="AD45" s="207">
        <v>5</v>
      </c>
      <c r="AE45" s="137">
        <v>2430</v>
      </c>
      <c r="AF45" s="137">
        <v>2497.9868421052633</v>
      </c>
      <c r="AG45" s="137">
        <v>789.507486022359</v>
      </c>
    </row>
    <row r="46" spans="2:33" ht="12">
      <c r="B46" s="217" t="s">
        <v>31</v>
      </c>
      <c r="C46" s="218"/>
      <c r="D46" s="172">
        <v>99</v>
      </c>
      <c r="E46" s="172">
        <v>0</v>
      </c>
      <c r="F46" s="172">
        <v>0</v>
      </c>
      <c r="G46" s="172">
        <v>0</v>
      </c>
      <c r="H46" s="172">
        <v>0</v>
      </c>
      <c r="I46" s="172">
        <v>1</v>
      </c>
      <c r="J46" s="172">
        <v>4</v>
      </c>
      <c r="K46" s="172">
        <v>5</v>
      </c>
      <c r="L46" s="172">
        <v>7</v>
      </c>
      <c r="M46" s="172">
        <v>12</v>
      </c>
      <c r="N46" s="172">
        <v>9</v>
      </c>
      <c r="O46" s="172">
        <v>9</v>
      </c>
      <c r="P46" s="172">
        <v>1</v>
      </c>
      <c r="Q46" s="172">
        <v>10</v>
      </c>
      <c r="R46" s="172">
        <v>9</v>
      </c>
      <c r="S46" s="172">
        <v>8</v>
      </c>
      <c r="T46" s="172">
        <v>9</v>
      </c>
      <c r="U46" s="172">
        <v>5</v>
      </c>
      <c r="V46" s="172">
        <v>3</v>
      </c>
      <c r="W46" s="172">
        <v>2</v>
      </c>
      <c r="X46" s="172">
        <v>2</v>
      </c>
      <c r="Y46" s="172">
        <v>1</v>
      </c>
      <c r="Z46" s="172">
        <v>1</v>
      </c>
      <c r="AA46" s="206">
        <v>0</v>
      </c>
      <c r="AB46" s="206">
        <v>1</v>
      </c>
      <c r="AC46" s="206">
        <v>0</v>
      </c>
      <c r="AD46" s="207">
        <v>0</v>
      </c>
      <c r="AE46" s="137">
        <v>2410</v>
      </c>
      <c r="AF46" s="137">
        <v>2382.7676767676767</v>
      </c>
      <c r="AG46" s="137">
        <v>806.9122531295892</v>
      </c>
    </row>
    <row r="47" spans="2:33" ht="12">
      <c r="B47" s="217" t="s">
        <v>32</v>
      </c>
      <c r="C47" s="218"/>
      <c r="D47" s="172">
        <v>72</v>
      </c>
      <c r="E47" s="172">
        <v>0</v>
      </c>
      <c r="F47" s="172">
        <v>0</v>
      </c>
      <c r="G47" s="172">
        <v>0</v>
      </c>
      <c r="H47" s="172">
        <v>0</v>
      </c>
      <c r="I47" s="172">
        <v>1</v>
      </c>
      <c r="J47" s="172">
        <v>4</v>
      </c>
      <c r="K47" s="172">
        <v>7</v>
      </c>
      <c r="L47" s="172">
        <v>11</v>
      </c>
      <c r="M47" s="172">
        <v>10</v>
      </c>
      <c r="N47" s="172">
        <v>5</v>
      </c>
      <c r="O47" s="172">
        <v>9</v>
      </c>
      <c r="P47" s="172">
        <v>6</v>
      </c>
      <c r="Q47" s="172">
        <v>7</v>
      </c>
      <c r="R47" s="172">
        <v>3</v>
      </c>
      <c r="S47" s="172">
        <v>4</v>
      </c>
      <c r="T47" s="172">
        <v>2</v>
      </c>
      <c r="U47" s="172">
        <v>1</v>
      </c>
      <c r="V47" s="172">
        <v>0</v>
      </c>
      <c r="W47" s="172">
        <v>0</v>
      </c>
      <c r="X47" s="172">
        <v>1</v>
      </c>
      <c r="Y47" s="172">
        <v>0</v>
      </c>
      <c r="Z47" s="172">
        <v>1</v>
      </c>
      <c r="AA47" s="206">
        <v>0</v>
      </c>
      <c r="AB47" s="206">
        <v>0</v>
      </c>
      <c r="AC47" s="206">
        <v>0</v>
      </c>
      <c r="AD47" s="207">
        <v>0</v>
      </c>
      <c r="AE47" s="137">
        <v>1956</v>
      </c>
      <c r="AF47" s="137">
        <v>2002.8333333333333</v>
      </c>
      <c r="AG47" s="137">
        <v>654.761928565331</v>
      </c>
    </row>
    <row r="48" spans="2:33" ht="12">
      <c r="B48" s="217" t="s">
        <v>33</v>
      </c>
      <c r="C48" s="218"/>
      <c r="D48" s="172">
        <v>82</v>
      </c>
      <c r="E48" s="172">
        <v>0</v>
      </c>
      <c r="F48" s="172">
        <v>0</v>
      </c>
      <c r="G48" s="172">
        <v>0</v>
      </c>
      <c r="H48" s="172">
        <v>0</v>
      </c>
      <c r="I48" s="172">
        <v>0</v>
      </c>
      <c r="J48" s="172">
        <v>2</v>
      </c>
      <c r="K48" s="172">
        <v>2</v>
      </c>
      <c r="L48" s="172">
        <v>3</v>
      </c>
      <c r="M48" s="172">
        <v>3</v>
      </c>
      <c r="N48" s="172">
        <v>11</v>
      </c>
      <c r="O48" s="172">
        <v>9</v>
      </c>
      <c r="P48" s="172">
        <v>10</v>
      </c>
      <c r="Q48" s="172">
        <v>9</v>
      </c>
      <c r="R48" s="172">
        <v>3</v>
      </c>
      <c r="S48" s="172">
        <v>7</v>
      </c>
      <c r="T48" s="172">
        <v>4</v>
      </c>
      <c r="U48" s="172">
        <v>4</v>
      </c>
      <c r="V48" s="172">
        <v>5</v>
      </c>
      <c r="W48" s="172">
        <v>4</v>
      </c>
      <c r="X48" s="172">
        <v>4</v>
      </c>
      <c r="Y48" s="172">
        <v>1</v>
      </c>
      <c r="Z48" s="172">
        <v>0</v>
      </c>
      <c r="AA48" s="206">
        <v>0</v>
      </c>
      <c r="AB48" s="206">
        <v>0</v>
      </c>
      <c r="AC48" s="206">
        <v>0</v>
      </c>
      <c r="AD48" s="207">
        <v>1</v>
      </c>
      <c r="AE48" s="137">
        <v>2440</v>
      </c>
      <c r="AF48" s="137">
        <v>2575.2195121951218</v>
      </c>
      <c r="AG48" s="137">
        <v>824.4520817913733</v>
      </c>
    </row>
    <row r="49" spans="2:33" ht="12">
      <c r="B49" s="217" t="s">
        <v>34</v>
      </c>
      <c r="C49" s="218"/>
      <c r="D49" s="172">
        <v>671</v>
      </c>
      <c r="E49" s="172">
        <v>0</v>
      </c>
      <c r="F49" s="172">
        <v>0</v>
      </c>
      <c r="G49" s="172">
        <v>1</v>
      </c>
      <c r="H49" s="172">
        <v>5</v>
      </c>
      <c r="I49" s="172">
        <v>4</v>
      </c>
      <c r="J49" s="172">
        <v>4</v>
      </c>
      <c r="K49" s="172">
        <v>4</v>
      </c>
      <c r="L49" s="172">
        <v>17</v>
      </c>
      <c r="M49" s="172">
        <v>24</v>
      </c>
      <c r="N49" s="172">
        <v>39</v>
      </c>
      <c r="O49" s="172">
        <v>61</v>
      </c>
      <c r="P49" s="172">
        <v>62</v>
      </c>
      <c r="Q49" s="172">
        <v>92</v>
      </c>
      <c r="R49" s="172">
        <v>61</v>
      </c>
      <c r="S49" s="172">
        <v>67</v>
      </c>
      <c r="T49" s="172">
        <v>65</v>
      </c>
      <c r="U49" s="172">
        <v>44</v>
      </c>
      <c r="V49" s="172">
        <v>37</v>
      </c>
      <c r="W49" s="172">
        <v>25</v>
      </c>
      <c r="X49" s="172">
        <v>18</v>
      </c>
      <c r="Y49" s="172">
        <v>15</v>
      </c>
      <c r="Z49" s="172">
        <v>8</v>
      </c>
      <c r="AA49" s="206">
        <v>6</v>
      </c>
      <c r="AB49" s="206">
        <v>5</v>
      </c>
      <c r="AC49" s="206">
        <v>3</v>
      </c>
      <c r="AD49" s="207">
        <v>4</v>
      </c>
      <c r="AE49" s="137">
        <v>2682</v>
      </c>
      <c r="AF49" s="137">
        <v>2733.8271236959763</v>
      </c>
      <c r="AG49" s="137">
        <v>782.5125700638828</v>
      </c>
    </row>
    <row r="50" spans="2:33" ht="12">
      <c r="B50" s="217" t="s">
        <v>35</v>
      </c>
      <c r="C50" s="218"/>
      <c r="D50" s="172">
        <v>500</v>
      </c>
      <c r="E50" s="172">
        <v>0</v>
      </c>
      <c r="F50" s="172">
        <v>0</v>
      </c>
      <c r="G50" s="172">
        <v>0</v>
      </c>
      <c r="H50" s="172">
        <v>1</v>
      </c>
      <c r="I50" s="172">
        <v>1</v>
      </c>
      <c r="J50" s="172">
        <v>5</v>
      </c>
      <c r="K50" s="172">
        <v>7</v>
      </c>
      <c r="L50" s="172">
        <v>34</v>
      </c>
      <c r="M50" s="172">
        <v>47</v>
      </c>
      <c r="N50" s="172">
        <v>25</v>
      </c>
      <c r="O50" s="172">
        <v>51</v>
      </c>
      <c r="P50" s="172">
        <v>35</v>
      </c>
      <c r="Q50" s="172">
        <v>65</v>
      </c>
      <c r="R50" s="172">
        <v>45</v>
      </c>
      <c r="S50" s="172">
        <v>46</v>
      </c>
      <c r="T50" s="172">
        <v>29</v>
      </c>
      <c r="U50" s="172">
        <v>28</v>
      </c>
      <c r="V50" s="172">
        <v>26</v>
      </c>
      <c r="W50" s="172">
        <v>19</v>
      </c>
      <c r="X50" s="172">
        <v>9</v>
      </c>
      <c r="Y50" s="172">
        <v>12</v>
      </c>
      <c r="Z50" s="172">
        <v>5</v>
      </c>
      <c r="AA50" s="206">
        <v>2</v>
      </c>
      <c r="AB50" s="206">
        <v>1</v>
      </c>
      <c r="AC50" s="206">
        <v>1</v>
      </c>
      <c r="AD50" s="207">
        <v>6</v>
      </c>
      <c r="AE50" s="137">
        <v>2501</v>
      </c>
      <c r="AF50" s="137">
        <v>2589.836</v>
      </c>
      <c r="AG50" s="137">
        <v>818.8984371732613</v>
      </c>
    </row>
    <row r="51" spans="2:33" ht="12">
      <c r="B51" s="217" t="s">
        <v>36</v>
      </c>
      <c r="C51" s="218"/>
      <c r="D51" s="172">
        <v>101</v>
      </c>
      <c r="E51" s="172">
        <v>0</v>
      </c>
      <c r="F51" s="172">
        <v>1</v>
      </c>
      <c r="G51" s="172">
        <v>0</v>
      </c>
      <c r="H51" s="172">
        <v>3</v>
      </c>
      <c r="I51" s="172">
        <v>0</v>
      </c>
      <c r="J51" s="172">
        <v>2</v>
      </c>
      <c r="K51" s="172">
        <v>3</v>
      </c>
      <c r="L51" s="172">
        <v>9</v>
      </c>
      <c r="M51" s="172">
        <v>20</v>
      </c>
      <c r="N51" s="172">
        <v>11</v>
      </c>
      <c r="O51" s="172">
        <v>11</v>
      </c>
      <c r="P51" s="172">
        <v>11</v>
      </c>
      <c r="Q51" s="172">
        <v>9</v>
      </c>
      <c r="R51" s="172">
        <v>3</v>
      </c>
      <c r="S51" s="172">
        <v>2</v>
      </c>
      <c r="T51" s="172">
        <v>4</v>
      </c>
      <c r="U51" s="172">
        <v>1</v>
      </c>
      <c r="V51" s="172">
        <v>4</v>
      </c>
      <c r="W51" s="172">
        <v>2</v>
      </c>
      <c r="X51" s="172">
        <v>1</v>
      </c>
      <c r="Y51" s="172">
        <v>0</v>
      </c>
      <c r="Z51" s="172">
        <v>0</v>
      </c>
      <c r="AA51" s="206">
        <v>1</v>
      </c>
      <c r="AB51" s="206">
        <v>0</v>
      </c>
      <c r="AC51" s="206">
        <v>1</v>
      </c>
      <c r="AD51" s="207">
        <v>2</v>
      </c>
      <c r="AE51" s="137">
        <v>2000</v>
      </c>
      <c r="AF51" s="137">
        <v>2179.009900990099</v>
      </c>
      <c r="AG51" s="137">
        <v>930.8390461841351</v>
      </c>
    </row>
    <row r="52" spans="2:33" ht="12">
      <c r="B52" s="217" t="s">
        <v>37</v>
      </c>
      <c r="C52" s="218"/>
      <c r="D52" s="172">
        <v>23</v>
      </c>
      <c r="E52" s="172">
        <v>0</v>
      </c>
      <c r="F52" s="172">
        <v>0</v>
      </c>
      <c r="G52" s="172">
        <v>0</v>
      </c>
      <c r="H52" s="172">
        <v>0</v>
      </c>
      <c r="I52" s="172">
        <v>0</v>
      </c>
      <c r="J52" s="172">
        <v>1</v>
      </c>
      <c r="K52" s="172">
        <v>0</v>
      </c>
      <c r="L52" s="172">
        <v>3</v>
      </c>
      <c r="M52" s="172">
        <v>7</v>
      </c>
      <c r="N52" s="172">
        <v>3</v>
      </c>
      <c r="O52" s="172">
        <v>4</v>
      </c>
      <c r="P52" s="172">
        <v>0</v>
      </c>
      <c r="Q52" s="172">
        <v>1</v>
      </c>
      <c r="R52" s="172">
        <v>2</v>
      </c>
      <c r="S52" s="172">
        <v>0</v>
      </c>
      <c r="T52" s="172">
        <v>0</v>
      </c>
      <c r="U52" s="172">
        <v>0</v>
      </c>
      <c r="V52" s="172">
        <v>1</v>
      </c>
      <c r="W52" s="172">
        <v>0</v>
      </c>
      <c r="X52" s="172">
        <v>0</v>
      </c>
      <c r="Y52" s="172">
        <v>0</v>
      </c>
      <c r="Z52" s="172">
        <v>0</v>
      </c>
      <c r="AA52" s="206">
        <v>1</v>
      </c>
      <c r="AB52" s="206">
        <v>0</v>
      </c>
      <c r="AC52" s="206">
        <v>0</v>
      </c>
      <c r="AD52" s="207">
        <v>0</v>
      </c>
      <c r="AE52" s="137">
        <v>1940</v>
      </c>
      <c r="AF52" s="137">
        <v>2079.9565217391305</v>
      </c>
      <c r="AG52" s="137">
        <v>735.3515225115666</v>
      </c>
    </row>
    <row r="53" spans="2:33" ht="12">
      <c r="B53" s="217" t="s">
        <v>38</v>
      </c>
      <c r="C53" s="218"/>
      <c r="D53" s="172">
        <v>1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1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206">
        <v>0</v>
      </c>
      <c r="AB53" s="206">
        <v>0</v>
      </c>
      <c r="AC53" s="206">
        <v>0</v>
      </c>
      <c r="AD53" s="207">
        <v>0</v>
      </c>
      <c r="AE53" s="137">
        <v>2943</v>
      </c>
      <c r="AF53" s="137">
        <v>2943</v>
      </c>
      <c r="AG53" s="137" t="s">
        <v>369</v>
      </c>
    </row>
    <row r="54" spans="2:33" ht="12">
      <c r="B54" s="217" t="s">
        <v>39</v>
      </c>
      <c r="C54" s="218"/>
      <c r="D54" s="172">
        <v>1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1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206">
        <v>0</v>
      </c>
      <c r="AB54" s="206">
        <v>0</v>
      </c>
      <c r="AC54" s="206">
        <v>0</v>
      </c>
      <c r="AD54" s="207">
        <v>0</v>
      </c>
      <c r="AE54" s="137">
        <v>2000</v>
      </c>
      <c r="AF54" s="137">
        <v>2000</v>
      </c>
      <c r="AG54" s="137" t="s">
        <v>369</v>
      </c>
    </row>
    <row r="55" spans="2:33" ht="12">
      <c r="B55" s="217" t="s">
        <v>40</v>
      </c>
      <c r="C55" s="218"/>
      <c r="D55" s="172">
        <v>70</v>
      </c>
      <c r="E55" s="172">
        <v>0</v>
      </c>
      <c r="F55" s="172">
        <v>0</v>
      </c>
      <c r="G55" s="172">
        <v>0</v>
      </c>
      <c r="H55" s="172">
        <v>0</v>
      </c>
      <c r="I55" s="172">
        <v>0</v>
      </c>
      <c r="J55" s="172">
        <v>0</v>
      </c>
      <c r="K55" s="172">
        <v>0</v>
      </c>
      <c r="L55" s="172">
        <v>3</v>
      </c>
      <c r="M55" s="172">
        <v>3</v>
      </c>
      <c r="N55" s="172">
        <v>5</v>
      </c>
      <c r="O55" s="172">
        <v>9</v>
      </c>
      <c r="P55" s="172">
        <v>5</v>
      </c>
      <c r="Q55" s="172">
        <v>10</v>
      </c>
      <c r="R55" s="172">
        <v>11</v>
      </c>
      <c r="S55" s="172">
        <v>7</v>
      </c>
      <c r="T55" s="172">
        <v>6</v>
      </c>
      <c r="U55" s="172">
        <v>2</v>
      </c>
      <c r="V55" s="172">
        <v>7</v>
      </c>
      <c r="W55" s="172">
        <v>1</v>
      </c>
      <c r="X55" s="172">
        <v>0</v>
      </c>
      <c r="Y55" s="172">
        <v>1</v>
      </c>
      <c r="Z55" s="172">
        <v>0</v>
      </c>
      <c r="AA55" s="206">
        <v>0</v>
      </c>
      <c r="AB55" s="206">
        <v>0</v>
      </c>
      <c r="AC55" s="206">
        <v>0</v>
      </c>
      <c r="AD55" s="207">
        <v>0</v>
      </c>
      <c r="AE55" s="137">
        <v>2590</v>
      </c>
      <c r="AF55" s="137">
        <v>2577.1285714285714</v>
      </c>
      <c r="AG55" s="137">
        <v>572.9519018037538</v>
      </c>
    </row>
    <row r="56" spans="2:33" ht="12">
      <c r="B56" s="217" t="s">
        <v>41</v>
      </c>
      <c r="C56" s="218"/>
      <c r="D56" s="172">
        <v>170</v>
      </c>
      <c r="E56" s="172">
        <v>0</v>
      </c>
      <c r="F56" s="172">
        <v>0</v>
      </c>
      <c r="G56" s="172">
        <v>0</v>
      </c>
      <c r="H56" s="172">
        <v>0</v>
      </c>
      <c r="I56" s="172">
        <v>1</v>
      </c>
      <c r="J56" s="172">
        <v>3</v>
      </c>
      <c r="K56" s="172">
        <v>7</v>
      </c>
      <c r="L56" s="172">
        <v>3</v>
      </c>
      <c r="M56" s="172">
        <v>7</v>
      </c>
      <c r="N56" s="172">
        <v>17</v>
      </c>
      <c r="O56" s="172">
        <v>17</v>
      </c>
      <c r="P56" s="172">
        <v>14</v>
      </c>
      <c r="Q56" s="172">
        <v>24</v>
      </c>
      <c r="R56" s="172">
        <v>15</v>
      </c>
      <c r="S56" s="172">
        <v>19</v>
      </c>
      <c r="T56" s="172">
        <v>13</v>
      </c>
      <c r="U56" s="172">
        <v>12</v>
      </c>
      <c r="V56" s="172">
        <v>4</v>
      </c>
      <c r="W56" s="172">
        <v>6</v>
      </c>
      <c r="X56" s="172">
        <v>3</v>
      </c>
      <c r="Y56" s="172">
        <v>3</v>
      </c>
      <c r="Z56" s="172">
        <v>0</v>
      </c>
      <c r="AA56" s="206">
        <v>1</v>
      </c>
      <c r="AB56" s="206">
        <v>1</v>
      </c>
      <c r="AC56" s="206">
        <v>0</v>
      </c>
      <c r="AD56" s="207">
        <v>0</v>
      </c>
      <c r="AE56" s="137">
        <v>2506</v>
      </c>
      <c r="AF56" s="137">
        <v>2545.329411764706</v>
      </c>
      <c r="AG56" s="137">
        <v>716.417978032498</v>
      </c>
    </row>
    <row r="57" spans="2:33" ht="12">
      <c r="B57" s="217" t="s">
        <v>42</v>
      </c>
      <c r="C57" s="218"/>
      <c r="D57" s="172">
        <v>21</v>
      </c>
      <c r="E57" s="172">
        <v>0</v>
      </c>
      <c r="F57" s="172">
        <v>0</v>
      </c>
      <c r="G57" s="172">
        <v>0</v>
      </c>
      <c r="H57" s="172">
        <v>0</v>
      </c>
      <c r="I57" s="172">
        <v>0</v>
      </c>
      <c r="J57" s="172">
        <v>2</v>
      </c>
      <c r="K57" s="172">
        <v>0</v>
      </c>
      <c r="L57" s="172">
        <v>1</v>
      </c>
      <c r="M57" s="172">
        <v>1</v>
      </c>
      <c r="N57" s="172">
        <v>1</v>
      </c>
      <c r="O57" s="172">
        <v>0</v>
      </c>
      <c r="P57" s="172">
        <v>2</v>
      </c>
      <c r="Q57" s="172">
        <v>5</v>
      </c>
      <c r="R57" s="172">
        <v>2</v>
      </c>
      <c r="S57" s="172">
        <v>2</v>
      </c>
      <c r="T57" s="172">
        <v>1</v>
      </c>
      <c r="U57" s="172">
        <v>3</v>
      </c>
      <c r="V57" s="172">
        <v>1</v>
      </c>
      <c r="W57" s="172">
        <v>0</v>
      </c>
      <c r="X57" s="172">
        <v>0</v>
      </c>
      <c r="Y57" s="172">
        <v>0</v>
      </c>
      <c r="Z57" s="172">
        <v>0</v>
      </c>
      <c r="AA57" s="206">
        <v>0</v>
      </c>
      <c r="AB57" s="206">
        <v>0</v>
      </c>
      <c r="AC57" s="206">
        <v>0</v>
      </c>
      <c r="AD57" s="207">
        <v>0</v>
      </c>
      <c r="AE57" s="137">
        <v>2500</v>
      </c>
      <c r="AF57" s="137">
        <v>2478</v>
      </c>
      <c r="AG57" s="137">
        <v>719.6235126786784</v>
      </c>
    </row>
    <row r="58" spans="2:33" ht="12">
      <c r="B58" s="217" t="s">
        <v>43</v>
      </c>
      <c r="C58" s="218"/>
      <c r="D58" s="172">
        <v>12</v>
      </c>
      <c r="E58" s="172">
        <v>0</v>
      </c>
      <c r="F58" s="172">
        <v>0</v>
      </c>
      <c r="G58" s="172">
        <v>0</v>
      </c>
      <c r="H58" s="172">
        <v>0</v>
      </c>
      <c r="I58" s="172">
        <v>0</v>
      </c>
      <c r="J58" s="172">
        <v>1</v>
      </c>
      <c r="K58" s="172">
        <v>1</v>
      </c>
      <c r="L58" s="172">
        <v>0</v>
      </c>
      <c r="M58" s="172">
        <v>2</v>
      </c>
      <c r="N58" s="172">
        <v>2</v>
      </c>
      <c r="O58" s="172">
        <v>0</v>
      </c>
      <c r="P58" s="172">
        <v>2</v>
      </c>
      <c r="Q58" s="172">
        <v>2</v>
      </c>
      <c r="R58" s="172">
        <v>0</v>
      </c>
      <c r="S58" s="172">
        <v>0</v>
      </c>
      <c r="T58" s="172">
        <v>1</v>
      </c>
      <c r="U58" s="172">
        <v>1</v>
      </c>
      <c r="V58" s="172">
        <v>0</v>
      </c>
      <c r="W58" s="172">
        <v>0</v>
      </c>
      <c r="X58" s="172">
        <v>0</v>
      </c>
      <c r="Y58" s="172">
        <v>0</v>
      </c>
      <c r="Z58" s="172">
        <v>0</v>
      </c>
      <c r="AA58" s="206">
        <v>0</v>
      </c>
      <c r="AB58" s="206">
        <v>0</v>
      </c>
      <c r="AC58" s="206">
        <v>0</v>
      </c>
      <c r="AD58" s="207">
        <v>0</v>
      </c>
      <c r="AE58" s="137">
        <v>2035</v>
      </c>
      <c r="AF58" s="137">
        <v>2126.6666666666665</v>
      </c>
      <c r="AG58" s="137">
        <v>649.0459198397338</v>
      </c>
    </row>
    <row r="59" spans="2:33" ht="12">
      <c r="B59" s="217" t="s">
        <v>44</v>
      </c>
      <c r="C59" s="218"/>
      <c r="D59" s="172">
        <v>32</v>
      </c>
      <c r="E59" s="172">
        <v>0</v>
      </c>
      <c r="F59" s="172">
        <v>0</v>
      </c>
      <c r="G59" s="172">
        <v>0</v>
      </c>
      <c r="H59" s="172">
        <v>0</v>
      </c>
      <c r="I59" s="172">
        <v>1</v>
      </c>
      <c r="J59" s="172">
        <v>0</v>
      </c>
      <c r="K59" s="172">
        <v>2</v>
      </c>
      <c r="L59" s="172">
        <v>1</v>
      </c>
      <c r="M59" s="172">
        <v>2</v>
      </c>
      <c r="N59" s="172">
        <v>1</v>
      </c>
      <c r="O59" s="172">
        <v>5</v>
      </c>
      <c r="P59" s="172">
        <v>5</v>
      </c>
      <c r="Q59" s="172">
        <v>2</v>
      </c>
      <c r="R59" s="172">
        <v>7</v>
      </c>
      <c r="S59" s="172">
        <v>4</v>
      </c>
      <c r="T59" s="172">
        <v>1</v>
      </c>
      <c r="U59" s="172">
        <v>0</v>
      </c>
      <c r="V59" s="172">
        <v>1</v>
      </c>
      <c r="W59" s="172">
        <v>0</v>
      </c>
      <c r="X59" s="172">
        <v>0</v>
      </c>
      <c r="Y59" s="172">
        <v>0</v>
      </c>
      <c r="Z59" s="172">
        <v>0</v>
      </c>
      <c r="AA59" s="206">
        <v>0</v>
      </c>
      <c r="AB59" s="206">
        <v>0</v>
      </c>
      <c r="AC59" s="206">
        <v>0</v>
      </c>
      <c r="AD59" s="207">
        <v>0</v>
      </c>
      <c r="AE59" s="137">
        <v>2353.5</v>
      </c>
      <c r="AF59" s="137">
        <v>2295</v>
      </c>
      <c r="AG59" s="137">
        <v>570.083016025991</v>
      </c>
    </row>
    <row r="60" spans="2:33" ht="12">
      <c r="B60" s="217" t="s">
        <v>45</v>
      </c>
      <c r="C60" s="218"/>
      <c r="D60" s="172">
        <v>21</v>
      </c>
      <c r="E60" s="172">
        <v>0</v>
      </c>
      <c r="F60" s="172">
        <v>0</v>
      </c>
      <c r="G60" s="172">
        <v>0</v>
      </c>
      <c r="H60" s="172">
        <v>0</v>
      </c>
      <c r="I60" s="172">
        <v>1</v>
      </c>
      <c r="J60" s="172">
        <v>1</v>
      </c>
      <c r="K60" s="172">
        <v>0</v>
      </c>
      <c r="L60" s="172">
        <v>2</v>
      </c>
      <c r="M60" s="172">
        <v>3</v>
      </c>
      <c r="N60" s="172">
        <v>0</v>
      </c>
      <c r="O60" s="172">
        <v>2</v>
      </c>
      <c r="P60" s="172">
        <v>8</v>
      </c>
      <c r="Q60" s="172">
        <v>0</v>
      </c>
      <c r="R60" s="172">
        <v>1</v>
      </c>
      <c r="S60" s="172">
        <v>2</v>
      </c>
      <c r="T60" s="172">
        <v>1</v>
      </c>
      <c r="U60" s="172">
        <v>0</v>
      </c>
      <c r="V60" s="172">
        <v>0</v>
      </c>
      <c r="W60" s="172">
        <v>0</v>
      </c>
      <c r="X60" s="172">
        <v>0</v>
      </c>
      <c r="Y60" s="172">
        <v>0</v>
      </c>
      <c r="Z60" s="172">
        <v>0</v>
      </c>
      <c r="AA60" s="206">
        <v>0</v>
      </c>
      <c r="AB60" s="206">
        <v>0</v>
      </c>
      <c r="AC60" s="206">
        <v>0</v>
      </c>
      <c r="AD60" s="207">
        <v>0</v>
      </c>
      <c r="AE60" s="137">
        <v>2200</v>
      </c>
      <c r="AF60" s="137">
        <v>2085.190476190476</v>
      </c>
      <c r="AG60" s="137">
        <v>566.2097331420239</v>
      </c>
    </row>
    <row r="61" spans="2:33" ht="12">
      <c r="B61" s="217" t="s">
        <v>46</v>
      </c>
      <c r="C61" s="218"/>
      <c r="D61" s="172">
        <v>28</v>
      </c>
      <c r="E61" s="172">
        <v>0</v>
      </c>
      <c r="F61" s="172">
        <v>0</v>
      </c>
      <c r="G61" s="172">
        <v>0</v>
      </c>
      <c r="H61" s="172">
        <v>0</v>
      </c>
      <c r="I61" s="172">
        <v>0</v>
      </c>
      <c r="J61" s="172">
        <v>0</v>
      </c>
      <c r="K61" s="172">
        <v>1</v>
      </c>
      <c r="L61" s="172">
        <v>1</v>
      </c>
      <c r="M61" s="172">
        <v>0</v>
      </c>
      <c r="N61" s="172">
        <v>0</v>
      </c>
      <c r="O61" s="172">
        <v>4</v>
      </c>
      <c r="P61" s="172">
        <v>4</v>
      </c>
      <c r="Q61" s="172">
        <v>9</v>
      </c>
      <c r="R61" s="172">
        <v>1</v>
      </c>
      <c r="S61" s="172">
        <v>2</v>
      </c>
      <c r="T61" s="172">
        <v>2</v>
      </c>
      <c r="U61" s="172">
        <v>2</v>
      </c>
      <c r="V61" s="172">
        <v>1</v>
      </c>
      <c r="W61" s="172">
        <v>0</v>
      </c>
      <c r="X61" s="172">
        <v>1</v>
      </c>
      <c r="Y61" s="172">
        <v>0</v>
      </c>
      <c r="Z61" s="172">
        <v>0</v>
      </c>
      <c r="AA61" s="206">
        <v>0</v>
      </c>
      <c r="AB61" s="206">
        <v>0</v>
      </c>
      <c r="AC61" s="206">
        <v>0</v>
      </c>
      <c r="AD61" s="207">
        <v>0</v>
      </c>
      <c r="AE61" s="137">
        <v>2484</v>
      </c>
      <c r="AF61" s="137">
        <v>2524.0714285714284</v>
      </c>
      <c r="AG61" s="137">
        <v>558.7332185612463</v>
      </c>
    </row>
    <row r="62" spans="2:33" ht="12">
      <c r="B62" s="217" t="s">
        <v>47</v>
      </c>
      <c r="C62" s="218"/>
      <c r="D62" s="172">
        <v>169</v>
      </c>
      <c r="E62" s="172">
        <v>0</v>
      </c>
      <c r="F62" s="172">
        <v>0</v>
      </c>
      <c r="G62" s="172">
        <v>1</v>
      </c>
      <c r="H62" s="172">
        <v>0</v>
      </c>
      <c r="I62" s="172">
        <v>2</v>
      </c>
      <c r="J62" s="172">
        <v>3</v>
      </c>
      <c r="K62" s="172">
        <v>8</v>
      </c>
      <c r="L62" s="172">
        <v>7</v>
      </c>
      <c r="M62" s="172">
        <v>10</v>
      </c>
      <c r="N62" s="172">
        <v>12</v>
      </c>
      <c r="O62" s="172">
        <v>24</v>
      </c>
      <c r="P62" s="172">
        <v>18</v>
      </c>
      <c r="Q62" s="172">
        <v>15</v>
      </c>
      <c r="R62" s="172">
        <v>19</v>
      </c>
      <c r="S62" s="172">
        <v>13</v>
      </c>
      <c r="T62" s="172">
        <v>11</v>
      </c>
      <c r="U62" s="172">
        <v>14</v>
      </c>
      <c r="V62" s="172">
        <v>6</v>
      </c>
      <c r="W62" s="172">
        <v>3</v>
      </c>
      <c r="X62" s="172">
        <v>1</v>
      </c>
      <c r="Y62" s="172">
        <v>2</v>
      </c>
      <c r="Z62" s="172">
        <v>0</v>
      </c>
      <c r="AA62" s="206">
        <v>0</v>
      </c>
      <c r="AB62" s="206">
        <v>0</v>
      </c>
      <c r="AC62" s="206">
        <v>0</v>
      </c>
      <c r="AD62" s="207">
        <v>0</v>
      </c>
      <c r="AE62" s="137">
        <v>2390</v>
      </c>
      <c r="AF62" s="137">
        <v>2407.201183431953</v>
      </c>
      <c r="AG62" s="137">
        <v>692.999463855026</v>
      </c>
    </row>
    <row r="63" spans="2:33" ht="12">
      <c r="B63" s="217" t="s">
        <v>48</v>
      </c>
      <c r="C63" s="218"/>
      <c r="D63" s="172">
        <v>14</v>
      </c>
      <c r="E63" s="172">
        <v>0</v>
      </c>
      <c r="F63" s="172">
        <v>0</v>
      </c>
      <c r="G63" s="172">
        <v>0</v>
      </c>
      <c r="H63" s="172">
        <v>1</v>
      </c>
      <c r="I63" s="172">
        <v>0</v>
      </c>
      <c r="J63" s="172">
        <v>0</v>
      </c>
      <c r="K63" s="172">
        <v>0</v>
      </c>
      <c r="L63" s="172">
        <v>1</v>
      </c>
      <c r="M63" s="172">
        <v>3</v>
      </c>
      <c r="N63" s="172">
        <v>1</v>
      </c>
      <c r="O63" s="172">
        <v>1</v>
      </c>
      <c r="P63" s="172">
        <v>1</v>
      </c>
      <c r="Q63" s="172">
        <v>1</v>
      </c>
      <c r="R63" s="172">
        <v>0</v>
      </c>
      <c r="S63" s="172">
        <v>0</v>
      </c>
      <c r="T63" s="172">
        <v>1</v>
      </c>
      <c r="U63" s="172">
        <v>0</v>
      </c>
      <c r="V63" s="172">
        <v>1</v>
      </c>
      <c r="W63" s="172">
        <v>2</v>
      </c>
      <c r="X63" s="172">
        <v>0</v>
      </c>
      <c r="Y63" s="172">
        <v>1</v>
      </c>
      <c r="Z63" s="172">
        <v>0</v>
      </c>
      <c r="AA63" s="206">
        <v>0</v>
      </c>
      <c r="AB63" s="206">
        <v>0</v>
      </c>
      <c r="AC63" s="206">
        <v>0</v>
      </c>
      <c r="AD63" s="207">
        <v>0</v>
      </c>
      <c r="AE63" s="137">
        <v>2121.5</v>
      </c>
      <c r="AF63" s="137">
        <v>2405.4285714285716</v>
      </c>
      <c r="AG63" s="137">
        <v>988.7590290775694</v>
      </c>
    </row>
    <row r="64" spans="2:33" ht="12">
      <c r="B64" s="217" t="s">
        <v>49</v>
      </c>
      <c r="C64" s="218"/>
      <c r="D64" s="172">
        <v>5</v>
      </c>
      <c r="E64" s="172">
        <v>0</v>
      </c>
      <c r="F64" s="172">
        <v>0</v>
      </c>
      <c r="G64" s="172">
        <v>0</v>
      </c>
      <c r="H64" s="172">
        <v>0</v>
      </c>
      <c r="I64" s="172">
        <v>0</v>
      </c>
      <c r="J64" s="172">
        <v>0</v>
      </c>
      <c r="K64" s="172">
        <v>0</v>
      </c>
      <c r="L64" s="172">
        <v>0</v>
      </c>
      <c r="M64" s="172">
        <v>0</v>
      </c>
      <c r="N64" s="172">
        <v>0</v>
      </c>
      <c r="O64" s="172">
        <v>0</v>
      </c>
      <c r="P64" s="172">
        <v>0</v>
      </c>
      <c r="Q64" s="172">
        <v>2</v>
      </c>
      <c r="R64" s="172">
        <v>0</v>
      </c>
      <c r="S64" s="172">
        <v>0</v>
      </c>
      <c r="T64" s="172">
        <v>2</v>
      </c>
      <c r="U64" s="172">
        <v>0</v>
      </c>
      <c r="V64" s="172">
        <v>0</v>
      </c>
      <c r="W64" s="172">
        <v>1</v>
      </c>
      <c r="X64" s="172">
        <v>0</v>
      </c>
      <c r="Y64" s="172">
        <v>0</v>
      </c>
      <c r="Z64" s="172">
        <v>0</v>
      </c>
      <c r="AA64" s="206">
        <v>0</v>
      </c>
      <c r="AB64" s="206">
        <v>0</v>
      </c>
      <c r="AC64" s="206">
        <v>0</v>
      </c>
      <c r="AD64" s="207">
        <v>0</v>
      </c>
      <c r="AE64" s="137">
        <v>3108</v>
      </c>
      <c r="AF64" s="137">
        <v>2975.6</v>
      </c>
      <c r="AG64" s="137">
        <v>466.7941730570338</v>
      </c>
    </row>
    <row r="65" spans="2:33" ht="12">
      <c r="B65" s="217" t="s">
        <v>50</v>
      </c>
      <c r="C65" s="218"/>
      <c r="D65" s="172">
        <v>24</v>
      </c>
      <c r="E65" s="172">
        <v>0</v>
      </c>
      <c r="F65" s="172">
        <v>0</v>
      </c>
      <c r="G65" s="172">
        <v>0</v>
      </c>
      <c r="H65" s="172">
        <v>0</v>
      </c>
      <c r="I65" s="172">
        <v>0</v>
      </c>
      <c r="J65" s="172">
        <v>0</v>
      </c>
      <c r="K65" s="172">
        <v>1</v>
      </c>
      <c r="L65" s="172">
        <v>1</v>
      </c>
      <c r="M65" s="172">
        <v>2</v>
      </c>
      <c r="N65" s="172">
        <v>2</v>
      </c>
      <c r="O65" s="172">
        <v>2</v>
      </c>
      <c r="P65" s="172">
        <v>2</v>
      </c>
      <c r="Q65" s="172">
        <v>2</v>
      </c>
      <c r="R65" s="172">
        <v>3</v>
      </c>
      <c r="S65" s="172">
        <v>0</v>
      </c>
      <c r="T65" s="172">
        <v>3</v>
      </c>
      <c r="U65" s="172">
        <v>4</v>
      </c>
      <c r="V65" s="172">
        <v>1</v>
      </c>
      <c r="W65" s="172">
        <v>0</v>
      </c>
      <c r="X65" s="172">
        <v>0</v>
      </c>
      <c r="Y65" s="172">
        <v>1</v>
      </c>
      <c r="Z65" s="172">
        <v>0</v>
      </c>
      <c r="AA65" s="206">
        <v>0</v>
      </c>
      <c r="AB65" s="206">
        <v>0</v>
      </c>
      <c r="AC65" s="206">
        <v>0</v>
      </c>
      <c r="AD65" s="207">
        <v>0</v>
      </c>
      <c r="AE65" s="137">
        <v>2502</v>
      </c>
      <c r="AF65" s="137">
        <v>2566.9166666666665</v>
      </c>
      <c r="AG65" s="137">
        <v>730.3767292751506</v>
      </c>
    </row>
    <row r="66" spans="2:33" ht="12">
      <c r="B66" s="217" t="s">
        <v>51</v>
      </c>
      <c r="C66" s="218"/>
      <c r="D66" s="172">
        <v>29</v>
      </c>
      <c r="E66" s="172">
        <v>0</v>
      </c>
      <c r="F66" s="172">
        <v>0</v>
      </c>
      <c r="G66" s="172">
        <v>0</v>
      </c>
      <c r="H66" s="172">
        <v>0</v>
      </c>
      <c r="I66" s="172">
        <v>0</v>
      </c>
      <c r="J66" s="172">
        <v>2</v>
      </c>
      <c r="K66" s="172">
        <v>1</v>
      </c>
      <c r="L66" s="172">
        <v>0</v>
      </c>
      <c r="M66" s="172">
        <v>6</v>
      </c>
      <c r="N66" s="172">
        <v>3</v>
      </c>
      <c r="O66" s="172">
        <v>2</v>
      </c>
      <c r="P66" s="172">
        <v>2</v>
      </c>
      <c r="Q66" s="172">
        <v>3</v>
      </c>
      <c r="R66" s="172">
        <v>2</v>
      </c>
      <c r="S66" s="172">
        <v>3</v>
      </c>
      <c r="T66" s="172">
        <v>2</v>
      </c>
      <c r="U66" s="172">
        <v>1</v>
      </c>
      <c r="V66" s="172">
        <v>2</v>
      </c>
      <c r="W66" s="172">
        <v>0</v>
      </c>
      <c r="X66" s="172">
        <v>0</v>
      </c>
      <c r="Y66" s="172">
        <v>0</v>
      </c>
      <c r="Z66" s="172">
        <v>0</v>
      </c>
      <c r="AA66" s="206">
        <v>0</v>
      </c>
      <c r="AB66" s="206">
        <v>0</v>
      </c>
      <c r="AC66" s="206">
        <v>0</v>
      </c>
      <c r="AD66" s="207">
        <v>0</v>
      </c>
      <c r="AE66" s="137">
        <v>2220</v>
      </c>
      <c r="AF66" s="137">
        <v>2278.448275862069</v>
      </c>
      <c r="AG66" s="137">
        <v>687.3183181345814</v>
      </c>
    </row>
    <row r="67" spans="2:33" ht="12">
      <c r="B67" s="217" t="s">
        <v>52</v>
      </c>
      <c r="C67" s="218"/>
      <c r="D67" s="172">
        <v>10</v>
      </c>
      <c r="E67" s="172">
        <v>0</v>
      </c>
      <c r="F67" s="172">
        <v>0</v>
      </c>
      <c r="G67" s="172">
        <v>0</v>
      </c>
      <c r="H67" s="172">
        <v>0</v>
      </c>
      <c r="I67" s="172">
        <v>0</v>
      </c>
      <c r="J67" s="172">
        <v>1</v>
      </c>
      <c r="K67" s="172">
        <v>0</v>
      </c>
      <c r="L67" s="172">
        <v>0</v>
      </c>
      <c r="M67" s="172">
        <v>1</v>
      </c>
      <c r="N67" s="172">
        <v>3</v>
      </c>
      <c r="O67" s="172">
        <v>2</v>
      </c>
      <c r="P67" s="172">
        <v>1</v>
      </c>
      <c r="Q67" s="172">
        <v>0</v>
      </c>
      <c r="R67" s="172">
        <v>0</v>
      </c>
      <c r="S67" s="172">
        <v>1</v>
      </c>
      <c r="T67" s="172">
        <v>1</v>
      </c>
      <c r="U67" s="172">
        <v>0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206">
        <v>0</v>
      </c>
      <c r="AB67" s="206">
        <v>0</v>
      </c>
      <c r="AC67" s="206">
        <v>0</v>
      </c>
      <c r="AD67" s="207">
        <v>0</v>
      </c>
      <c r="AE67" s="137">
        <v>1953</v>
      </c>
      <c r="AF67" s="137">
        <v>2113.9</v>
      </c>
      <c r="AG67" s="137">
        <v>573.7708505047018</v>
      </c>
    </row>
    <row r="68" spans="2:33" ht="12">
      <c r="B68" s="217" t="s">
        <v>53</v>
      </c>
      <c r="C68" s="218"/>
      <c r="D68" s="176">
        <v>39</v>
      </c>
      <c r="E68" s="176">
        <v>0</v>
      </c>
      <c r="F68" s="176">
        <v>0</v>
      </c>
      <c r="G68" s="176">
        <v>0</v>
      </c>
      <c r="H68" s="176">
        <v>1</v>
      </c>
      <c r="I68" s="176">
        <v>1</v>
      </c>
      <c r="J68" s="176">
        <v>0</v>
      </c>
      <c r="K68" s="176">
        <v>2</v>
      </c>
      <c r="L68" s="176">
        <v>1</v>
      </c>
      <c r="M68" s="176">
        <v>2</v>
      </c>
      <c r="N68" s="176">
        <v>3</v>
      </c>
      <c r="O68" s="176">
        <v>2</v>
      </c>
      <c r="P68" s="176">
        <v>2</v>
      </c>
      <c r="Q68" s="176">
        <v>6</v>
      </c>
      <c r="R68" s="176">
        <v>6</v>
      </c>
      <c r="S68" s="176">
        <v>6</v>
      </c>
      <c r="T68" s="176">
        <v>0</v>
      </c>
      <c r="U68" s="176">
        <v>2</v>
      </c>
      <c r="V68" s="176">
        <v>1</v>
      </c>
      <c r="W68" s="176">
        <v>1</v>
      </c>
      <c r="X68" s="176">
        <v>0</v>
      </c>
      <c r="Y68" s="176">
        <v>0</v>
      </c>
      <c r="Z68" s="176">
        <v>1</v>
      </c>
      <c r="AA68" s="206">
        <v>1</v>
      </c>
      <c r="AB68" s="206">
        <v>1</v>
      </c>
      <c r="AC68" s="206">
        <v>0</v>
      </c>
      <c r="AD68" s="207">
        <v>0</v>
      </c>
      <c r="AE68" s="136">
        <v>2500</v>
      </c>
      <c r="AF68" s="136">
        <v>2516.2820512820513</v>
      </c>
      <c r="AG68" s="136">
        <v>853.2225892313382</v>
      </c>
    </row>
    <row r="69" spans="2:33" s="8" customFormat="1" ht="12">
      <c r="B69" s="221" t="s">
        <v>312</v>
      </c>
      <c r="C69" s="222"/>
      <c r="D69" s="177">
        <v>13</v>
      </c>
      <c r="E69" s="177">
        <v>0</v>
      </c>
      <c r="F69" s="177">
        <v>0</v>
      </c>
      <c r="G69" s="177">
        <v>0</v>
      </c>
      <c r="H69" s="177">
        <v>0</v>
      </c>
      <c r="I69" s="177">
        <v>0</v>
      </c>
      <c r="J69" s="177">
        <v>0</v>
      </c>
      <c r="K69" s="177">
        <v>0</v>
      </c>
      <c r="L69" s="177">
        <v>0</v>
      </c>
      <c r="M69" s="177">
        <v>0</v>
      </c>
      <c r="N69" s="177">
        <v>0</v>
      </c>
      <c r="O69" s="177">
        <v>2</v>
      </c>
      <c r="P69" s="177">
        <v>0</v>
      </c>
      <c r="Q69" s="177">
        <v>1</v>
      </c>
      <c r="R69" s="177">
        <v>3</v>
      </c>
      <c r="S69" s="177">
        <v>3</v>
      </c>
      <c r="T69" s="177">
        <v>1</v>
      </c>
      <c r="U69" s="177">
        <v>1</v>
      </c>
      <c r="V69" s="177">
        <v>0</v>
      </c>
      <c r="W69" s="177">
        <v>1</v>
      </c>
      <c r="X69" s="177">
        <v>0</v>
      </c>
      <c r="Y69" s="177">
        <v>0</v>
      </c>
      <c r="Z69" s="177">
        <v>0</v>
      </c>
      <c r="AA69" s="208">
        <v>0</v>
      </c>
      <c r="AB69" s="208">
        <v>1</v>
      </c>
      <c r="AC69" s="208">
        <v>0</v>
      </c>
      <c r="AD69" s="209">
        <v>0</v>
      </c>
      <c r="AE69" s="179">
        <v>2820</v>
      </c>
      <c r="AF69" s="179">
        <v>2923.769230769231</v>
      </c>
      <c r="AG69" s="179">
        <v>705.3776947903104</v>
      </c>
    </row>
    <row r="71" ht="12">
      <c r="D71" s="344">
        <f>D6</f>
        <v>11115</v>
      </c>
    </row>
    <row r="72" ht="12">
      <c r="D72" s="344" t="str">
        <f>IF(D71=SUM(D8:D11,D12:D22,D23:D69)/3,"OK","NG")</f>
        <v>OK</v>
      </c>
    </row>
  </sheetData>
  <sheetProtection/>
  <mergeCells count="67">
    <mergeCell ref="B69:C69"/>
    <mergeCell ref="AG3:AG4"/>
    <mergeCell ref="D3:D5"/>
    <mergeCell ref="AE3:AE4"/>
    <mergeCell ref="AF3:AF4"/>
    <mergeCell ref="B3:C3"/>
    <mergeCell ref="B4:C5"/>
    <mergeCell ref="B6:C6"/>
    <mergeCell ref="B7:C7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25" max="68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72"/>
  <sheetViews>
    <sheetView showGridLines="0" zoomScalePageLayoutView="0" workbookViewId="0" topLeftCell="A49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2" width="7.7109375" style="0" customWidth="1"/>
    <col min="23" max="24" width="9.140625" style="67" customWidth="1"/>
    <col min="25" max="25" width="9.140625" style="67" bestFit="1" customWidth="1"/>
  </cols>
  <sheetData>
    <row r="1" spans="2:16" ht="17.25">
      <c r="B1" s="6" t="s">
        <v>286</v>
      </c>
      <c r="D1" s="6" t="s">
        <v>342</v>
      </c>
      <c r="P1" s="6" t="s">
        <v>343</v>
      </c>
    </row>
    <row r="2" ht="17.25">
      <c r="C2" s="2"/>
    </row>
    <row r="3" spans="2:25" ht="24" customHeight="1">
      <c r="B3" s="284" t="s">
        <v>345</v>
      </c>
      <c r="C3" s="268"/>
      <c r="D3" s="264" t="s">
        <v>0</v>
      </c>
      <c r="E3" s="33"/>
      <c r="F3" s="55">
        <v>10</v>
      </c>
      <c r="G3" s="55">
        <v>15</v>
      </c>
      <c r="H3" s="55">
        <v>20</v>
      </c>
      <c r="I3" s="55">
        <v>25</v>
      </c>
      <c r="J3" s="55">
        <v>30</v>
      </c>
      <c r="K3" s="55">
        <v>35</v>
      </c>
      <c r="L3" s="55">
        <v>40</v>
      </c>
      <c r="M3" s="55">
        <v>45</v>
      </c>
      <c r="N3" s="55">
        <v>50</v>
      </c>
      <c r="O3" s="55">
        <v>55</v>
      </c>
      <c r="P3" s="55">
        <v>60</v>
      </c>
      <c r="Q3" s="55">
        <v>65</v>
      </c>
      <c r="R3" s="55">
        <v>70</v>
      </c>
      <c r="S3" s="55">
        <v>75</v>
      </c>
      <c r="T3" s="55">
        <v>80</v>
      </c>
      <c r="U3" s="55">
        <v>85</v>
      </c>
      <c r="V3" s="66" t="s">
        <v>313</v>
      </c>
      <c r="W3" s="308" t="s">
        <v>58</v>
      </c>
      <c r="X3" s="308" t="s">
        <v>61</v>
      </c>
      <c r="Y3" s="308" t="s">
        <v>59</v>
      </c>
    </row>
    <row r="4" spans="2:25" s="7" customFormat="1" ht="13.5">
      <c r="B4" s="295" t="s">
        <v>328</v>
      </c>
      <c r="C4" s="296"/>
      <c r="D4" s="265"/>
      <c r="E4" s="36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6" t="s">
        <v>94</v>
      </c>
      <c r="O4" s="37" t="s">
        <v>94</v>
      </c>
      <c r="P4" s="36" t="s">
        <v>94</v>
      </c>
      <c r="Q4" s="36" t="s">
        <v>94</v>
      </c>
      <c r="R4" s="37" t="s">
        <v>94</v>
      </c>
      <c r="S4" s="37" t="s">
        <v>94</v>
      </c>
      <c r="T4" s="36" t="s">
        <v>94</v>
      </c>
      <c r="U4" s="36" t="s">
        <v>94</v>
      </c>
      <c r="V4" s="36" t="s">
        <v>94</v>
      </c>
      <c r="W4" s="309"/>
      <c r="X4" s="309"/>
      <c r="Y4" s="309"/>
    </row>
    <row r="5" spans="2:25" ht="24" customHeight="1">
      <c r="B5" s="297"/>
      <c r="C5" s="288"/>
      <c r="D5" s="266"/>
      <c r="E5" s="114" t="s">
        <v>255</v>
      </c>
      <c r="F5" s="40">
        <v>14</v>
      </c>
      <c r="G5" s="40">
        <v>19</v>
      </c>
      <c r="H5" s="40">
        <v>24</v>
      </c>
      <c r="I5" s="40">
        <v>29</v>
      </c>
      <c r="J5" s="40">
        <v>34</v>
      </c>
      <c r="K5" s="40">
        <v>39</v>
      </c>
      <c r="L5" s="40">
        <v>44</v>
      </c>
      <c r="M5" s="40">
        <v>49</v>
      </c>
      <c r="N5" s="40">
        <v>54</v>
      </c>
      <c r="O5" s="40">
        <v>59</v>
      </c>
      <c r="P5" s="40">
        <v>64</v>
      </c>
      <c r="Q5" s="40">
        <v>69</v>
      </c>
      <c r="R5" s="40">
        <v>74</v>
      </c>
      <c r="S5" s="40">
        <v>79</v>
      </c>
      <c r="T5" s="40">
        <v>84</v>
      </c>
      <c r="U5" s="40">
        <v>89</v>
      </c>
      <c r="V5" s="68"/>
      <c r="W5" s="105" t="s">
        <v>114</v>
      </c>
      <c r="X5" s="105" t="s">
        <v>114</v>
      </c>
      <c r="Y5" s="105" t="s">
        <v>114</v>
      </c>
    </row>
    <row r="6" spans="2:25" ht="12">
      <c r="B6" s="285" t="s">
        <v>2</v>
      </c>
      <c r="C6" s="310"/>
      <c r="D6" s="172">
        <v>11115</v>
      </c>
      <c r="E6" s="172">
        <v>3</v>
      </c>
      <c r="F6" s="172">
        <v>11</v>
      </c>
      <c r="G6" s="172">
        <v>24</v>
      </c>
      <c r="H6" s="172">
        <v>50</v>
      </c>
      <c r="I6" s="172">
        <v>56</v>
      </c>
      <c r="J6" s="172">
        <v>92</v>
      </c>
      <c r="K6" s="172">
        <v>109</v>
      </c>
      <c r="L6" s="172">
        <v>134</v>
      </c>
      <c r="M6" s="172">
        <v>182</v>
      </c>
      <c r="N6" s="172">
        <v>216</v>
      </c>
      <c r="O6" s="172">
        <v>241</v>
      </c>
      <c r="P6" s="172">
        <v>276</v>
      </c>
      <c r="Q6" s="172">
        <v>326</v>
      </c>
      <c r="R6" s="172">
        <v>407</v>
      </c>
      <c r="S6" s="172">
        <v>520</v>
      </c>
      <c r="T6" s="172">
        <v>633</v>
      </c>
      <c r="U6" s="194">
        <v>2691</v>
      </c>
      <c r="V6" s="210">
        <v>5144</v>
      </c>
      <c r="W6" s="188">
        <v>89.97493734335839</v>
      </c>
      <c r="X6" s="183">
        <v>83.0193506129088</v>
      </c>
      <c r="Y6" s="183">
        <v>15.372075130131565</v>
      </c>
    </row>
    <row r="7" spans="2:25" ht="12">
      <c r="B7" s="285" t="s">
        <v>3</v>
      </c>
      <c r="C7" s="310"/>
      <c r="D7" s="173">
        <v>9356</v>
      </c>
      <c r="E7" s="173">
        <v>2</v>
      </c>
      <c r="F7" s="173">
        <v>10</v>
      </c>
      <c r="G7" s="173">
        <v>23</v>
      </c>
      <c r="H7" s="173">
        <v>44</v>
      </c>
      <c r="I7" s="173">
        <v>44</v>
      </c>
      <c r="J7" s="173">
        <v>81</v>
      </c>
      <c r="K7" s="173">
        <v>99</v>
      </c>
      <c r="L7" s="173">
        <v>118</v>
      </c>
      <c r="M7" s="173">
        <v>150</v>
      </c>
      <c r="N7" s="173">
        <v>185</v>
      </c>
      <c r="O7" s="173">
        <v>208</v>
      </c>
      <c r="P7" s="173">
        <v>237</v>
      </c>
      <c r="Q7" s="173">
        <v>273</v>
      </c>
      <c r="R7" s="173">
        <v>339</v>
      </c>
      <c r="S7" s="173">
        <v>448</v>
      </c>
      <c r="T7" s="173">
        <v>534</v>
      </c>
      <c r="U7" s="176">
        <v>2069</v>
      </c>
      <c r="V7" s="176">
        <v>4492</v>
      </c>
      <c r="W7" s="101">
        <v>89.98596132104166</v>
      </c>
      <c r="X7" s="102">
        <v>82.86121114679354</v>
      </c>
      <c r="Y7" s="102">
        <v>15.500145252429013</v>
      </c>
    </row>
    <row r="8" spans="2:25" ht="12">
      <c r="B8" s="83"/>
      <c r="C8" s="74" t="s">
        <v>123</v>
      </c>
      <c r="D8" s="176">
        <v>6686</v>
      </c>
      <c r="E8" s="176">
        <v>0</v>
      </c>
      <c r="F8" s="176">
        <v>9</v>
      </c>
      <c r="G8" s="176">
        <v>17</v>
      </c>
      <c r="H8" s="176">
        <v>37</v>
      </c>
      <c r="I8" s="176">
        <v>36</v>
      </c>
      <c r="J8" s="176">
        <v>65</v>
      </c>
      <c r="K8" s="176">
        <v>79</v>
      </c>
      <c r="L8" s="176">
        <v>92</v>
      </c>
      <c r="M8" s="176">
        <v>112</v>
      </c>
      <c r="N8" s="176">
        <v>144</v>
      </c>
      <c r="O8" s="176">
        <v>158</v>
      </c>
      <c r="P8" s="176">
        <v>178</v>
      </c>
      <c r="Q8" s="176">
        <v>211</v>
      </c>
      <c r="R8" s="176">
        <v>238</v>
      </c>
      <c r="S8" s="176">
        <v>322</v>
      </c>
      <c r="T8" s="176">
        <v>393</v>
      </c>
      <c r="U8" s="176">
        <v>1365</v>
      </c>
      <c r="V8" s="176">
        <v>3230</v>
      </c>
      <c r="W8" s="101">
        <v>89.98534405668207</v>
      </c>
      <c r="X8" s="102">
        <v>82.39191504531394</v>
      </c>
      <c r="Y8" s="102">
        <v>16.058984080220156</v>
      </c>
    </row>
    <row r="9" spans="2:25" ht="12">
      <c r="B9" s="83"/>
      <c r="C9" s="74" t="s">
        <v>124</v>
      </c>
      <c r="D9" s="176">
        <v>1449</v>
      </c>
      <c r="E9" s="176">
        <v>0</v>
      </c>
      <c r="F9" s="176">
        <v>1</v>
      </c>
      <c r="G9" s="176">
        <v>4</v>
      </c>
      <c r="H9" s="176">
        <v>3</v>
      </c>
      <c r="I9" s="176">
        <v>2</v>
      </c>
      <c r="J9" s="176">
        <v>12</v>
      </c>
      <c r="K9" s="176">
        <v>11</v>
      </c>
      <c r="L9" s="176">
        <v>13</v>
      </c>
      <c r="M9" s="176">
        <v>20</v>
      </c>
      <c r="N9" s="176">
        <v>21</v>
      </c>
      <c r="O9" s="176">
        <v>30</v>
      </c>
      <c r="P9" s="176">
        <v>30</v>
      </c>
      <c r="Q9" s="176">
        <v>41</v>
      </c>
      <c r="R9" s="176">
        <v>60</v>
      </c>
      <c r="S9" s="176">
        <v>65</v>
      </c>
      <c r="T9" s="176">
        <v>88</v>
      </c>
      <c r="U9" s="176">
        <v>433</v>
      </c>
      <c r="V9" s="176">
        <v>615</v>
      </c>
      <c r="W9" s="101">
        <v>89.94708994708994</v>
      </c>
      <c r="X9" s="102">
        <v>83.77093361213278</v>
      </c>
      <c r="Y9" s="102">
        <v>13.752310227137327</v>
      </c>
    </row>
    <row r="10" spans="2:25" ht="12">
      <c r="B10" s="83"/>
      <c r="C10" s="74" t="s">
        <v>125</v>
      </c>
      <c r="D10" s="176">
        <v>1221</v>
      </c>
      <c r="E10" s="176">
        <v>2</v>
      </c>
      <c r="F10" s="176">
        <v>0</v>
      </c>
      <c r="G10" s="176">
        <v>2</v>
      </c>
      <c r="H10" s="176">
        <v>4</v>
      </c>
      <c r="I10" s="176">
        <v>6</v>
      </c>
      <c r="J10" s="176">
        <v>4</v>
      </c>
      <c r="K10" s="176">
        <v>9</v>
      </c>
      <c r="L10" s="176">
        <v>13</v>
      </c>
      <c r="M10" s="176">
        <v>18</v>
      </c>
      <c r="N10" s="176">
        <v>20</v>
      </c>
      <c r="O10" s="176">
        <v>20</v>
      </c>
      <c r="P10" s="176">
        <v>29</v>
      </c>
      <c r="Q10" s="176">
        <v>21</v>
      </c>
      <c r="R10" s="176">
        <v>41</v>
      </c>
      <c r="S10" s="176">
        <v>61</v>
      </c>
      <c r="T10" s="176">
        <v>53</v>
      </c>
      <c r="U10" s="176">
        <v>271</v>
      </c>
      <c r="V10" s="176">
        <v>647</v>
      </c>
      <c r="W10" s="101">
        <v>90</v>
      </c>
      <c r="X10" s="102">
        <v>84.35140433452058</v>
      </c>
      <c r="Y10" s="102">
        <v>14.15204595604875</v>
      </c>
    </row>
    <row r="11" spans="2:25" ht="12">
      <c r="B11" s="221" t="s">
        <v>7</v>
      </c>
      <c r="C11" s="222"/>
      <c r="D11" s="177">
        <v>1759</v>
      </c>
      <c r="E11" s="177">
        <v>1</v>
      </c>
      <c r="F11" s="177">
        <v>1</v>
      </c>
      <c r="G11" s="177">
        <v>1</v>
      </c>
      <c r="H11" s="177">
        <v>6</v>
      </c>
      <c r="I11" s="177">
        <v>12</v>
      </c>
      <c r="J11" s="177">
        <v>11</v>
      </c>
      <c r="K11" s="177">
        <v>10</v>
      </c>
      <c r="L11" s="177">
        <v>16</v>
      </c>
      <c r="M11" s="177">
        <v>32</v>
      </c>
      <c r="N11" s="177">
        <v>31</v>
      </c>
      <c r="O11" s="177">
        <v>33</v>
      </c>
      <c r="P11" s="177">
        <v>39</v>
      </c>
      <c r="Q11" s="177">
        <v>53</v>
      </c>
      <c r="R11" s="177">
        <v>68</v>
      </c>
      <c r="S11" s="177">
        <v>72</v>
      </c>
      <c r="T11" s="177">
        <v>99</v>
      </c>
      <c r="U11" s="177">
        <v>622</v>
      </c>
      <c r="V11" s="177">
        <v>652</v>
      </c>
      <c r="W11" s="188">
        <v>89.8876404494382</v>
      </c>
      <c r="X11" s="183">
        <v>83.86048355490756</v>
      </c>
      <c r="Y11" s="183">
        <v>14.647674133107305</v>
      </c>
    </row>
    <row r="12" spans="2:25" ht="12" customHeight="1">
      <c r="B12" s="217" t="s">
        <v>317</v>
      </c>
      <c r="C12" s="218"/>
      <c r="D12" s="173">
        <v>148</v>
      </c>
      <c r="E12" s="173">
        <v>0</v>
      </c>
      <c r="F12" s="173">
        <v>0</v>
      </c>
      <c r="G12" s="173">
        <v>0</v>
      </c>
      <c r="H12" s="173">
        <v>1</v>
      </c>
      <c r="I12" s="173">
        <v>0</v>
      </c>
      <c r="J12" s="173">
        <v>1</v>
      </c>
      <c r="K12" s="173">
        <v>2</v>
      </c>
      <c r="L12" s="173">
        <v>0</v>
      </c>
      <c r="M12" s="173">
        <v>0</v>
      </c>
      <c r="N12" s="173">
        <v>1</v>
      </c>
      <c r="O12" s="173">
        <v>1</v>
      </c>
      <c r="P12" s="173">
        <v>4</v>
      </c>
      <c r="Q12" s="173">
        <v>3</v>
      </c>
      <c r="R12" s="173">
        <v>5</v>
      </c>
      <c r="S12" s="173">
        <v>5</v>
      </c>
      <c r="T12" s="173">
        <v>7</v>
      </c>
      <c r="U12" s="176">
        <v>69</v>
      </c>
      <c r="V12" s="176">
        <v>49</v>
      </c>
      <c r="W12" s="101">
        <v>89.8550102154532</v>
      </c>
      <c r="X12" s="102">
        <v>85.75038251313553</v>
      </c>
      <c r="Y12" s="102">
        <v>12.29202921174853</v>
      </c>
    </row>
    <row r="13" spans="2:25" ht="12" customHeight="1">
      <c r="B13" s="217" t="s">
        <v>318</v>
      </c>
      <c r="C13" s="218"/>
      <c r="D13" s="176">
        <v>224</v>
      </c>
      <c r="E13" s="176">
        <v>0</v>
      </c>
      <c r="F13" s="176">
        <v>0</v>
      </c>
      <c r="G13" s="176">
        <v>0</v>
      </c>
      <c r="H13" s="176">
        <v>2</v>
      </c>
      <c r="I13" s="176">
        <v>3</v>
      </c>
      <c r="J13" s="176">
        <v>2</v>
      </c>
      <c r="K13" s="176">
        <v>1</v>
      </c>
      <c r="L13" s="176">
        <v>0</v>
      </c>
      <c r="M13" s="176">
        <v>2</v>
      </c>
      <c r="N13" s="176">
        <v>3</v>
      </c>
      <c r="O13" s="176">
        <v>4</v>
      </c>
      <c r="P13" s="176">
        <v>1</v>
      </c>
      <c r="Q13" s="176">
        <v>8</v>
      </c>
      <c r="R13" s="176">
        <v>9</v>
      </c>
      <c r="S13" s="176">
        <v>15</v>
      </c>
      <c r="T13" s="176">
        <v>10</v>
      </c>
      <c r="U13" s="176">
        <v>73</v>
      </c>
      <c r="V13" s="176">
        <v>91</v>
      </c>
      <c r="W13" s="101">
        <v>89.91516884212498</v>
      </c>
      <c r="X13" s="102">
        <v>84.2379994893925</v>
      </c>
      <c r="Y13" s="102">
        <v>14.644651829023793</v>
      </c>
    </row>
    <row r="14" spans="2:25" ht="12" customHeight="1">
      <c r="B14" s="217" t="s">
        <v>319</v>
      </c>
      <c r="C14" s="218"/>
      <c r="D14" s="176">
        <v>474</v>
      </c>
      <c r="E14" s="176">
        <v>1</v>
      </c>
      <c r="F14" s="176">
        <v>1</v>
      </c>
      <c r="G14" s="176">
        <v>1</v>
      </c>
      <c r="H14" s="176">
        <v>0</v>
      </c>
      <c r="I14" s="176">
        <v>4</v>
      </c>
      <c r="J14" s="176">
        <v>1</v>
      </c>
      <c r="K14" s="176">
        <v>3</v>
      </c>
      <c r="L14" s="176">
        <v>3</v>
      </c>
      <c r="M14" s="176">
        <v>10</v>
      </c>
      <c r="N14" s="176">
        <v>5</v>
      </c>
      <c r="O14" s="176">
        <v>10</v>
      </c>
      <c r="P14" s="176">
        <v>10</v>
      </c>
      <c r="Q14" s="176">
        <v>13</v>
      </c>
      <c r="R14" s="176">
        <v>14</v>
      </c>
      <c r="S14" s="176">
        <v>13</v>
      </c>
      <c r="T14" s="176">
        <v>28</v>
      </c>
      <c r="U14" s="176">
        <v>137</v>
      </c>
      <c r="V14" s="176">
        <v>220</v>
      </c>
      <c r="W14" s="101">
        <v>89.98612624637286</v>
      </c>
      <c r="X14" s="102">
        <v>85.08057284818685</v>
      </c>
      <c r="Y14" s="102">
        <v>15.030762844717795</v>
      </c>
    </row>
    <row r="15" spans="2:25" ht="12" customHeight="1">
      <c r="B15" s="217" t="s">
        <v>320</v>
      </c>
      <c r="C15" s="218"/>
      <c r="D15" s="176">
        <v>7040</v>
      </c>
      <c r="E15" s="176">
        <v>0</v>
      </c>
      <c r="F15" s="176">
        <v>9</v>
      </c>
      <c r="G15" s="176">
        <v>17</v>
      </c>
      <c r="H15" s="176">
        <v>37</v>
      </c>
      <c r="I15" s="176">
        <v>39</v>
      </c>
      <c r="J15" s="176">
        <v>65</v>
      </c>
      <c r="K15" s="176">
        <v>82</v>
      </c>
      <c r="L15" s="176">
        <v>95</v>
      </c>
      <c r="M15" s="176">
        <v>122</v>
      </c>
      <c r="N15" s="176">
        <v>150</v>
      </c>
      <c r="O15" s="176">
        <v>166</v>
      </c>
      <c r="P15" s="176">
        <v>183</v>
      </c>
      <c r="Q15" s="176">
        <v>221</v>
      </c>
      <c r="R15" s="176">
        <v>251</v>
      </c>
      <c r="S15" s="176">
        <v>336</v>
      </c>
      <c r="T15" s="176">
        <v>408</v>
      </c>
      <c r="U15" s="176">
        <v>1477</v>
      </c>
      <c r="V15" s="176">
        <v>3382</v>
      </c>
      <c r="W15" s="101">
        <v>89.98416288863179</v>
      </c>
      <c r="X15" s="102">
        <v>82.499084341353</v>
      </c>
      <c r="Y15" s="102">
        <v>15.977932260200111</v>
      </c>
    </row>
    <row r="16" spans="2:25" ht="12" customHeight="1">
      <c r="B16" s="217" t="s">
        <v>321</v>
      </c>
      <c r="C16" s="218"/>
      <c r="D16" s="176">
        <v>1084</v>
      </c>
      <c r="E16" s="176">
        <v>2</v>
      </c>
      <c r="F16" s="176">
        <v>0</v>
      </c>
      <c r="G16" s="176">
        <v>2</v>
      </c>
      <c r="H16" s="176">
        <v>4</v>
      </c>
      <c r="I16" s="176">
        <v>5</v>
      </c>
      <c r="J16" s="176">
        <v>4</v>
      </c>
      <c r="K16" s="176">
        <v>7</v>
      </c>
      <c r="L16" s="176">
        <v>13</v>
      </c>
      <c r="M16" s="176">
        <v>16</v>
      </c>
      <c r="N16" s="176">
        <v>20</v>
      </c>
      <c r="O16" s="176">
        <v>16</v>
      </c>
      <c r="P16" s="176">
        <v>27</v>
      </c>
      <c r="Q16" s="176">
        <v>17</v>
      </c>
      <c r="R16" s="176">
        <v>33</v>
      </c>
      <c r="S16" s="176">
        <v>56</v>
      </c>
      <c r="T16" s="176">
        <v>47</v>
      </c>
      <c r="U16" s="176">
        <v>241</v>
      </c>
      <c r="V16" s="176">
        <v>574</v>
      </c>
      <c r="W16" s="101">
        <v>90</v>
      </c>
      <c r="X16" s="102">
        <v>84.14926800814166</v>
      </c>
      <c r="Y16" s="102">
        <v>14.223493747396036</v>
      </c>
    </row>
    <row r="17" spans="2:25" ht="12" customHeight="1">
      <c r="B17" s="217" t="s">
        <v>322</v>
      </c>
      <c r="C17" s="218"/>
      <c r="D17" s="176">
        <v>37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1</v>
      </c>
      <c r="K17" s="176">
        <v>0</v>
      </c>
      <c r="L17" s="176">
        <v>0</v>
      </c>
      <c r="M17" s="176">
        <v>1</v>
      </c>
      <c r="N17" s="176">
        <v>0</v>
      </c>
      <c r="O17" s="176">
        <v>1</v>
      </c>
      <c r="P17" s="176">
        <v>2</v>
      </c>
      <c r="Q17" s="176">
        <v>5</v>
      </c>
      <c r="R17" s="176">
        <v>2</v>
      </c>
      <c r="S17" s="176">
        <v>2</v>
      </c>
      <c r="T17" s="176">
        <v>3</v>
      </c>
      <c r="U17" s="176">
        <v>10</v>
      </c>
      <c r="V17" s="176">
        <v>10</v>
      </c>
      <c r="W17" s="101">
        <v>88.41463414634147</v>
      </c>
      <c r="X17" s="102">
        <v>79.82160433373832</v>
      </c>
      <c r="Y17" s="102">
        <v>14.065813037254708</v>
      </c>
    </row>
    <row r="18" spans="2:25" ht="12" customHeight="1">
      <c r="B18" s="217" t="s">
        <v>323</v>
      </c>
      <c r="C18" s="218"/>
      <c r="D18" s="176">
        <v>1449</v>
      </c>
      <c r="E18" s="176">
        <v>0</v>
      </c>
      <c r="F18" s="176">
        <v>1</v>
      </c>
      <c r="G18" s="176">
        <v>4</v>
      </c>
      <c r="H18" s="176">
        <v>3</v>
      </c>
      <c r="I18" s="176">
        <v>2</v>
      </c>
      <c r="J18" s="176">
        <v>12</v>
      </c>
      <c r="K18" s="176">
        <v>11</v>
      </c>
      <c r="L18" s="176">
        <v>13</v>
      </c>
      <c r="M18" s="176">
        <v>20</v>
      </c>
      <c r="N18" s="176">
        <v>21</v>
      </c>
      <c r="O18" s="176">
        <v>30</v>
      </c>
      <c r="P18" s="176">
        <v>30</v>
      </c>
      <c r="Q18" s="176">
        <v>41</v>
      </c>
      <c r="R18" s="176">
        <v>60</v>
      </c>
      <c r="S18" s="176">
        <v>65</v>
      </c>
      <c r="T18" s="176">
        <v>88</v>
      </c>
      <c r="U18" s="176">
        <v>433</v>
      </c>
      <c r="V18" s="176">
        <v>615</v>
      </c>
      <c r="W18" s="101">
        <v>89.94708994708994</v>
      </c>
      <c r="X18" s="102">
        <v>83.77093361213278</v>
      </c>
      <c r="Y18" s="102">
        <v>13.752310227137327</v>
      </c>
    </row>
    <row r="19" spans="2:25" ht="12" customHeight="1">
      <c r="B19" s="217" t="s">
        <v>324</v>
      </c>
      <c r="C19" s="218"/>
      <c r="D19" s="176">
        <v>263</v>
      </c>
      <c r="E19" s="176">
        <v>0</v>
      </c>
      <c r="F19" s="176">
        <v>0</v>
      </c>
      <c r="G19" s="176">
        <v>0</v>
      </c>
      <c r="H19" s="176">
        <v>1</v>
      </c>
      <c r="I19" s="176">
        <v>2</v>
      </c>
      <c r="J19" s="176">
        <v>1</v>
      </c>
      <c r="K19" s="176">
        <v>2</v>
      </c>
      <c r="L19" s="176">
        <v>6</v>
      </c>
      <c r="M19" s="176">
        <v>6</v>
      </c>
      <c r="N19" s="176">
        <v>6</v>
      </c>
      <c r="O19" s="176">
        <v>4</v>
      </c>
      <c r="P19" s="176">
        <v>5</v>
      </c>
      <c r="Q19" s="176">
        <v>5</v>
      </c>
      <c r="R19" s="176">
        <v>15</v>
      </c>
      <c r="S19" s="176">
        <v>9</v>
      </c>
      <c r="T19" s="176">
        <v>17</v>
      </c>
      <c r="U19" s="176">
        <v>94</v>
      </c>
      <c r="V19" s="176">
        <v>90</v>
      </c>
      <c r="W19" s="101">
        <v>89.84897725100363</v>
      </c>
      <c r="X19" s="102">
        <v>82.89361838776553</v>
      </c>
      <c r="Y19" s="102">
        <v>15.251647084861228</v>
      </c>
    </row>
    <row r="20" spans="2:25" ht="12" customHeight="1">
      <c r="B20" s="217" t="s">
        <v>325</v>
      </c>
      <c r="C20" s="218"/>
      <c r="D20" s="176">
        <v>93</v>
      </c>
      <c r="E20" s="176">
        <v>0</v>
      </c>
      <c r="F20" s="176">
        <v>0</v>
      </c>
      <c r="G20" s="176">
        <v>0</v>
      </c>
      <c r="H20" s="176">
        <v>0</v>
      </c>
      <c r="I20" s="176">
        <v>1</v>
      </c>
      <c r="J20" s="176">
        <v>2</v>
      </c>
      <c r="K20" s="176">
        <v>0</v>
      </c>
      <c r="L20" s="176">
        <v>0</v>
      </c>
      <c r="M20" s="176">
        <v>2</v>
      </c>
      <c r="N20" s="176">
        <v>2</v>
      </c>
      <c r="O20" s="176">
        <v>1</v>
      </c>
      <c r="P20" s="176">
        <v>7</v>
      </c>
      <c r="Q20" s="176">
        <v>5</v>
      </c>
      <c r="R20" s="176">
        <v>6</v>
      </c>
      <c r="S20" s="176">
        <v>7</v>
      </c>
      <c r="T20" s="176">
        <v>8</v>
      </c>
      <c r="U20" s="176">
        <v>39</v>
      </c>
      <c r="V20" s="176">
        <v>13</v>
      </c>
      <c r="W20" s="101">
        <v>86.68941979522185</v>
      </c>
      <c r="X20" s="102">
        <v>79.77629174847203</v>
      </c>
      <c r="Y20" s="102">
        <v>14.854365638664873</v>
      </c>
    </row>
    <row r="21" spans="2:25" ht="12" customHeight="1">
      <c r="B21" s="217" t="s">
        <v>346</v>
      </c>
      <c r="C21" s="218"/>
      <c r="D21" s="176">
        <v>188</v>
      </c>
      <c r="E21" s="176">
        <v>0</v>
      </c>
      <c r="F21" s="176">
        <v>0</v>
      </c>
      <c r="G21" s="176">
        <v>0</v>
      </c>
      <c r="H21" s="176">
        <v>2</v>
      </c>
      <c r="I21" s="176">
        <v>0</v>
      </c>
      <c r="J21" s="176">
        <v>2</v>
      </c>
      <c r="K21" s="176">
        <v>1</v>
      </c>
      <c r="L21" s="176">
        <v>4</v>
      </c>
      <c r="M21" s="176">
        <v>3</v>
      </c>
      <c r="N21" s="176">
        <v>6</v>
      </c>
      <c r="O21" s="176">
        <v>7</v>
      </c>
      <c r="P21" s="176">
        <v>5</v>
      </c>
      <c r="Q21" s="176">
        <v>6</v>
      </c>
      <c r="R21" s="176">
        <v>9</v>
      </c>
      <c r="S21" s="176">
        <v>7</v>
      </c>
      <c r="T21" s="176">
        <v>8</v>
      </c>
      <c r="U21" s="176">
        <v>60</v>
      </c>
      <c r="V21" s="176">
        <v>68</v>
      </c>
      <c r="W21" s="101">
        <v>89.83857087534602</v>
      </c>
      <c r="X21" s="102">
        <v>81.6707848444527</v>
      </c>
      <c r="Y21" s="102">
        <v>16.216323624666444</v>
      </c>
    </row>
    <row r="22" spans="2:25" ht="12" customHeight="1">
      <c r="B22" s="221" t="s">
        <v>326</v>
      </c>
      <c r="C22" s="222"/>
      <c r="D22" s="177">
        <v>115</v>
      </c>
      <c r="E22" s="177">
        <v>0</v>
      </c>
      <c r="F22" s="177">
        <v>0</v>
      </c>
      <c r="G22" s="177">
        <v>0</v>
      </c>
      <c r="H22" s="177">
        <v>0</v>
      </c>
      <c r="I22" s="177">
        <v>0</v>
      </c>
      <c r="J22" s="177">
        <v>1</v>
      </c>
      <c r="K22" s="177">
        <v>0</v>
      </c>
      <c r="L22" s="177">
        <v>0</v>
      </c>
      <c r="M22" s="177">
        <v>0</v>
      </c>
      <c r="N22" s="177">
        <v>2</v>
      </c>
      <c r="O22" s="177">
        <v>1</v>
      </c>
      <c r="P22" s="177">
        <v>2</v>
      </c>
      <c r="Q22" s="177">
        <v>2</v>
      </c>
      <c r="R22" s="177">
        <v>3</v>
      </c>
      <c r="S22" s="177">
        <v>5</v>
      </c>
      <c r="T22" s="177">
        <v>9</v>
      </c>
      <c r="U22" s="177">
        <v>58</v>
      </c>
      <c r="V22" s="177">
        <v>32</v>
      </c>
      <c r="W22" s="188">
        <v>89.8876404494382</v>
      </c>
      <c r="X22" s="183">
        <v>86.50743710649331</v>
      </c>
      <c r="Y22" s="183">
        <v>9.900527303483802</v>
      </c>
    </row>
    <row r="23" spans="2:25" ht="12">
      <c r="B23" s="217" t="s">
        <v>8</v>
      </c>
      <c r="C23" s="218"/>
      <c r="D23" s="172">
        <v>148</v>
      </c>
      <c r="E23" s="172">
        <v>0</v>
      </c>
      <c r="F23" s="172">
        <v>0</v>
      </c>
      <c r="G23" s="172">
        <v>0</v>
      </c>
      <c r="H23" s="172">
        <v>1</v>
      </c>
      <c r="I23" s="172">
        <v>0</v>
      </c>
      <c r="J23" s="172">
        <v>1</v>
      </c>
      <c r="K23" s="172">
        <v>2</v>
      </c>
      <c r="L23" s="172">
        <v>0</v>
      </c>
      <c r="M23" s="172">
        <v>0</v>
      </c>
      <c r="N23" s="172">
        <v>1</v>
      </c>
      <c r="O23" s="172">
        <v>1</v>
      </c>
      <c r="P23" s="172">
        <v>4</v>
      </c>
      <c r="Q23" s="172">
        <v>3</v>
      </c>
      <c r="R23" s="172">
        <v>5</v>
      </c>
      <c r="S23" s="172">
        <v>5</v>
      </c>
      <c r="T23" s="172">
        <v>7</v>
      </c>
      <c r="U23" s="172">
        <v>69</v>
      </c>
      <c r="V23" s="172">
        <v>49</v>
      </c>
      <c r="W23" s="101">
        <v>89.8550102154532</v>
      </c>
      <c r="X23" s="102">
        <v>85.75038251313553</v>
      </c>
      <c r="Y23" s="102">
        <v>12.29202921174853</v>
      </c>
    </row>
    <row r="24" spans="2:25" ht="12">
      <c r="B24" s="217" t="s">
        <v>9</v>
      </c>
      <c r="C24" s="218"/>
      <c r="D24" s="172">
        <v>7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1</v>
      </c>
      <c r="P24" s="172">
        <v>0</v>
      </c>
      <c r="Q24" s="172">
        <v>0</v>
      </c>
      <c r="R24" s="172">
        <v>0</v>
      </c>
      <c r="S24" s="172">
        <v>2</v>
      </c>
      <c r="T24" s="172">
        <v>0</v>
      </c>
      <c r="U24" s="172">
        <v>1</v>
      </c>
      <c r="V24" s="172">
        <v>3</v>
      </c>
      <c r="W24" s="101">
        <v>89.74358974358975</v>
      </c>
      <c r="X24" s="102">
        <v>82.11723712201571</v>
      </c>
      <c r="Y24" s="102">
        <v>11.879668823811004</v>
      </c>
    </row>
    <row r="25" spans="2:25" ht="12">
      <c r="B25" s="217" t="s">
        <v>10</v>
      </c>
      <c r="C25" s="218"/>
      <c r="D25" s="172">
        <v>33</v>
      </c>
      <c r="E25" s="172">
        <v>0</v>
      </c>
      <c r="F25" s="172">
        <v>0</v>
      </c>
      <c r="G25" s="172">
        <v>0</v>
      </c>
      <c r="H25" s="172">
        <v>1</v>
      </c>
      <c r="I25" s="172">
        <v>0</v>
      </c>
      <c r="J25" s="172">
        <v>1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2</v>
      </c>
      <c r="T25" s="172">
        <v>1</v>
      </c>
      <c r="U25" s="172">
        <v>11</v>
      </c>
      <c r="V25" s="172">
        <v>17</v>
      </c>
      <c r="W25" s="101">
        <v>90</v>
      </c>
      <c r="X25" s="102">
        <v>86.16989821165936</v>
      </c>
      <c r="Y25" s="102">
        <v>16.041325173434178</v>
      </c>
    </row>
    <row r="26" spans="2:25" ht="12">
      <c r="B26" s="217" t="s">
        <v>11</v>
      </c>
      <c r="C26" s="218"/>
      <c r="D26" s="172">
        <v>117</v>
      </c>
      <c r="E26" s="172">
        <v>0</v>
      </c>
      <c r="F26" s="172">
        <v>0</v>
      </c>
      <c r="G26" s="172">
        <v>0</v>
      </c>
      <c r="H26" s="172">
        <v>1</v>
      </c>
      <c r="I26" s="172">
        <v>2</v>
      </c>
      <c r="J26" s="172">
        <v>1</v>
      </c>
      <c r="K26" s="172">
        <v>0</v>
      </c>
      <c r="L26" s="172">
        <v>0</v>
      </c>
      <c r="M26" s="172">
        <v>2</v>
      </c>
      <c r="N26" s="172">
        <v>3</v>
      </c>
      <c r="O26" s="172">
        <v>2</v>
      </c>
      <c r="P26" s="172">
        <v>1</v>
      </c>
      <c r="Q26" s="172">
        <v>6</v>
      </c>
      <c r="R26" s="172">
        <v>9</v>
      </c>
      <c r="S26" s="172">
        <v>7</v>
      </c>
      <c r="T26" s="172">
        <v>6</v>
      </c>
      <c r="U26" s="172">
        <v>30</v>
      </c>
      <c r="V26" s="172">
        <v>47</v>
      </c>
      <c r="W26" s="101">
        <v>89.86486486486487</v>
      </c>
      <c r="X26" s="102">
        <v>82.42339077454801</v>
      </c>
      <c r="Y26" s="102">
        <v>15.70787207042762</v>
      </c>
    </row>
    <row r="27" spans="2:25" ht="12">
      <c r="B27" s="217" t="s">
        <v>12</v>
      </c>
      <c r="C27" s="218"/>
      <c r="D27" s="172">
        <v>23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1</v>
      </c>
      <c r="T27" s="172">
        <v>2</v>
      </c>
      <c r="U27" s="172">
        <v>11</v>
      </c>
      <c r="V27" s="172">
        <v>9</v>
      </c>
      <c r="W27" s="101">
        <v>89.96157540826128</v>
      </c>
      <c r="X27" s="102">
        <v>88.68652085316374</v>
      </c>
      <c r="Y27" s="102">
        <v>2.992077784268694</v>
      </c>
    </row>
    <row r="28" spans="2:25" ht="12">
      <c r="B28" s="217" t="s">
        <v>13</v>
      </c>
      <c r="C28" s="218"/>
      <c r="D28" s="172">
        <v>18</v>
      </c>
      <c r="E28" s="172">
        <v>0</v>
      </c>
      <c r="F28" s="172">
        <v>0</v>
      </c>
      <c r="G28" s="172">
        <v>0</v>
      </c>
      <c r="H28" s="172">
        <v>0</v>
      </c>
      <c r="I28" s="172">
        <v>1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1</v>
      </c>
      <c r="R28" s="172">
        <v>0</v>
      </c>
      <c r="S28" s="172">
        <v>0</v>
      </c>
      <c r="T28" s="172">
        <v>1</v>
      </c>
      <c r="U28" s="172">
        <v>8</v>
      </c>
      <c r="V28" s="172">
        <v>7</v>
      </c>
      <c r="W28" s="101">
        <v>89.91614494796633</v>
      </c>
      <c r="X28" s="102">
        <v>86.45718949965224</v>
      </c>
      <c r="Y28" s="102">
        <v>15.753905219242865</v>
      </c>
    </row>
    <row r="29" spans="2:25" ht="12">
      <c r="B29" s="217" t="s">
        <v>14</v>
      </c>
      <c r="C29" s="218"/>
      <c r="D29" s="172">
        <v>26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2">
        <v>1</v>
      </c>
      <c r="L29" s="172">
        <v>0</v>
      </c>
      <c r="M29" s="172">
        <v>0</v>
      </c>
      <c r="N29" s="172">
        <v>0</v>
      </c>
      <c r="O29" s="172">
        <v>1</v>
      </c>
      <c r="P29" s="172">
        <v>0</v>
      </c>
      <c r="Q29" s="172">
        <v>1</v>
      </c>
      <c r="R29" s="172">
        <v>0</v>
      </c>
      <c r="S29" s="172">
        <v>3</v>
      </c>
      <c r="T29" s="172">
        <v>0</v>
      </c>
      <c r="U29" s="172">
        <v>12</v>
      </c>
      <c r="V29" s="172">
        <v>8</v>
      </c>
      <c r="W29" s="101">
        <v>89.8876404494382</v>
      </c>
      <c r="X29" s="102">
        <v>85.05109513640065</v>
      </c>
      <c r="Y29" s="102">
        <v>13.573831767392248</v>
      </c>
    </row>
    <row r="30" spans="2:25" ht="12">
      <c r="B30" s="217" t="s">
        <v>15</v>
      </c>
      <c r="C30" s="218"/>
      <c r="D30" s="172">
        <v>168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2">
        <v>1</v>
      </c>
      <c r="L30" s="172">
        <v>3</v>
      </c>
      <c r="M30" s="172">
        <v>7</v>
      </c>
      <c r="N30" s="172">
        <v>2</v>
      </c>
      <c r="O30" s="172">
        <v>3</v>
      </c>
      <c r="P30" s="172">
        <v>3</v>
      </c>
      <c r="Q30" s="172">
        <v>5</v>
      </c>
      <c r="R30" s="172">
        <v>3</v>
      </c>
      <c r="S30" s="172">
        <v>8</v>
      </c>
      <c r="T30" s="172">
        <v>7</v>
      </c>
      <c r="U30" s="172">
        <v>55</v>
      </c>
      <c r="V30" s="172">
        <v>71</v>
      </c>
      <c r="W30" s="101">
        <v>89.98562749945316</v>
      </c>
      <c r="X30" s="102">
        <v>84.40232535129302</v>
      </c>
      <c r="Y30" s="102">
        <v>13.817276950706063</v>
      </c>
    </row>
    <row r="31" spans="2:25" ht="12">
      <c r="B31" s="217" t="s">
        <v>16</v>
      </c>
      <c r="C31" s="218"/>
      <c r="D31" s="172">
        <v>184</v>
      </c>
      <c r="E31" s="172">
        <v>0</v>
      </c>
      <c r="F31" s="172">
        <v>0</v>
      </c>
      <c r="G31" s="172">
        <v>0</v>
      </c>
      <c r="H31" s="172">
        <v>0</v>
      </c>
      <c r="I31" s="172">
        <v>2</v>
      </c>
      <c r="J31" s="172">
        <v>1</v>
      </c>
      <c r="K31" s="172">
        <v>0</v>
      </c>
      <c r="L31" s="172">
        <v>2</v>
      </c>
      <c r="M31" s="172">
        <v>3</v>
      </c>
      <c r="N31" s="172">
        <v>2</v>
      </c>
      <c r="O31" s="172">
        <v>3</v>
      </c>
      <c r="P31" s="172">
        <v>2</v>
      </c>
      <c r="Q31" s="172">
        <v>4</v>
      </c>
      <c r="R31" s="172">
        <v>5</v>
      </c>
      <c r="S31" s="172">
        <v>7</v>
      </c>
      <c r="T31" s="172">
        <v>15</v>
      </c>
      <c r="U31" s="172">
        <v>43</v>
      </c>
      <c r="V31" s="172">
        <v>95</v>
      </c>
      <c r="W31" s="101">
        <v>90</v>
      </c>
      <c r="X31" s="102">
        <v>86.10784769938833</v>
      </c>
      <c r="Y31" s="102">
        <v>13.631929188040326</v>
      </c>
    </row>
    <row r="32" spans="2:25" ht="12">
      <c r="B32" s="217" t="s">
        <v>17</v>
      </c>
      <c r="C32" s="218"/>
      <c r="D32" s="172">
        <v>244</v>
      </c>
      <c r="E32" s="172">
        <v>1</v>
      </c>
      <c r="F32" s="172">
        <v>1</v>
      </c>
      <c r="G32" s="172">
        <v>0</v>
      </c>
      <c r="H32" s="172">
        <v>0</v>
      </c>
      <c r="I32" s="172">
        <v>2</v>
      </c>
      <c r="J32" s="172">
        <v>0</v>
      </c>
      <c r="K32" s="172">
        <v>2</v>
      </c>
      <c r="L32" s="172">
        <v>1</v>
      </c>
      <c r="M32" s="172">
        <v>6</v>
      </c>
      <c r="N32" s="172">
        <v>2</v>
      </c>
      <c r="O32" s="172">
        <v>4</v>
      </c>
      <c r="P32" s="172">
        <v>6</v>
      </c>
      <c r="Q32" s="172">
        <v>8</v>
      </c>
      <c r="R32" s="172">
        <v>7</v>
      </c>
      <c r="S32" s="172">
        <v>5</v>
      </c>
      <c r="T32" s="172">
        <v>11</v>
      </c>
      <c r="U32" s="172">
        <v>76</v>
      </c>
      <c r="V32" s="172">
        <v>112</v>
      </c>
      <c r="W32" s="101">
        <v>89.99102171150035</v>
      </c>
      <c r="X32" s="102">
        <v>85.21199323299489</v>
      </c>
      <c r="Y32" s="102">
        <v>15.536244272769984</v>
      </c>
    </row>
    <row r="33" spans="2:25" ht="12">
      <c r="B33" s="217" t="s">
        <v>18</v>
      </c>
      <c r="C33" s="218"/>
      <c r="D33" s="172">
        <v>1505</v>
      </c>
      <c r="E33" s="172">
        <v>0</v>
      </c>
      <c r="F33" s="172">
        <v>0</v>
      </c>
      <c r="G33" s="172">
        <v>1</v>
      </c>
      <c r="H33" s="172">
        <v>7</v>
      </c>
      <c r="I33" s="172">
        <v>10</v>
      </c>
      <c r="J33" s="172">
        <v>11</v>
      </c>
      <c r="K33" s="172">
        <v>18</v>
      </c>
      <c r="L33" s="172">
        <v>15</v>
      </c>
      <c r="M33" s="172">
        <v>21</v>
      </c>
      <c r="N33" s="172">
        <v>29</v>
      </c>
      <c r="O33" s="172">
        <v>31</v>
      </c>
      <c r="P33" s="172">
        <v>34</v>
      </c>
      <c r="Q33" s="172">
        <v>42</v>
      </c>
      <c r="R33" s="172">
        <v>55</v>
      </c>
      <c r="S33" s="172">
        <v>67</v>
      </c>
      <c r="T33" s="172">
        <v>80</v>
      </c>
      <c r="U33" s="172">
        <v>365</v>
      </c>
      <c r="V33" s="172">
        <v>719</v>
      </c>
      <c r="W33" s="101">
        <v>89.98940677966102</v>
      </c>
      <c r="X33" s="102">
        <v>83.49832955642466</v>
      </c>
      <c r="Y33" s="102">
        <v>14.969540779663404</v>
      </c>
    </row>
    <row r="34" spans="2:25" ht="12">
      <c r="B34" s="217" t="s">
        <v>19</v>
      </c>
      <c r="C34" s="218"/>
      <c r="D34" s="172">
        <v>877</v>
      </c>
      <c r="E34" s="172">
        <v>0</v>
      </c>
      <c r="F34" s="172">
        <v>1</v>
      </c>
      <c r="G34" s="172">
        <v>1</v>
      </c>
      <c r="H34" s="172">
        <v>4</v>
      </c>
      <c r="I34" s="172">
        <v>4</v>
      </c>
      <c r="J34" s="172">
        <v>13</v>
      </c>
      <c r="K34" s="172">
        <v>16</v>
      </c>
      <c r="L34" s="172">
        <v>20</v>
      </c>
      <c r="M34" s="172">
        <v>30</v>
      </c>
      <c r="N34" s="172">
        <v>28</v>
      </c>
      <c r="O34" s="172">
        <v>23</v>
      </c>
      <c r="P34" s="172">
        <v>19</v>
      </c>
      <c r="Q34" s="172">
        <v>34</v>
      </c>
      <c r="R34" s="172">
        <v>31</v>
      </c>
      <c r="S34" s="172">
        <v>45</v>
      </c>
      <c r="T34" s="172">
        <v>46</v>
      </c>
      <c r="U34" s="172">
        <v>195</v>
      </c>
      <c r="V34" s="172">
        <v>367</v>
      </c>
      <c r="W34" s="101">
        <v>89.8936170212766</v>
      </c>
      <c r="X34" s="102">
        <v>80.18140526704578</v>
      </c>
      <c r="Y34" s="102">
        <v>17.448466734726935</v>
      </c>
    </row>
    <row r="35" spans="2:25" ht="12">
      <c r="B35" s="217" t="s">
        <v>20</v>
      </c>
      <c r="C35" s="218"/>
      <c r="D35" s="172">
        <v>2672</v>
      </c>
      <c r="E35" s="172">
        <v>0</v>
      </c>
      <c r="F35" s="172">
        <v>7</v>
      </c>
      <c r="G35" s="172">
        <v>8</v>
      </c>
      <c r="H35" s="172">
        <v>19</v>
      </c>
      <c r="I35" s="172">
        <v>17</v>
      </c>
      <c r="J35" s="172">
        <v>28</v>
      </c>
      <c r="K35" s="172">
        <v>32</v>
      </c>
      <c r="L35" s="172">
        <v>44</v>
      </c>
      <c r="M35" s="172">
        <v>39</v>
      </c>
      <c r="N35" s="172">
        <v>57</v>
      </c>
      <c r="O35" s="172">
        <v>69</v>
      </c>
      <c r="P35" s="172">
        <v>79</v>
      </c>
      <c r="Q35" s="172">
        <v>95</v>
      </c>
      <c r="R35" s="172">
        <v>105</v>
      </c>
      <c r="S35" s="172">
        <v>134</v>
      </c>
      <c r="T35" s="172">
        <v>151</v>
      </c>
      <c r="U35" s="172">
        <v>506</v>
      </c>
      <c r="V35" s="172">
        <v>1282</v>
      </c>
      <c r="W35" s="101">
        <v>89.97724684199628</v>
      </c>
      <c r="X35" s="102">
        <v>81.55684894672301</v>
      </c>
      <c r="Y35" s="102">
        <v>16.649874641167823</v>
      </c>
    </row>
    <row r="36" spans="2:25" ht="12">
      <c r="B36" s="217" t="s">
        <v>21</v>
      </c>
      <c r="C36" s="218"/>
      <c r="D36" s="172">
        <v>1632</v>
      </c>
      <c r="E36" s="172">
        <v>0</v>
      </c>
      <c r="F36" s="172">
        <v>1</v>
      </c>
      <c r="G36" s="172">
        <v>7</v>
      </c>
      <c r="H36" s="172">
        <v>7</v>
      </c>
      <c r="I36" s="172">
        <v>5</v>
      </c>
      <c r="J36" s="172">
        <v>13</v>
      </c>
      <c r="K36" s="172">
        <v>13</v>
      </c>
      <c r="L36" s="172">
        <v>13</v>
      </c>
      <c r="M36" s="172">
        <v>22</v>
      </c>
      <c r="N36" s="172">
        <v>30</v>
      </c>
      <c r="O36" s="172">
        <v>35</v>
      </c>
      <c r="P36" s="172">
        <v>46</v>
      </c>
      <c r="Q36" s="172">
        <v>40</v>
      </c>
      <c r="R36" s="172">
        <v>47</v>
      </c>
      <c r="S36" s="172">
        <v>76</v>
      </c>
      <c r="T36" s="172">
        <v>116</v>
      </c>
      <c r="U36" s="172">
        <v>299</v>
      </c>
      <c r="V36" s="172">
        <v>862</v>
      </c>
      <c r="W36" s="101">
        <v>90</v>
      </c>
      <c r="X36" s="102">
        <v>83.92669436624277</v>
      </c>
      <c r="Y36" s="102">
        <v>15.020757695896265</v>
      </c>
    </row>
    <row r="37" spans="2:25" ht="12">
      <c r="B37" s="217" t="s">
        <v>22</v>
      </c>
      <c r="C37" s="218"/>
      <c r="D37" s="172">
        <v>20</v>
      </c>
      <c r="E37" s="172">
        <v>0</v>
      </c>
      <c r="F37" s="172">
        <v>0</v>
      </c>
      <c r="G37" s="172">
        <v>0</v>
      </c>
      <c r="H37" s="172">
        <v>0</v>
      </c>
      <c r="I37" s="172">
        <v>0</v>
      </c>
      <c r="J37" s="172">
        <v>0</v>
      </c>
      <c r="K37" s="172">
        <v>1</v>
      </c>
      <c r="L37" s="172">
        <v>0</v>
      </c>
      <c r="M37" s="172">
        <v>0</v>
      </c>
      <c r="N37" s="172">
        <v>0</v>
      </c>
      <c r="O37" s="172">
        <v>1</v>
      </c>
      <c r="P37" s="172">
        <v>0</v>
      </c>
      <c r="Q37" s="172">
        <v>0</v>
      </c>
      <c r="R37" s="172">
        <v>1</v>
      </c>
      <c r="S37" s="172">
        <v>1</v>
      </c>
      <c r="T37" s="172">
        <v>2</v>
      </c>
      <c r="U37" s="172">
        <v>11</v>
      </c>
      <c r="V37" s="172">
        <v>3</v>
      </c>
      <c r="W37" s="101">
        <v>89.7281749406303</v>
      </c>
      <c r="X37" s="102">
        <v>83.44291072491454</v>
      </c>
      <c r="Y37" s="102">
        <v>13.99517881939821</v>
      </c>
    </row>
    <row r="38" spans="2:25" ht="12">
      <c r="B38" s="217" t="s">
        <v>23</v>
      </c>
      <c r="C38" s="218"/>
      <c r="D38" s="172">
        <v>5</v>
      </c>
      <c r="E38" s="172">
        <v>0</v>
      </c>
      <c r="F38" s="172">
        <v>0</v>
      </c>
      <c r="G38" s="172">
        <v>0</v>
      </c>
      <c r="H38" s="172">
        <v>0</v>
      </c>
      <c r="I38" s="172">
        <v>0</v>
      </c>
      <c r="J38" s="172">
        <v>0</v>
      </c>
      <c r="K38" s="172">
        <v>0</v>
      </c>
      <c r="L38" s="172">
        <v>0</v>
      </c>
      <c r="M38" s="172">
        <v>0</v>
      </c>
      <c r="N38" s="172">
        <v>0</v>
      </c>
      <c r="O38" s="172">
        <v>0</v>
      </c>
      <c r="P38" s="172">
        <v>0</v>
      </c>
      <c r="Q38" s="172">
        <v>0</v>
      </c>
      <c r="R38" s="172">
        <v>1</v>
      </c>
      <c r="S38" s="172">
        <v>2</v>
      </c>
      <c r="T38" s="172">
        <v>0</v>
      </c>
      <c r="U38" s="172">
        <v>1</v>
      </c>
      <c r="V38" s="172">
        <v>1</v>
      </c>
      <c r="W38" s="101">
        <v>79.66101694915254</v>
      </c>
      <c r="X38" s="102">
        <v>81.48462533234893</v>
      </c>
      <c r="Y38" s="102">
        <v>7.266866230097928</v>
      </c>
    </row>
    <row r="39" spans="2:25" ht="12">
      <c r="B39" s="217" t="s">
        <v>24</v>
      </c>
      <c r="C39" s="218"/>
      <c r="D39" s="172">
        <v>8</v>
      </c>
      <c r="E39" s="172">
        <v>0</v>
      </c>
      <c r="F39" s="172">
        <v>0</v>
      </c>
      <c r="G39" s="172">
        <v>0</v>
      </c>
      <c r="H39" s="172">
        <v>0</v>
      </c>
      <c r="I39" s="172">
        <v>0</v>
      </c>
      <c r="J39" s="172">
        <v>1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0</v>
      </c>
      <c r="Q39" s="172">
        <v>2</v>
      </c>
      <c r="R39" s="172">
        <v>1</v>
      </c>
      <c r="S39" s="172">
        <v>0</v>
      </c>
      <c r="T39" s="172">
        <v>1</v>
      </c>
      <c r="U39" s="172">
        <v>0</v>
      </c>
      <c r="V39" s="172">
        <v>3</v>
      </c>
      <c r="W39" s="101">
        <v>77.4632737107382</v>
      </c>
      <c r="X39" s="102">
        <v>75.00687954469191</v>
      </c>
      <c r="Y39" s="102">
        <v>19.303170309747475</v>
      </c>
    </row>
    <row r="40" spans="2:25" ht="12">
      <c r="B40" s="217" t="s">
        <v>25</v>
      </c>
      <c r="C40" s="218"/>
      <c r="D40" s="172">
        <v>24</v>
      </c>
      <c r="E40" s="172">
        <v>0</v>
      </c>
      <c r="F40" s="172">
        <v>0</v>
      </c>
      <c r="G40" s="172">
        <v>0</v>
      </c>
      <c r="H40" s="172">
        <v>0</v>
      </c>
      <c r="I40" s="172">
        <v>0</v>
      </c>
      <c r="J40" s="172">
        <v>0</v>
      </c>
      <c r="K40" s="172">
        <v>0</v>
      </c>
      <c r="L40" s="172">
        <v>0</v>
      </c>
      <c r="M40" s="172">
        <v>1</v>
      </c>
      <c r="N40" s="172">
        <v>0</v>
      </c>
      <c r="O40" s="172">
        <v>1</v>
      </c>
      <c r="P40" s="172">
        <v>2</v>
      </c>
      <c r="Q40" s="172">
        <v>3</v>
      </c>
      <c r="R40" s="172">
        <v>0</v>
      </c>
      <c r="S40" s="172">
        <v>0</v>
      </c>
      <c r="T40" s="172">
        <v>2</v>
      </c>
      <c r="U40" s="172">
        <v>9</v>
      </c>
      <c r="V40" s="172">
        <v>6</v>
      </c>
      <c r="W40" s="101">
        <v>89.67063553425082</v>
      </c>
      <c r="X40" s="102">
        <v>81.0800498887099</v>
      </c>
      <c r="Y40" s="102">
        <v>13.295455525284414</v>
      </c>
    </row>
    <row r="41" spans="2:25" ht="12">
      <c r="B41" s="217" t="s">
        <v>26</v>
      </c>
      <c r="C41" s="218"/>
      <c r="D41" s="172">
        <v>49</v>
      </c>
      <c r="E41" s="172">
        <v>0</v>
      </c>
      <c r="F41" s="172">
        <v>0</v>
      </c>
      <c r="G41" s="172">
        <v>0</v>
      </c>
      <c r="H41" s="172">
        <v>0</v>
      </c>
      <c r="I41" s="172">
        <v>2</v>
      </c>
      <c r="J41" s="172">
        <v>0</v>
      </c>
      <c r="K41" s="172">
        <v>0</v>
      </c>
      <c r="L41" s="172">
        <v>0</v>
      </c>
      <c r="M41" s="172">
        <v>1</v>
      </c>
      <c r="N41" s="172">
        <v>4</v>
      </c>
      <c r="O41" s="172">
        <v>1</v>
      </c>
      <c r="P41" s="172">
        <v>0</v>
      </c>
      <c r="Q41" s="172">
        <v>1</v>
      </c>
      <c r="R41" s="172">
        <v>2</v>
      </c>
      <c r="S41" s="172">
        <v>1</v>
      </c>
      <c r="T41" s="172">
        <v>2</v>
      </c>
      <c r="U41" s="172">
        <v>27</v>
      </c>
      <c r="V41" s="172">
        <v>8</v>
      </c>
      <c r="W41" s="101">
        <v>89.21933085501858</v>
      </c>
      <c r="X41" s="102">
        <v>80.94614162274026</v>
      </c>
      <c r="Y41" s="102">
        <v>16.985668055618465</v>
      </c>
    </row>
    <row r="42" spans="2:25" ht="12">
      <c r="B42" s="217" t="s">
        <v>27</v>
      </c>
      <c r="C42" s="218"/>
      <c r="D42" s="172">
        <v>26</v>
      </c>
      <c r="E42" s="172">
        <v>0</v>
      </c>
      <c r="F42" s="172">
        <v>0</v>
      </c>
      <c r="G42" s="172">
        <v>1</v>
      </c>
      <c r="H42" s="172">
        <v>0</v>
      </c>
      <c r="I42" s="172">
        <v>0</v>
      </c>
      <c r="J42" s="172">
        <v>0</v>
      </c>
      <c r="K42" s="172">
        <v>0</v>
      </c>
      <c r="L42" s="172">
        <v>0</v>
      </c>
      <c r="M42" s="172">
        <v>1</v>
      </c>
      <c r="N42" s="172">
        <v>1</v>
      </c>
      <c r="O42" s="172">
        <v>2</v>
      </c>
      <c r="P42" s="172">
        <v>2</v>
      </c>
      <c r="Q42" s="172">
        <v>1</v>
      </c>
      <c r="R42" s="172">
        <v>1</v>
      </c>
      <c r="S42" s="172">
        <v>0</v>
      </c>
      <c r="T42" s="172">
        <v>0</v>
      </c>
      <c r="U42" s="172">
        <v>7</v>
      </c>
      <c r="V42" s="172">
        <v>10</v>
      </c>
      <c r="W42" s="101">
        <v>89.36048986225043</v>
      </c>
      <c r="X42" s="102">
        <v>77.83703807707965</v>
      </c>
      <c r="Y42" s="102">
        <v>18.82915456107404</v>
      </c>
    </row>
    <row r="43" spans="2:25" ht="12">
      <c r="B43" s="217" t="s">
        <v>28</v>
      </c>
      <c r="C43" s="218"/>
      <c r="D43" s="172">
        <v>149</v>
      </c>
      <c r="E43" s="172">
        <v>0</v>
      </c>
      <c r="F43" s="172">
        <v>0</v>
      </c>
      <c r="G43" s="172">
        <v>0</v>
      </c>
      <c r="H43" s="172">
        <v>0</v>
      </c>
      <c r="I43" s="172">
        <v>0</v>
      </c>
      <c r="J43" s="172">
        <v>1</v>
      </c>
      <c r="K43" s="172">
        <v>3</v>
      </c>
      <c r="L43" s="172">
        <v>3</v>
      </c>
      <c r="M43" s="172">
        <v>3</v>
      </c>
      <c r="N43" s="172">
        <v>3</v>
      </c>
      <c r="O43" s="172">
        <v>4</v>
      </c>
      <c r="P43" s="172">
        <v>2</v>
      </c>
      <c r="Q43" s="172">
        <v>5</v>
      </c>
      <c r="R43" s="172">
        <v>3</v>
      </c>
      <c r="S43" s="172">
        <v>5</v>
      </c>
      <c r="T43" s="172">
        <v>7</v>
      </c>
      <c r="U43" s="172">
        <v>19</v>
      </c>
      <c r="V43" s="172">
        <v>91</v>
      </c>
      <c r="W43" s="101">
        <v>90</v>
      </c>
      <c r="X43" s="102">
        <v>83.0199527335243</v>
      </c>
      <c r="Y43" s="102">
        <v>14.470856740997094</v>
      </c>
    </row>
    <row r="44" spans="2:25" ht="12">
      <c r="B44" s="217" t="s">
        <v>29</v>
      </c>
      <c r="C44" s="218"/>
      <c r="D44" s="172">
        <v>137</v>
      </c>
      <c r="E44" s="172">
        <v>0</v>
      </c>
      <c r="F44" s="172">
        <v>0</v>
      </c>
      <c r="G44" s="172">
        <v>0</v>
      </c>
      <c r="H44" s="172">
        <v>0</v>
      </c>
      <c r="I44" s="172">
        <v>1</v>
      </c>
      <c r="J44" s="172">
        <v>0</v>
      </c>
      <c r="K44" s="172">
        <v>2</v>
      </c>
      <c r="L44" s="172">
        <v>0</v>
      </c>
      <c r="M44" s="172">
        <v>2</v>
      </c>
      <c r="N44" s="172">
        <v>0</v>
      </c>
      <c r="O44" s="172">
        <v>4</v>
      </c>
      <c r="P44" s="172">
        <v>2</v>
      </c>
      <c r="Q44" s="172">
        <v>4</v>
      </c>
      <c r="R44" s="172">
        <v>8</v>
      </c>
      <c r="S44" s="172">
        <v>5</v>
      </c>
      <c r="T44" s="172">
        <v>6</v>
      </c>
      <c r="U44" s="172">
        <v>30</v>
      </c>
      <c r="V44" s="172">
        <v>73</v>
      </c>
      <c r="W44" s="101">
        <v>90</v>
      </c>
      <c r="X44" s="102">
        <v>85.95078957389796</v>
      </c>
      <c r="Y44" s="102">
        <v>13.516882779549801</v>
      </c>
    </row>
    <row r="45" spans="2:25" ht="12">
      <c r="B45" s="217" t="s">
        <v>30</v>
      </c>
      <c r="C45" s="218"/>
      <c r="D45" s="172">
        <v>836</v>
      </c>
      <c r="E45" s="172">
        <v>2</v>
      </c>
      <c r="F45" s="172">
        <v>0</v>
      </c>
      <c r="G45" s="172">
        <v>2</v>
      </c>
      <c r="H45" s="172">
        <v>4</v>
      </c>
      <c r="I45" s="172">
        <v>4</v>
      </c>
      <c r="J45" s="172">
        <v>3</v>
      </c>
      <c r="K45" s="172">
        <v>4</v>
      </c>
      <c r="L45" s="172">
        <v>10</v>
      </c>
      <c r="M45" s="172">
        <v>10</v>
      </c>
      <c r="N45" s="172">
        <v>13</v>
      </c>
      <c r="O45" s="172">
        <v>11</v>
      </c>
      <c r="P45" s="172">
        <v>23</v>
      </c>
      <c r="Q45" s="172">
        <v>10</v>
      </c>
      <c r="R45" s="172">
        <v>25</v>
      </c>
      <c r="S45" s="172">
        <v>47</v>
      </c>
      <c r="T45" s="172">
        <v>34</v>
      </c>
      <c r="U45" s="172">
        <v>187</v>
      </c>
      <c r="V45" s="172">
        <v>447</v>
      </c>
      <c r="W45" s="101">
        <v>90</v>
      </c>
      <c r="X45" s="102">
        <v>84.33255688914566</v>
      </c>
      <c r="Y45" s="102">
        <v>14.227694538336628</v>
      </c>
    </row>
    <row r="46" spans="2:25" ht="12">
      <c r="B46" s="217" t="s">
        <v>31</v>
      </c>
      <c r="C46" s="218"/>
      <c r="D46" s="172">
        <v>99</v>
      </c>
      <c r="E46" s="172">
        <v>0</v>
      </c>
      <c r="F46" s="172">
        <v>0</v>
      </c>
      <c r="G46" s="172">
        <v>0</v>
      </c>
      <c r="H46" s="172">
        <v>0</v>
      </c>
      <c r="I46" s="172">
        <v>1</v>
      </c>
      <c r="J46" s="172">
        <v>0</v>
      </c>
      <c r="K46" s="172">
        <v>0</v>
      </c>
      <c r="L46" s="172">
        <v>0</v>
      </c>
      <c r="M46" s="172">
        <v>3</v>
      </c>
      <c r="N46" s="172">
        <v>4</v>
      </c>
      <c r="O46" s="172">
        <v>1</v>
      </c>
      <c r="P46" s="172">
        <v>2</v>
      </c>
      <c r="Q46" s="172">
        <v>2</v>
      </c>
      <c r="R46" s="172">
        <v>5</v>
      </c>
      <c r="S46" s="172">
        <v>4</v>
      </c>
      <c r="T46" s="172">
        <v>6</v>
      </c>
      <c r="U46" s="172">
        <v>35</v>
      </c>
      <c r="V46" s="172">
        <v>36</v>
      </c>
      <c r="W46" s="101">
        <v>89.9497487437186</v>
      </c>
      <c r="X46" s="102">
        <v>84.30117175964352</v>
      </c>
      <c r="Y46" s="102">
        <v>13.872631566965472</v>
      </c>
    </row>
    <row r="47" spans="2:25" ht="12">
      <c r="B47" s="217" t="s">
        <v>32</v>
      </c>
      <c r="C47" s="218"/>
      <c r="D47" s="172">
        <v>72</v>
      </c>
      <c r="E47" s="172">
        <v>0</v>
      </c>
      <c r="F47" s="172">
        <v>0</v>
      </c>
      <c r="G47" s="172">
        <v>0</v>
      </c>
      <c r="H47" s="172">
        <v>0</v>
      </c>
      <c r="I47" s="172">
        <v>0</v>
      </c>
      <c r="J47" s="172">
        <v>0</v>
      </c>
      <c r="K47" s="172">
        <v>0</v>
      </c>
      <c r="L47" s="172">
        <v>0</v>
      </c>
      <c r="M47" s="172">
        <v>2</v>
      </c>
      <c r="N47" s="172">
        <v>0</v>
      </c>
      <c r="O47" s="172">
        <v>2</v>
      </c>
      <c r="P47" s="172">
        <v>0</v>
      </c>
      <c r="Q47" s="172">
        <v>1</v>
      </c>
      <c r="R47" s="172">
        <v>3</v>
      </c>
      <c r="S47" s="172">
        <v>5</v>
      </c>
      <c r="T47" s="172">
        <v>4</v>
      </c>
      <c r="U47" s="172">
        <v>20</v>
      </c>
      <c r="V47" s="172">
        <v>35</v>
      </c>
      <c r="W47" s="101">
        <v>89.99686175670404</v>
      </c>
      <c r="X47" s="102">
        <v>85.70520542923505</v>
      </c>
      <c r="Y47" s="102">
        <v>9.820924677833746</v>
      </c>
    </row>
    <row r="48" spans="2:25" ht="12">
      <c r="B48" s="217" t="s">
        <v>33</v>
      </c>
      <c r="C48" s="218"/>
      <c r="D48" s="172">
        <v>82</v>
      </c>
      <c r="E48" s="172">
        <v>0</v>
      </c>
      <c r="F48" s="172">
        <v>0</v>
      </c>
      <c r="G48" s="172">
        <v>1</v>
      </c>
      <c r="H48" s="172">
        <v>0</v>
      </c>
      <c r="I48" s="172">
        <v>0</v>
      </c>
      <c r="J48" s="172">
        <v>1</v>
      </c>
      <c r="K48" s="172">
        <v>1</v>
      </c>
      <c r="L48" s="172">
        <v>0</v>
      </c>
      <c r="M48" s="172">
        <v>4</v>
      </c>
      <c r="N48" s="172">
        <v>0</v>
      </c>
      <c r="O48" s="172">
        <v>3</v>
      </c>
      <c r="P48" s="172">
        <v>1</v>
      </c>
      <c r="Q48" s="172">
        <v>1</v>
      </c>
      <c r="R48" s="172">
        <v>5</v>
      </c>
      <c r="S48" s="172">
        <v>5</v>
      </c>
      <c r="T48" s="172">
        <v>4</v>
      </c>
      <c r="U48" s="172">
        <v>19</v>
      </c>
      <c r="V48" s="172">
        <v>37</v>
      </c>
      <c r="W48" s="101">
        <v>89.98289526990956</v>
      </c>
      <c r="X48" s="102">
        <v>82.48333921108656</v>
      </c>
      <c r="Y48" s="102">
        <v>15.754838638304795</v>
      </c>
    </row>
    <row r="49" spans="2:25" ht="12">
      <c r="B49" s="217" t="s">
        <v>34</v>
      </c>
      <c r="C49" s="218"/>
      <c r="D49" s="172">
        <v>671</v>
      </c>
      <c r="E49" s="172">
        <v>0</v>
      </c>
      <c r="F49" s="172">
        <v>0</v>
      </c>
      <c r="G49" s="172">
        <v>2</v>
      </c>
      <c r="H49" s="172">
        <v>2</v>
      </c>
      <c r="I49" s="172">
        <v>2</v>
      </c>
      <c r="J49" s="172">
        <v>6</v>
      </c>
      <c r="K49" s="172">
        <v>7</v>
      </c>
      <c r="L49" s="172">
        <v>9</v>
      </c>
      <c r="M49" s="172">
        <v>3</v>
      </c>
      <c r="N49" s="172">
        <v>13</v>
      </c>
      <c r="O49" s="172">
        <v>10</v>
      </c>
      <c r="P49" s="172">
        <v>16</v>
      </c>
      <c r="Q49" s="172">
        <v>16</v>
      </c>
      <c r="R49" s="172">
        <v>23</v>
      </c>
      <c r="S49" s="172">
        <v>27</v>
      </c>
      <c r="T49" s="172">
        <v>40</v>
      </c>
      <c r="U49" s="172">
        <v>218</v>
      </c>
      <c r="V49" s="172">
        <v>277</v>
      </c>
      <c r="W49" s="101">
        <v>89.9390243902439</v>
      </c>
      <c r="X49" s="102">
        <v>83.61683323452164</v>
      </c>
      <c r="Y49" s="102">
        <v>13.94682848667959</v>
      </c>
    </row>
    <row r="50" spans="2:25" ht="12">
      <c r="B50" s="217" t="s">
        <v>35</v>
      </c>
      <c r="C50" s="218"/>
      <c r="D50" s="172">
        <v>500</v>
      </c>
      <c r="E50" s="172">
        <v>0</v>
      </c>
      <c r="F50" s="172">
        <v>0</v>
      </c>
      <c r="G50" s="172">
        <v>1</v>
      </c>
      <c r="H50" s="172">
        <v>0</v>
      </c>
      <c r="I50" s="172">
        <v>0</v>
      </c>
      <c r="J50" s="172">
        <v>3</v>
      </c>
      <c r="K50" s="172">
        <v>3</v>
      </c>
      <c r="L50" s="172">
        <v>4</v>
      </c>
      <c r="M50" s="172">
        <v>8</v>
      </c>
      <c r="N50" s="172">
        <v>7</v>
      </c>
      <c r="O50" s="172">
        <v>12</v>
      </c>
      <c r="P50" s="172">
        <v>11</v>
      </c>
      <c r="Q50" s="172">
        <v>18</v>
      </c>
      <c r="R50" s="172">
        <v>21</v>
      </c>
      <c r="S50" s="172">
        <v>21</v>
      </c>
      <c r="T50" s="172">
        <v>30</v>
      </c>
      <c r="U50" s="172">
        <v>141</v>
      </c>
      <c r="V50" s="172">
        <v>220</v>
      </c>
      <c r="W50" s="101">
        <v>89.96539792387543</v>
      </c>
      <c r="X50" s="102">
        <v>84.37605010835756</v>
      </c>
      <c r="Y50" s="102">
        <v>13.199729422807847</v>
      </c>
    </row>
    <row r="51" spans="2:25" ht="12">
      <c r="B51" s="217" t="s">
        <v>36</v>
      </c>
      <c r="C51" s="218"/>
      <c r="D51" s="172">
        <v>101</v>
      </c>
      <c r="E51" s="172">
        <v>0</v>
      </c>
      <c r="F51" s="172">
        <v>1</v>
      </c>
      <c r="G51" s="172">
        <v>0</v>
      </c>
      <c r="H51" s="172">
        <v>1</v>
      </c>
      <c r="I51" s="172">
        <v>0</v>
      </c>
      <c r="J51" s="172">
        <v>2</v>
      </c>
      <c r="K51" s="172">
        <v>0</v>
      </c>
      <c r="L51" s="172">
        <v>0</v>
      </c>
      <c r="M51" s="172">
        <v>3</v>
      </c>
      <c r="N51" s="172">
        <v>0</v>
      </c>
      <c r="O51" s="172">
        <v>3</v>
      </c>
      <c r="P51" s="172">
        <v>1</v>
      </c>
      <c r="Q51" s="172">
        <v>4</v>
      </c>
      <c r="R51" s="172">
        <v>7</v>
      </c>
      <c r="S51" s="172">
        <v>7</v>
      </c>
      <c r="T51" s="172">
        <v>8</v>
      </c>
      <c r="U51" s="172">
        <v>24</v>
      </c>
      <c r="V51" s="172">
        <v>40</v>
      </c>
      <c r="W51" s="101">
        <v>89.80392156862746</v>
      </c>
      <c r="X51" s="102">
        <v>81.20575978313153</v>
      </c>
      <c r="Y51" s="102">
        <v>16.026285254742138</v>
      </c>
    </row>
    <row r="52" spans="2:25" ht="12">
      <c r="B52" s="217" t="s">
        <v>37</v>
      </c>
      <c r="C52" s="218"/>
      <c r="D52" s="172">
        <v>23</v>
      </c>
      <c r="E52" s="172">
        <v>0</v>
      </c>
      <c r="F52" s="172">
        <v>0</v>
      </c>
      <c r="G52" s="172">
        <v>0</v>
      </c>
      <c r="H52" s="172">
        <v>0</v>
      </c>
      <c r="I52" s="172">
        <v>0</v>
      </c>
      <c r="J52" s="172">
        <v>0</v>
      </c>
      <c r="K52" s="172">
        <v>0</v>
      </c>
      <c r="L52" s="172">
        <v>0</v>
      </c>
      <c r="M52" s="172">
        <v>0</v>
      </c>
      <c r="N52" s="172">
        <v>1</v>
      </c>
      <c r="O52" s="172">
        <v>0</v>
      </c>
      <c r="P52" s="172">
        <v>1</v>
      </c>
      <c r="Q52" s="172">
        <v>1</v>
      </c>
      <c r="R52" s="172">
        <v>1</v>
      </c>
      <c r="S52" s="172">
        <v>0</v>
      </c>
      <c r="T52" s="172">
        <v>2</v>
      </c>
      <c r="U52" s="172">
        <v>11</v>
      </c>
      <c r="V52" s="172">
        <v>6</v>
      </c>
      <c r="W52" s="101">
        <v>89.81481481481481</v>
      </c>
      <c r="X52" s="102">
        <v>84.9118393533572</v>
      </c>
      <c r="Y52" s="102">
        <v>10.97818176328213</v>
      </c>
    </row>
    <row r="53" spans="2:25" ht="12">
      <c r="B53" s="217" t="s">
        <v>38</v>
      </c>
      <c r="C53" s="218"/>
      <c r="D53" s="172">
        <v>1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1</v>
      </c>
      <c r="W53" s="101">
        <v>90</v>
      </c>
      <c r="X53" s="102">
        <v>90</v>
      </c>
      <c r="Y53" s="102" t="s">
        <v>369</v>
      </c>
    </row>
    <row r="54" spans="2:25" ht="12">
      <c r="B54" s="217" t="s">
        <v>39</v>
      </c>
      <c r="C54" s="218"/>
      <c r="D54" s="172">
        <v>1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72">
        <v>1</v>
      </c>
      <c r="V54" s="172">
        <v>0</v>
      </c>
      <c r="W54" s="101">
        <v>89.68609865470853</v>
      </c>
      <c r="X54" s="102">
        <v>89.68609865470853</v>
      </c>
      <c r="Y54" s="102" t="s">
        <v>369</v>
      </c>
    </row>
    <row r="55" spans="2:25" ht="12">
      <c r="B55" s="217" t="s">
        <v>40</v>
      </c>
      <c r="C55" s="218"/>
      <c r="D55" s="172">
        <v>70</v>
      </c>
      <c r="E55" s="172">
        <v>0</v>
      </c>
      <c r="F55" s="172">
        <v>0</v>
      </c>
      <c r="G55" s="172">
        <v>0</v>
      </c>
      <c r="H55" s="172">
        <v>0</v>
      </c>
      <c r="I55" s="172">
        <v>0</v>
      </c>
      <c r="J55" s="172">
        <v>0</v>
      </c>
      <c r="K55" s="172">
        <v>1</v>
      </c>
      <c r="L55" s="172">
        <v>0</v>
      </c>
      <c r="M55" s="172">
        <v>0</v>
      </c>
      <c r="N55" s="172">
        <v>1</v>
      </c>
      <c r="O55" s="172">
        <v>1</v>
      </c>
      <c r="P55" s="172">
        <v>1</v>
      </c>
      <c r="Q55" s="172">
        <v>0</v>
      </c>
      <c r="R55" s="172">
        <v>4</v>
      </c>
      <c r="S55" s="172">
        <v>3</v>
      </c>
      <c r="T55" s="172">
        <v>7</v>
      </c>
      <c r="U55" s="172">
        <v>27</v>
      </c>
      <c r="V55" s="172">
        <v>25</v>
      </c>
      <c r="W55" s="101">
        <v>89.92968532442217</v>
      </c>
      <c r="X55" s="102">
        <v>85.70996303699326</v>
      </c>
      <c r="Y55" s="102">
        <v>10.228917263559575</v>
      </c>
    </row>
    <row r="56" spans="2:25" ht="12">
      <c r="B56" s="217" t="s">
        <v>41</v>
      </c>
      <c r="C56" s="218"/>
      <c r="D56" s="172">
        <v>170</v>
      </c>
      <c r="E56" s="172">
        <v>0</v>
      </c>
      <c r="F56" s="172">
        <v>0</v>
      </c>
      <c r="G56" s="172">
        <v>0</v>
      </c>
      <c r="H56" s="172">
        <v>1</v>
      </c>
      <c r="I56" s="172">
        <v>1</v>
      </c>
      <c r="J56" s="172">
        <v>1</v>
      </c>
      <c r="K56" s="172">
        <v>1</v>
      </c>
      <c r="L56" s="172">
        <v>5</v>
      </c>
      <c r="M56" s="172">
        <v>5</v>
      </c>
      <c r="N56" s="172">
        <v>5</v>
      </c>
      <c r="O56" s="172">
        <v>1</v>
      </c>
      <c r="P56" s="172">
        <v>4</v>
      </c>
      <c r="Q56" s="172">
        <v>4</v>
      </c>
      <c r="R56" s="172">
        <v>10</v>
      </c>
      <c r="S56" s="172">
        <v>6</v>
      </c>
      <c r="T56" s="172">
        <v>10</v>
      </c>
      <c r="U56" s="172">
        <v>58</v>
      </c>
      <c r="V56" s="172">
        <v>58</v>
      </c>
      <c r="W56" s="101">
        <v>89.683679287117</v>
      </c>
      <c r="X56" s="102">
        <v>82.25741909146488</v>
      </c>
      <c r="Y56" s="102">
        <v>16.249450708213523</v>
      </c>
    </row>
    <row r="57" spans="2:25" ht="12">
      <c r="B57" s="217" t="s">
        <v>42</v>
      </c>
      <c r="C57" s="218"/>
      <c r="D57" s="172">
        <v>21</v>
      </c>
      <c r="E57" s="172">
        <v>0</v>
      </c>
      <c r="F57" s="172">
        <v>0</v>
      </c>
      <c r="G57" s="172">
        <v>0</v>
      </c>
      <c r="H57" s="172">
        <v>0</v>
      </c>
      <c r="I57" s="172">
        <v>1</v>
      </c>
      <c r="J57" s="172">
        <v>0</v>
      </c>
      <c r="K57" s="172">
        <v>0</v>
      </c>
      <c r="L57" s="172">
        <v>1</v>
      </c>
      <c r="M57" s="172">
        <v>1</v>
      </c>
      <c r="N57" s="172">
        <v>0</v>
      </c>
      <c r="O57" s="172">
        <v>2</v>
      </c>
      <c r="P57" s="172">
        <v>0</v>
      </c>
      <c r="Q57" s="172">
        <v>1</v>
      </c>
      <c r="R57" s="172">
        <v>1</v>
      </c>
      <c r="S57" s="172">
        <v>0</v>
      </c>
      <c r="T57" s="172">
        <v>0</v>
      </c>
      <c r="U57" s="172">
        <v>8</v>
      </c>
      <c r="V57" s="172">
        <v>6</v>
      </c>
      <c r="W57" s="101">
        <v>89.92805755395683</v>
      </c>
      <c r="X57" s="102">
        <v>77.99413710424115</v>
      </c>
      <c r="Y57" s="102">
        <v>19.84527076471338</v>
      </c>
    </row>
    <row r="58" spans="2:25" ht="12">
      <c r="B58" s="217" t="s">
        <v>43</v>
      </c>
      <c r="C58" s="218"/>
      <c r="D58" s="172">
        <v>12</v>
      </c>
      <c r="E58" s="172">
        <v>0</v>
      </c>
      <c r="F58" s="172">
        <v>0</v>
      </c>
      <c r="G58" s="172">
        <v>0</v>
      </c>
      <c r="H58" s="172">
        <v>0</v>
      </c>
      <c r="I58" s="172">
        <v>0</v>
      </c>
      <c r="J58" s="172">
        <v>0</v>
      </c>
      <c r="K58" s="172">
        <v>0</v>
      </c>
      <c r="L58" s="172">
        <v>0</v>
      </c>
      <c r="M58" s="172">
        <v>0</v>
      </c>
      <c r="N58" s="172">
        <v>0</v>
      </c>
      <c r="O58" s="172">
        <v>0</v>
      </c>
      <c r="P58" s="172">
        <v>1</v>
      </c>
      <c r="Q58" s="172">
        <v>2</v>
      </c>
      <c r="R58" s="172">
        <v>0</v>
      </c>
      <c r="S58" s="172">
        <v>2</v>
      </c>
      <c r="T58" s="172">
        <v>1</v>
      </c>
      <c r="U58" s="172">
        <v>5</v>
      </c>
      <c r="V58" s="172">
        <v>1</v>
      </c>
      <c r="W58" s="101">
        <v>85.00894835915838</v>
      </c>
      <c r="X58" s="102">
        <v>81.21949383672532</v>
      </c>
      <c r="Y58" s="102">
        <v>12.147855985359444</v>
      </c>
    </row>
    <row r="59" spans="2:25" ht="12">
      <c r="B59" s="217" t="s">
        <v>44</v>
      </c>
      <c r="C59" s="218"/>
      <c r="D59" s="172">
        <v>32</v>
      </c>
      <c r="E59" s="172">
        <v>0</v>
      </c>
      <c r="F59" s="172">
        <v>0</v>
      </c>
      <c r="G59" s="172">
        <v>0</v>
      </c>
      <c r="H59" s="172">
        <v>0</v>
      </c>
      <c r="I59" s="172">
        <v>0</v>
      </c>
      <c r="J59" s="172">
        <v>1</v>
      </c>
      <c r="K59" s="172">
        <v>0</v>
      </c>
      <c r="L59" s="172">
        <v>0</v>
      </c>
      <c r="M59" s="172">
        <v>1</v>
      </c>
      <c r="N59" s="172">
        <v>1</v>
      </c>
      <c r="O59" s="172">
        <v>1</v>
      </c>
      <c r="P59" s="172">
        <v>1</v>
      </c>
      <c r="Q59" s="172">
        <v>2</v>
      </c>
      <c r="R59" s="172">
        <v>2</v>
      </c>
      <c r="S59" s="172">
        <v>1</v>
      </c>
      <c r="T59" s="172">
        <v>1</v>
      </c>
      <c r="U59" s="172">
        <v>16</v>
      </c>
      <c r="V59" s="172">
        <v>5</v>
      </c>
      <c r="W59" s="101">
        <v>87.68939393939394</v>
      </c>
      <c r="X59" s="102">
        <v>79.89405164690652</v>
      </c>
      <c r="Y59" s="102">
        <v>15.386414706697611</v>
      </c>
    </row>
    <row r="60" spans="2:25" ht="12">
      <c r="B60" s="217" t="s">
        <v>45</v>
      </c>
      <c r="C60" s="218"/>
      <c r="D60" s="172">
        <v>21</v>
      </c>
      <c r="E60" s="172">
        <v>0</v>
      </c>
      <c r="F60" s="172">
        <v>0</v>
      </c>
      <c r="G60" s="172">
        <v>0</v>
      </c>
      <c r="H60" s="172">
        <v>0</v>
      </c>
      <c r="I60" s="172">
        <v>1</v>
      </c>
      <c r="J60" s="172">
        <v>1</v>
      </c>
      <c r="K60" s="172">
        <v>0</v>
      </c>
      <c r="L60" s="172">
        <v>0</v>
      </c>
      <c r="M60" s="172">
        <v>0</v>
      </c>
      <c r="N60" s="172">
        <v>0</v>
      </c>
      <c r="O60" s="172">
        <v>0</v>
      </c>
      <c r="P60" s="172">
        <v>3</v>
      </c>
      <c r="Q60" s="172">
        <v>1</v>
      </c>
      <c r="R60" s="172">
        <v>1</v>
      </c>
      <c r="S60" s="172">
        <v>1</v>
      </c>
      <c r="T60" s="172">
        <v>4</v>
      </c>
      <c r="U60" s="172">
        <v>6</v>
      </c>
      <c r="V60" s="172">
        <v>3</v>
      </c>
      <c r="W60" s="101">
        <v>83.15256688358642</v>
      </c>
      <c r="X60" s="102">
        <v>77.19885373397435</v>
      </c>
      <c r="Y60" s="102">
        <v>18.572318299616676</v>
      </c>
    </row>
    <row r="61" spans="2:25" ht="12">
      <c r="B61" s="217" t="s">
        <v>46</v>
      </c>
      <c r="C61" s="218"/>
      <c r="D61" s="172">
        <v>28</v>
      </c>
      <c r="E61" s="172">
        <v>0</v>
      </c>
      <c r="F61" s="172">
        <v>0</v>
      </c>
      <c r="G61" s="172">
        <v>0</v>
      </c>
      <c r="H61" s="172">
        <v>0</v>
      </c>
      <c r="I61" s="172">
        <v>0</v>
      </c>
      <c r="J61" s="172">
        <v>0</v>
      </c>
      <c r="K61" s="172">
        <v>0</v>
      </c>
      <c r="L61" s="172">
        <v>0</v>
      </c>
      <c r="M61" s="172">
        <v>1</v>
      </c>
      <c r="N61" s="172">
        <v>1</v>
      </c>
      <c r="O61" s="172">
        <v>0</v>
      </c>
      <c r="P61" s="172">
        <v>2</v>
      </c>
      <c r="Q61" s="172">
        <v>0</v>
      </c>
      <c r="R61" s="172">
        <v>3</v>
      </c>
      <c r="S61" s="172">
        <v>3</v>
      </c>
      <c r="T61" s="172">
        <v>2</v>
      </c>
      <c r="U61" s="172">
        <v>12</v>
      </c>
      <c r="V61" s="172">
        <v>4</v>
      </c>
      <c r="W61" s="101">
        <v>87.91835330846365</v>
      </c>
      <c r="X61" s="102">
        <v>80.95627233759718</v>
      </c>
      <c r="Y61" s="102">
        <v>12.524318216147151</v>
      </c>
    </row>
    <row r="62" spans="2:25" ht="12">
      <c r="B62" s="217" t="s">
        <v>47</v>
      </c>
      <c r="C62" s="218"/>
      <c r="D62" s="172">
        <v>169</v>
      </c>
      <c r="E62" s="172">
        <v>0</v>
      </c>
      <c r="F62" s="172">
        <v>0</v>
      </c>
      <c r="G62" s="172">
        <v>0</v>
      </c>
      <c r="H62" s="172">
        <v>2</v>
      </c>
      <c r="I62" s="172">
        <v>0</v>
      </c>
      <c r="J62" s="172">
        <v>2</v>
      </c>
      <c r="K62" s="172">
        <v>1</v>
      </c>
      <c r="L62" s="172">
        <v>2</v>
      </c>
      <c r="M62" s="172">
        <v>3</v>
      </c>
      <c r="N62" s="172">
        <v>5</v>
      </c>
      <c r="O62" s="172">
        <v>7</v>
      </c>
      <c r="P62" s="172">
        <v>5</v>
      </c>
      <c r="Q62" s="172">
        <v>6</v>
      </c>
      <c r="R62" s="172">
        <v>9</v>
      </c>
      <c r="S62" s="172">
        <v>7</v>
      </c>
      <c r="T62" s="172">
        <v>8</v>
      </c>
      <c r="U62" s="172">
        <v>54</v>
      </c>
      <c r="V62" s="172">
        <v>58</v>
      </c>
      <c r="W62" s="101">
        <v>89.7897897897898</v>
      </c>
      <c r="X62" s="102">
        <v>81.382033847463</v>
      </c>
      <c r="Y62" s="102">
        <v>16.0329738622513</v>
      </c>
    </row>
    <row r="63" spans="2:25" ht="12">
      <c r="B63" s="217" t="s">
        <v>48</v>
      </c>
      <c r="C63" s="218"/>
      <c r="D63" s="172">
        <v>14</v>
      </c>
      <c r="E63" s="172">
        <v>0</v>
      </c>
      <c r="F63" s="172">
        <v>0</v>
      </c>
      <c r="G63" s="172">
        <v>0</v>
      </c>
      <c r="H63" s="172">
        <v>0</v>
      </c>
      <c r="I63" s="172">
        <v>0</v>
      </c>
      <c r="J63" s="172">
        <v>0</v>
      </c>
      <c r="K63" s="172">
        <v>0</v>
      </c>
      <c r="L63" s="172">
        <v>2</v>
      </c>
      <c r="M63" s="172">
        <v>0</v>
      </c>
      <c r="N63" s="172">
        <v>1</v>
      </c>
      <c r="O63" s="172">
        <v>0</v>
      </c>
      <c r="P63" s="172">
        <v>0</v>
      </c>
      <c r="Q63" s="172">
        <v>0</v>
      </c>
      <c r="R63" s="172">
        <v>0</v>
      </c>
      <c r="S63" s="172">
        <v>0</v>
      </c>
      <c r="T63" s="172">
        <v>0</v>
      </c>
      <c r="U63" s="172">
        <v>4</v>
      </c>
      <c r="V63" s="172">
        <v>7</v>
      </c>
      <c r="W63" s="101">
        <v>89.98839907192576</v>
      </c>
      <c r="X63" s="102">
        <v>82.23396338671543</v>
      </c>
      <c r="Y63" s="102">
        <v>20.821676511804938</v>
      </c>
    </row>
    <row r="64" spans="2:25" ht="12">
      <c r="B64" s="217" t="s">
        <v>49</v>
      </c>
      <c r="C64" s="218"/>
      <c r="D64" s="172">
        <v>5</v>
      </c>
      <c r="E64" s="172">
        <v>0</v>
      </c>
      <c r="F64" s="172">
        <v>0</v>
      </c>
      <c r="G64" s="172">
        <v>0</v>
      </c>
      <c r="H64" s="172">
        <v>0</v>
      </c>
      <c r="I64" s="172">
        <v>0</v>
      </c>
      <c r="J64" s="172">
        <v>0</v>
      </c>
      <c r="K64" s="172">
        <v>0</v>
      </c>
      <c r="L64" s="172">
        <v>0</v>
      </c>
      <c r="M64" s="172">
        <v>0</v>
      </c>
      <c r="N64" s="172">
        <v>0</v>
      </c>
      <c r="O64" s="172">
        <v>0</v>
      </c>
      <c r="P64" s="172">
        <v>0</v>
      </c>
      <c r="Q64" s="172">
        <v>0</v>
      </c>
      <c r="R64" s="172">
        <v>0</v>
      </c>
      <c r="S64" s="172">
        <v>0</v>
      </c>
      <c r="T64" s="172">
        <v>0</v>
      </c>
      <c r="U64" s="172">
        <v>2</v>
      </c>
      <c r="V64" s="172">
        <v>3</v>
      </c>
      <c r="W64" s="101">
        <v>90</v>
      </c>
      <c r="X64" s="102">
        <v>89.85366862436926</v>
      </c>
      <c r="Y64" s="102">
        <v>0.31758521749951346</v>
      </c>
    </row>
    <row r="65" spans="2:25" ht="12">
      <c r="B65" s="217" t="s">
        <v>50</v>
      </c>
      <c r="C65" s="218"/>
      <c r="D65" s="172">
        <v>24</v>
      </c>
      <c r="E65" s="172">
        <v>0</v>
      </c>
      <c r="F65" s="172">
        <v>0</v>
      </c>
      <c r="G65" s="172">
        <v>0</v>
      </c>
      <c r="H65" s="172">
        <v>0</v>
      </c>
      <c r="I65" s="172">
        <v>0</v>
      </c>
      <c r="J65" s="172">
        <v>0</v>
      </c>
      <c r="K65" s="172">
        <v>0</v>
      </c>
      <c r="L65" s="172">
        <v>0</v>
      </c>
      <c r="M65" s="172">
        <v>0</v>
      </c>
      <c r="N65" s="172">
        <v>1</v>
      </c>
      <c r="O65" s="172">
        <v>0</v>
      </c>
      <c r="P65" s="172">
        <v>0</v>
      </c>
      <c r="Q65" s="172">
        <v>1</v>
      </c>
      <c r="R65" s="172">
        <v>2</v>
      </c>
      <c r="S65" s="172">
        <v>1</v>
      </c>
      <c r="T65" s="172">
        <v>3</v>
      </c>
      <c r="U65" s="172">
        <v>11</v>
      </c>
      <c r="V65" s="172">
        <v>5</v>
      </c>
      <c r="W65" s="101">
        <v>89.08439051296195</v>
      </c>
      <c r="X65" s="102">
        <v>84.55890570612506</v>
      </c>
      <c r="Y65" s="102">
        <v>9.829336643140728</v>
      </c>
    </row>
    <row r="66" spans="2:25" ht="12">
      <c r="B66" s="217" t="s">
        <v>51</v>
      </c>
      <c r="C66" s="218"/>
      <c r="D66" s="172">
        <v>29</v>
      </c>
      <c r="E66" s="172">
        <v>0</v>
      </c>
      <c r="F66" s="172">
        <v>0</v>
      </c>
      <c r="G66" s="172">
        <v>0</v>
      </c>
      <c r="H66" s="172">
        <v>0</v>
      </c>
      <c r="I66" s="172">
        <v>0</v>
      </c>
      <c r="J66" s="172">
        <v>0</v>
      </c>
      <c r="K66" s="172">
        <v>0</v>
      </c>
      <c r="L66" s="172">
        <v>0</v>
      </c>
      <c r="M66" s="172">
        <v>0</v>
      </c>
      <c r="N66" s="172">
        <v>1</v>
      </c>
      <c r="O66" s="172">
        <v>0</v>
      </c>
      <c r="P66" s="172">
        <v>2</v>
      </c>
      <c r="Q66" s="172">
        <v>0</v>
      </c>
      <c r="R66" s="172">
        <v>0</v>
      </c>
      <c r="S66" s="172">
        <v>1</v>
      </c>
      <c r="T66" s="172">
        <v>1</v>
      </c>
      <c r="U66" s="172">
        <v>12</v>
      </c>
      <c r="V66" s="172">
        <v>12</v>
      </c>
      <c r="W66" s="101">
        <v>89.97912317327767</v>
      </c>
      <c r="X66" s="102">
        <v>86.60500429173103</v>
      </c>
      <c r="Y66" s="102">
        <v>10.518067322526473</v>
      </c>
    </row>
    <row r="67" spans="2:25" ht="12">
      <c r="B67" s="217" t="s">
        <v>52</v>
      </c>
      <c r="C67" s="218"/>
      <c r="D67" s="172">
        <v>10</v>
      </c>
      <c r="E67" s="172">
        <v>0</v>
      </c>
      <c r="F67" s="172">
        <v>0</v>
      </c>
      <c r="G67" s="172">
        <v>0</v>
      </c>
      <c r="H67" s="172">
        <v>0</v>
      </c>
      <c r="I67" s="172">
        <v>0</v>
      </c>
      <c r="J67" s="172">
        <v>0</v>
      </c>
      <c r="K67" s="172">
        <v>0</v>
      </c>
      <c r="L67" s="172">
        <v>0</v>
      </c>
      <c r="M67" s="172">
        <v>0</v>
      </c>
      <c r="N67" s="172">
        <v>0</v>
      </c>
      <c r="O67" s="172">
        <v>0</v>
      </c>
      <c r="P67" s="172">
        <v>0</v>
      </c>
      <c r="Q67" s="172">
        <v>0</v>
      </c>
      <c r="R67" s="172">
        <v>0</v>
      </c>
      <c r="S67" s="172">
        <v>1</v>
      </c>
      <c r="T67" s="172">
        <v>0</v>
      </c>
      <c r="U67" s="172">
        <v>3</v>
      </c>
      <c r="V67" s="172">
        <v>6</v>
      </c>
      <c r="W67" s="101">
        <v>90</v>
      </c>
      <c r="X67" s="102">
        <v>90.76873523303016</v>
      </c>
      <c r="Y67" s="102">
        <v>6.11988654784923</v>
      </c>
    </row>
    <row r="68" spans="2:25" ht="12">
      <c r="B68" s="217" t="s">
        <v>53</v>
      </c>
      <c r="C68" s="218"/>
      <c r="D68" s="176">
        <v>39</v>
      </c>
      <c r="E68" s="176">
        <v>0</v>
      </c>
      <c r="F68" s="176">
        <v>0</v>
      </c>
      <c r="G68" s="176">
        <v>0</v>
      </c>
      <c r="H68" s="176">
        <v>0</v>
      </c>
      <c r="I68" s="176">
        <v>0</v>
      </c>
      <c r="J68" s="176">
        <v>1</v>
      </c>
      <c r="K68" s="176">
        <v>0</v>
      </c>
      <c r="L68" s="176">
        <v>0</v>
      </c>
      <c r="M68" s="176">
        <v>0</v>
      </c>
      <c r="N68" s="176">
        <v>0</v>
      </c>
      <c r="O68" s="176">
        <v>0</v>
      </c>
      <c r="P68" s="176">
        <v>0</v>
      </c>
      <c r="Q68" s="176">
        <v>1</v>
      </c>
      <c r="R68" s="176">
        <v>1</v>
      </c>
      <c r="S68" s="176">
        <v>0</v>
      </c>
      <c r="T68" s="176">
        <v>3</v>
      </c>
      <c r="U68" s="176">
        <v>26</v>
      </c>
      <c r="V68" s="176">
        <v>7</v>
      </c>
      <c r="W68" s="101">
        <v>89.83050847457628</v>
      </c>
      <c r="X68" s="102">
        <v>87.22210516536641</v>
      </c>
      <c r="Y68" s="102">
        <v>10.481261581518831</v>
      </c>
    </row>
    <row r="69" spans="2:27" s="8" customFormat="1" ht="12">
      <c r="B69" s="221" t="s">
        <v>312</v>
      </c>
      <c r="C69" s="222"/>
      <c r="D69" s="177">
        <v>13</v>
      </c>
      <c r="E69" s="177">
        <v>0</v>
      </c>
      <c r="F69" s="177">
        <v>0</v>
      </c>
      <c r="G69" s="177">
        <v>0</v>
      </c>
      <c r="H69" s="177">
        <v>0</v>
      </c>
      <c r="I69" s="177">
        <v>0</v>
      </c>
      <c r="J69" s="177">
        <v>0</v>
      </c>
      <c r="K69" s="177">
        <v>0</v>
      </c>
      <c r="L69" s="177">
        <v>0</v>
      </c>
      <c r="M69" s="177">
        <v>0</v>
      </c>
      <c r="N69" s="177">
        <v>0</v>
      </c>
      <c r="O69" s="177">
        <v>1</v>
      </c>
      <c r="P69" s="177">
        <v>0</v>
      </c>
      <c r="Q69" s="177">
        <v>0</v>
      </c>
      <c r="R69" s="177">
        <v>0</v>
      </c>
      <c r="S69" s="177">
        <v>2</v>
      </c>
      <c r="T69" s="177">
        <v>2</v>
      </c>
      <c r="U69" s="177">
        <v>6</v>
      </c>
      <c r="V69" s="177">
        <v>2</v>
      </c>
      <c r="W69" s="188">
        <v>89.92805755395683</v>
      </c>
      <c r="X69" s="183">
        <v>84.46515015845628</v>
      </c>
      <c r="Y69" s="183">
        <v>9.109376537743824</v>
      </c>
      <c r="Z69"/>
      <c r="AA69"/>
    </row>
    <row r="71" ht="12">
      <c r="D71" s="344">
        <f>D6</f>
        <v>11115</v>
      </c>
    </row>
    <row r="72" ht="12">
      <c r="D72" s="344" t="str">
        <f>IF(D71=SUM(D8:D11,D12:D22,D23:D69)/3,"OK","NG")</f>
        <v>OK</v>
      </c>
    </row>
  </sheetData>
  <sheetProtection/>
  <mergeCells count="67">
    <mergeCell ref="B69:C69"/>
    <mergeCell ref="Y3:Y4"/>
    <mergeCell ref="D3:D5"/>
    <mergeCell ref="W3:W4"/>
    <mergeCell ref="X3:X4"/>
    <mergeCell ref="B3:C3"/>
    <mergeCell ref="B4:C5"/>
    <mergeCell ref="B6:C6"/>
    <mergeCell ref="B7:C7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showGridLines="0" zoomScalePageLayoutView="0" workbookViewId="0" topLeftCell="A52">
      <selection activeCell="D71" sqref="D71:D72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14" width="9.00390625" style="12" customWidth="1"/>
    <col min="15" max="17" width="9.28125" style="15" bestFit="1" customWidth="1"/>
  </cols>
  <sheetData>
    <row r="1" spans="2:5" ht="18.75">
      <c r="B1" s="2" t="s">
        <v>126</v>
      </c>
      <c r="C1" s="111"/>
      <c r="D1" s="6" t="s">
        <v>258</v>
      </c>
      <c r="E1" s="111"/>
    </row>
    <row r="2" ht="17.25">
      <c r="C2" s="2"/>
    </row>
    <row r="3" spans="1:17" ht="24">
      <c r="A3"/>
      <c r="B3" s="75"/>
      <c r="C3" s="76" t="s">
        <v>306</v>
      </c>
      <c r="D3" s="264" t="s">
        <v>0</v>
      </c>
      <c r="E3" s="77"/>
      <c r="F3" s="77">
        <v>25</v>
      </c>
      <c r="G3" s="77">
        <v>30</v>
      </c>
      <c r="H3" s="77">
        <v>35</v>
      </c>
      <c r="I3" s="77">
        <v>40</v>
      </c>
      <c r="J3" s="77">
        <v>45</v>
      </c>
      <c r="K3" s="77">
        <v>50</v>
      </c>
      <c r="L3" s="77">
        <v>55</v>
      </c>
      <c r="M3" s="77">
        <v>60</v>
      </c>
      <c r="N3" s="134" t="s">
        <v>264</v>
      </c>
      <c r="O3" s="264" t="s">
        <v>58</v>
      </c>
      <c r="P3" s="264" t="s">
        <v>61</v>
      </c>
      <c r="Q3" s="264" t="s">
        <v>59</v>
      </c>
    </row>
    <row r="4" spans="2:17" s="7" customFormat="1" ht="20.25" customHeight="1">
      <c r="B4" s="259" t="s">
        <v>328</v>
      </c>
      <c r="C4" s="260"/>
      <c r="D4" s="265"/>
      <c r="E4" s="78" t="s">
        <v>94</v>
      </c>
      <c r="F4" s="78" t="s">
        <v>94</v>
      </c>
      <c r="G4" s="78" t="s">
        <v>94</v>
      </c>
      <c r="H4" s="78" t="s">
        <v>94</v>
      </c>
      <c r="I4" s="78" t="s">
        <v>94</v>
      </c>
      <c r="J4" s="78" t="s">
        <v>94</v>
      </c>
      <c r="K4" s="78" t="s">
        <v>94</v>
      </c>
      <c r="L4" s="78" t="s">
        <v>94</v>
      </c>
      <c r="M4" s="78" t="s">
        <v>94</v>
      </c>
      <c r="N4" s="79" t="s">
        <v>94</v>
      </c>
      <c r="O4" s="265"/>
      <c r="P4" s="265"/>
      <c r="Q4" s="265"/>
    </row>
    <row r="5" spans="1:17" ht="24">
      <c r="A5"/>
      <c r="B5" s="261"/>
      <c r="C5" s="262"/>
      <c r="D5" s="266"/>
      <c r="E5" s="133" t="s">
        <v>263</v>
      </c>
      <c r="F5" s="80">
        <v>29</v>
      </c>
      <c r="G5" s="80">
        <v>34</v>
      </c>
      <c r="H5" s="80">
        <v>39</v>
      </c>
      <c r="I5" s="80">
        <v>44</v>
      </c>
      <c r="J5" s="80">
        <v>49</v>
      </c>
      <c r="K5" s="80">
        <v>54</v>
      </c>
      <c r="L5" s="80">
        <v>59</v>
      </c>
      <c r="M5" s="80">
        <v>64</v>
      </c>
      <c r="N5" s="81"/>
      <c r="O5" s="82" t="s">
        <v>95</v>
      </c>
      <c r="P5" s="82" t="s">
        <v>95</v>
      </c>
      <c r="Q5" s="82" t="s">
        <v>95</v>
      </c>
    </row>
    <row r="6" spans="1:17" ht="15.75" customHeight="1">
      <c r="A6" s="3"/>
      <c r="B6" s="234" t="s">
        <v>2</v>
      </c>
      <c r="C6" s="235"/>
      <c r="D6" s="194">
        <v>11115</v>
      </c>
      <c r="E6" s="194">
        <v>229</v>
      </c>
      <c r="F6" s="194">
        <v>1218</v>
      </c>
      <c r="G6" s="194">
        <v>2654</v>
      </c>
      <c r="H6" s="194">
        <v>2625</v>
      </c>
      <c r="I6" s="194">
        <v>1929</v>
      </c>
      <c r="J6" s="194">
        <v>940</v>
      </c>
      <c r="K6" s="194">
        <v>539</v>
      </c>
      <c r="L6" s="194">
        <v>378</v>
      </c>
      <c r="M6" s="194">
        <v>313</v>
      </c>
      <c r="N6" s="194">
        <v>290</v>
      </c>
      <c r="O6" s="195">
        <v>37</v>
      </c>
      <c r="P6" s="196">
        <v>39.0536212325686</v>
      </c>
      <c r="Q6" s="196">
        <v>9.903066462893666</v>
      </c>
    </row>
    <row r="7" spans="2:17" ht="15.75" customHeight="1">
      <c r="B7" s="217" t="s">
        <v>3</v>
      </c>
      <c r="C7" s="218"/>
      <c r="D7" s="176">
        <v>9356</v>
      </c>
      <c r="E7" s="176">
        <v>189</v>
      </c>
      <c r="F7" s="176">
        <v>1010</v>
      </c>
      <c r="G7" s="176">
        <v>2250</v>
      </c>
      <c r="H7" s="176">
        <v>2193</v>
      </c>
      <c r="I7" s="176">
        <v>1615</v>
      </c>
      <c r="J7" s="176">
        <v>815</v>
      </c>
      <c r="K7" s="176">
        <v>461</v>
      </c>
      <c r="L7" s="176">
        <v>312</v>
      </c>
      <c r="M7" s="176">
        <v>259</v>
      </c>
      <c r="N7" s="176">
        <v>252</v>
      </c>
      <c r="O7" s="135">
        <v>37</v>
      </c>
      <c r="P7" s="136">
        <v>39.10613510047029</v>
      </c>
      <c r="Q7" s="136">
        <v>9.928227781339677</v>
      </c>
    </row>
    <row r="8" spans="2:17" ht="15.75" customHeight="1">
      <c r="B8" s="73"/>
      <c r="C8" s="74" t="s">
        <v>123</v>
      </c>
      <c r="D8" s="176">
        <v>6686</v>
      </c>
      <c r="E8" s="176">
        <v>131</v>
      </c>
      <c r="F8" s="176">
        <v>669</v>
      </c>
      <c r="G8" s="176">
        <v>1601</v>
      </c>
      <c r="H8" s="176">
        <v>1601</v>
      </c>
      <c r="I8" s="176">
        <v>1201</v>
      </c>
      <c r="J8" s="176">
        <v>589</v>
      </c>
      <c r="K8" s="176">
        <v>326</v>
      </c>
      <c r="L8" s="176">
        <v>207</v>
      </c>
      <c r="M8" s="176">
        <v>181</v>
      </c>
      <c r="N8" s="176">
        <v>180</v>
      </c>
      <c r="O8" s="135">
        <v>37</v>
      </c>
      <c r="P8" s="136">
        <v>39.17903081064912</v>
      </c>
      <c r="Q8" s="136">
        <v>9.826183483066048</v>
      </c>
    </row>
    <row r="9" spans="2:17" ht="15.75" customHeight="1">
      <c r="B9" s="73"/>
      <c r="C9" s="74" t="s">
        <v>124</v>
      </c>
      <c r="D9" s="176">
        <v>1449</v>
      </c>
      <c r="E9" s="176">
        <v>34</v>
      </c>
      <c r="F9" s="176">
        <v>197</v>
      </c>
      <c r="G9" s="176">
        <v>343</v>
      </c>
      <c r="H9" s="176">
        <v>313</v>
      </c>
      <c r="I9" s="176">
        <v>227</v>
      </c>
      <c r="J9" s="176">
        <v>123</v>
      </c>
      <c r="K9" s="176">
        <v>75</v>
      </c>
      <c r="L9" s="176">
        <v>57</v>
      </c>
      <c r="M9" s="176">
        <v>40</v>
      </c>
      <c r="N9" s="176">
        <v>40</v>
      </c>
      <c r="O9" s="135">
        <v>37</v>
      </c>
      <c r="P9" s="136">
        <v>38.823326432022085</v>
      </c>
      <c r="Q9" s="136">
        <v>10.235580464023307</v>
      </c>
    </row>
    <row r="10" spans="2:17" ht="15.75" customHeight="1">
      <c r="B10" s="73"/>
      <c r="C10" s="74" t="s">
        <v>125</v>
      </c>
      <c r="D10" s="176">
        <v>1221</v>
      </c>
      <c r="E10" s="176">
        <v>24</v>
      </c>
      <c r="F10" s="176">
        <v>144</v>
      </c>
      <c r="G10" s="176">
        <v>306</v>
      </c>
      <c r="H10" s="176">
        <v>279</v>
      </c>
      <c r="I10" s="176">
        <v>187</v>
      </c>
      <c r="J10" s="176">
        <v>103</v>
      </c>
      <c r="K10" s="176">
        <v>60</v>
      </c>
      <c r="L10" s="176">
        <v>48</v>
      </c>
      <c r="M10" s="176">
        <v>38</v>
      </c>
      <c r="N10" s="176">
        <v>32</v>
      </c>
      <c r="O10" s="135">
        <v>37</v>
      </c>
      <c r="P10" s="136">
        <v>39.042588042588044</v>
      </c>
      <c r="Q10" s="136">
        <v>10.114013384367668</v>
      </c>
    </row>
    <row r="11" spans="2:17" ht="15.75" customHeight="1">
      <c r="B11" s="221" t="s">
        <v>7</v>
      </c>
      <c r="C11" s="222"/>
      <c r="D11" s="176">
        <v>1759</v>
      </c>
      <c r="E11" s="176">
        <v>40</v>
      </c>
      <c r="F11" s="176">
        <v>208</v>
      </c>
      <c r="G11" s="176">
        <v>404</v>
      </c>
      <c r="H11" s="176">
        <v>432</v>
      </c>
      <c r="I11" s="176">
        <v>314</v>
      </c>
      <c r="J11" s="176">
        <v>125</v>
      </c>
      <c r="K11" s="176">
        <v>78</v>
      </c>
      <c r="L11" s="176">
        <v>66</v>
      </c>
      <c r="M11" s="176">
        <v>54</v>
      </c>
      <c r="N11" s="176">
        <v>38</v>
      </c>
      <c r="O11" s="135">
        <v>37</v>
      </c>
      <c r="P11" s="136">
        <v>38.77430358158044</v>
      </c>
      <c r="Q11" s="136">
        <v>9.766191553145127</v>
      </c>
    </row>
    <row r="12" spans="2:17" ht="15.75" customHeight="1">
      <c r="B12" s="217" t="s">
        <v>317</v>
      </c>
      <c r="C12" s="218"/>
      <c r="D12" s="173">
        <v>148</v>
      </c>
      <c r="E12" s="173">
        <v>7</v>
      </c>
      <c r="F12" s="173">
        <v>20</v>
      </c>
      <c r="G12" s="173">
        <v>33</v>
      </c>
      <c r="H12" s="173">
        <v>40</v>
      </c>
      <c r="I12" s="173">
        <v>20</v>
      </c>
      <c r="J12" s="173">
        <v>13</v>
      </c>
      <c r="K12" s="173">
        <v>3</v>
      </c>
      <c r="L12" s="173">
        <v>5</v>
      </c>
      <c r="M12" s="173">
        <v>3</v>
      </c>
      <c r="N12" s="173">
        <v>4</v>
      </c>
      <c r="O12" s="174">
        <v>36</v>
      </c>
      <c r="P12" s="175">
        <v>37.945945945945944</v>
      </c>
      <c r="Q12" s="175">
        <v>9.839379290045931</v>
      </c>
    </row>
    <row r="13" spans="2:17" ht="15.75" customHeight="1">
      <c r="B13" s="217" t="s">
        <v>318</v>
      </c>
      <c r="C13" s="218"/>
      <c r="D13" s="176">
        <v>224</v>
      </c>
      <c r="E13" s="176">
        <v>5</v>
      </c>
      <c r="F13" s="176">
        <v>25</v>
      </c>
      <c r="G13" s="176">
        <v>52</v>
      </c>
      <c r="H13" s="176">
        <v>43</v>
      </c>
      <c r="I13" s="176">
        <v>41</v>
      </c>
      <c r="J13" s="176">
        <v>18</v>
      </c>
      <c r="K13" s="176">
        <v>10</v>
      </c>
      <c r="L13" s="176">
        <v>9</v>
      </c>
      <c r="M13" s="176">
        <v>10</v>
      </c>
      <c r="N13" s="176">
        <v>11</v>
      </c>
      <c r="O13" s="135">
        <v>37.5</v>
      </c>
      <c r="P13" s="136">
        <v>40.09375</v>
      </c>
      <c r="Q13" s="136">
        <v>11.064635064164522</v>
      </c>
    </row>
    <row r="14" spans="2:17" ht="15.75" customHeight="1">
      <c r="B14" s="217" t="s">
        <v>319</v>
      </c>
      <c r="C14" s="218"/>
      <c r="D14" s="176">
        <v>474</v>
      </c>
      <c r="E14" s="176">
        <v>18</v>
      </c>
      <c r="F14" s="176">
        <v>57</v>
      </c>
      <c r="G14" s="176">
        <v>86</v>
      </c>
      <c r="H14" s="176">
        <v>114</v>
      </c>
      <c r="I14" s="176">
        <v>86</v>
      </c>
      <c r="J14" s="176">
        <v>41</v>
      </c>
      <c r="K14" s="176">
        <v>25</v>
      </c>
      <c r="L14" s="176">
        <v>21</v>
      </c>
      <c r="M14" s="176">
        <v>16</v>
      </c>
      <c r="N14" s="176">
        <v>10</v>
      </c>
      <c r="O14" s="135">
        <v>38</v>
      </c>
      <c r="P14" s="136">
        <v>39.32067510548523</v>
      </c>
      <c r="Q14" s="136">
        <v>10.285075846436312</v>
      </c>
    </row>
    <row r="15" spans="2:17" ht="15.75" customHeight="1">
      <c r="B15" s="217" t="s">
        <v>320</v>
      </c>
      <c r="C15" s="218"/>
      <c r="D15" s="176">
        <v>7040</v>
      </c>
      <c r="E15" s="176">
        <v>138</v>
      </c>
      <c r="F15" s="176">
        <v>706</v>
      </c>
      <c r="G15" s="176">
        <v>1689</v>
      </c>
      <c r="H15" s="176">
        <v>1700</v>
      </c>
      <c r="I15" s="176">
        <v>1260</v>
      </c>
      <c r="J15" s="176">
        <v>614</v>
      </c>
      <c r="K15" s="176">
        <v>342</v>
      </c>
      <c r="L15" s="176">
        <v>215</v>
      </c>
      <c r="M15" s="176">
        <v>192</v>
      </c>
      <c r="N15" s="176">
        <v>184</v>
      </c>
      <c r="O15" s="135">
        <v>37</v>
      </c>
      <c r="P15" s="136">
        <v>39.13565340909091</v>
      </c>
      <c r="Q15" s="136">
        <v>9.788845057944773</v>
      </c>
    </row>
    <row r="16" spans="2:17" ht="15.75" customHeight="1">
      <c r="B16" s="217" t="s">
        <v>321</v>
      </c>
      <c r="C16" s="218"/>
      <c r="D16" s="176">
        <v>1084</v>
      </c>
      <c r="E16" s="176">
        <v>21</v>
      </c>
      <c r="F16" s="176">
        <v>129</v>
      </c>
      <c r="G16" s="176">
        <v>283</v>
      </c>
      <c r="H16" s="176">
        <v>234</v>
      </c>
      <c r="I16" s="176">
        <v>161</v>
      </c>
      <c r="J16" s="176">
        <v>95</v>
      </c>
      <c r="K16" s="176">
        <v>54</v>
      </c>
      <c r="L16" s="176">
        <v>45</v>
      </c>
      <c r="M16" s="176">
        <v>32</v>
      </c>
      <c r="N16" s="176">
        <v>30</v>
      </c>
      <c r="O16" s="135">
        <v>37</v>
      </c>
      <c r="P16" s="136">
        <v>39.04612546125461</v>
      </c>
      <c r="Q16" s="136">
        <v>10.195036800871925</v>
      </c>
    </row>
    <row r="17" spans="2:17" ht="15.75" customHeight="1">
      <c r="B17" s="217" t="s">
        <v>322</v>
      </c>
      <c r="C17" s="218"/>
      <c r="D17" s="176">
        <v>37</v>
      </c>
      <c r="E17" s="176">
        <v>1</v>
      </c>
      <c r="F17" s="176">
        <v>4</v>
      </c>
      <c r="G17" s="176">
        <v>5</v>
      </c>
      <c r="H17" s="176">
        <v>12</v>
      </c>
      <c r="I17" s="176">
        <v>7</v>
      </c>
      <c r="J17" s="176">
        <v>2</v>
      </c>
      <c r="K17" s="176">
        <v>1</v>
      </c>
      <c r="L17" s="176">
        <v>3</v>
      </c>
      <c r="M17" s="176">
        <v>1</v>
      </c>
      <c r="N17" s="176">
        <v>1</v>
      </c>
      <c r="O17" s="135">
        <v>37</v>
      </c>
      <c r="P17" s="136">
        <v>39.351351351351354</v>
      </c>
      <c r="Q17" s="136">
        <v>10.042178316747089</v>
      </c>
    </row>
    <row r="18" spans="2:17" ht="15.75" customHeight="1">
      <c r="B18" s="217" t="s">
        <v>323</v>
      </c>
      <c r="C18" s="218"/>
      <c r="D18" s="176">
        <v>1449</v>
      </c>
      <c r="E18" s="176">
        <v>34</v>
      </c>
      <c r="F18" s="176">
        <v>197</v>
      </c>
      <c r="G18" s="176">
        <v>343</v>
      </c>
      <c r="H18" s="176">
        <v>313</v>
      </c>
      <c r="I18" s="176">
        <v>227</v>
      </c>
      <c r="J18" s="176">
        <v>123</v>
      </c>
      <c r="K18" s="176">
        <v>75</v>
      </c>
      <c r="L18" s="176">
        <v>57</v>
      </c>
      <c r="M18" s="176">
        <v>40</v>
      </c>
      <c r="N18" s="176">
        <v>40</v>
      </c>
      <c r="O18" s="135">
        <v>37</v>
      </c>
      <c r="P18" s="136">
        <v>38.823326432022085</v>
      </c>
      <c r="Q18" s="136">
        <v>10.235580464023307</v>
      </c>
    </row>
    <row r="19" spans="2:17" ht="15.75" customHeight="1">
      <c r="B19" s="217" t="s">
        <v>324</v>
      </c>
      <c r="C19" s="218"/>
      <c r="D19" s="176">
        <v>263</v>
      </c>
      <c r="E19" s="176">
        <v>2</v>
      </c>
      <c r="F19" s="176">
        <v>35</v>
      </c>
      <c r="G19" s="176">
        <v>73</v>
      </c>
      <c r="H19" s="176">
        <v>62</v>
      </c>
      <c r="I19" s="176">
        <v>48</v>
      </c>
      <c r="J19" s="176">
        <v>10</v>
      </c>
      <c r="K19" s="176">
        <v>12</v>
      </c>
      <c r="L19" s="176">
        <v>11</v>
      </c>
      <c r="M19" s="176">
        <v>6</v>
      </c>
      <c r="N19" s="176">
        <v>4</v>
      </c>
      <c r="O19" s="135">
        <v>36</v>
      </c>
      <c r="P19" s="136">
        <v>37.93916349809886</v>
      </c>
      <c r="Q19" s="136">
        <v>9.190317385636845</v>
      </c>
    </row>
    <row r="20" spans="2:17" ht="15.75" customHeight="1">
      <c r="B20" s="217" t="s">
        <v>325</v>
      </c>
      <c r="C20" s="218"/>
      <c r="D20" s="176">
        <v>93</v>
      </c>
      <c r="E20" s="176">
        <v>1</v>
      </c>
      <c r="F20" s="176">
        <v>17</v>
      </c>
      <c r="G20" s="176">
        <v>20</v>
      </c>
      <c r="H20" s="176">
        <v>30</v>
      </c>
      <c r="I20" s="176">
        <v>12</v>
      </c>
      <c r="J20" s="176">
        <v>5</v>
      </c>
      <c r="K20" s="176">
        <v>2</v>
      </c>
      <c r="L20" s="176">
        <v>2</v>
      </c>
      <c r="M20" s="176">
        <v>2</v>
      </c>
      <c r="N20" s="176">
        <v>2</v>
      </c>
      <c r="O20" s="135">
        <v>36</v>
      </c>
      <c r="P20" s="136">
        <v>37.086021505376344</v>
      </c>
      <c r="Q20" s="136">
        <v>9.424362409501208</v>
      </c>
    </row>
    <row r="21" spans="2:17" ht="15.75" customHeight="1">
      <c r="B21" s="217" t="s">
        <v>346</v>
      </c>
      <c r="C21" s="218"/>
      <c r="D21" s="176">
        <v>188</v>
      </c>
      <c r="E21" s="176">
        <v>0</v>
      </c>
      <c r="F21" s="176">
        <v>15</v>
      </c>
      <c r="G21" s="176">
        <v>50</v>
      </c>
      <c r="H21" s="176">
        <v>45</v>
      </c>
      <c r="I21" s="176">
        <v>42</v>
      </c>
      <c r="J21" s="176">
        <v>13</v>
      </c>
      <c r="K21" s="176">
        <v>9</v>
      </c>
      <c r="L21" s="176">
        <v>6</v>
      </c>
      <c r="M21" s="176">
        <v>6</v>
      </c>
      <c r="N21" s="176">
        <v>2</v>
      </c>
      <c r="O21" s="135">
        <v>37</v>
      </c>
      <c r="P21" s="136">
        <v>39.148936170212764</v>
      </c>
      <c r="Q21" s="136">
        <v>8.5779937906156</v>
      </c>
    </row>
    <row r="22" spans="2:17" ht="15.75" customHeight="1">
      <c r="B22" s="221" t="s">
        <v>326</v>
      </c>
      <c r="C22" s="222"/>
      <c r="D22" s="177">
        <v>115</v>
      </c>
      <c r="E22" s="177">
        <v>2</v>
      </c>
      <c r="F22" s="177">
        <v>13</v>
      </c>
      <c r="G22" s="177">
        <v>20</v>
      </c>
      <c r="H22" s="177">
        <v>32</v>
      </c>
      <c r="I22" s="177">
        <v>25</v>
      </c>
      <c r="J22" s="177">
        <v>6</v>
      </c>
      <c r="K22" s="177">
        <v>6</v>
      </c>
      <c r="L22" s="177">
        <v>4</v>
      </c>
      <c r="M22" s="177">
        <v>5</v>
      </c>
      <c r="N22" s="177">
        <v>2</v>
      </c>
      <c r="O22" s="178">
        <v>38</v>
      </c>
      <c r="P22" s="179">
        <v>39.19130434782609</v>
      </c>
      <c r="Q22" s="179">
        <v>9.673526590897733</v>
      </c>
    </row>
    <row r="23" spans="2:17" ht="15.75" customHeight="1">
      <c r="B23" s="217" t="s">
        <v>8</v>
      </c>
      <c r="C23" s="218"/>
      <c r="D23" s="176">
        <v>148</v>
      </c>
      <c r="E23" s="176">
        <v>7</v>
      </c>
      <c r="F23" s="176">
        <v>20</v>
      </c>
      <c r="G23" s="176">
        <v>33</v>
      </c>
      <c r="H23" s="176">
        <v>40</v>
      </c>
      <c r="I23" s="176">
        <v>20</v>
      </c>
      <c r="J23" s="176">
        <v>13</v>
      </c>
      <c r="K23" s="176">
        <v>3</v>
      </c>
      <c r="L23" s="176">
        <v>5</v>
      </c>
      <c r="M23" s="176">
        <v>3</v>
      </c>
      <c r="N23" s="176">
        <v>4</v>
      </c>
      <c r="O23" s="135">
        <v>36</v>
      </c>
      <c r="P23" s="136">
        <v>37.945945945945944</v>
      </c>
      <c r="Q23" s="136">
        <v>9.839379290045931</v>
      </c>
    </row>
    <row r="24" spans="2:17" ht="15.75" customHeight="1">
      <c r="B24" s="217" t="s">
        <v>9</v>
      </c>
      <c r="C24" s="218"/>
      <c r="D24" s="176">
        <v>7</v>
      </c>
      <c r="E24" s="176">
        <v>0</v>
      </c>
      <c r="F24" s="176">
        <v>3</v>
      </c>
      <c r="G24" s="176">
        <v>1</v>
      </c>
      <c r="H24" s="176">
        <v>2</v>
      </c>
      <c r="I24" s="176">
        <v>0</v>
      </c>
      <c r="J24" s="176">
        <v>0</v>
      </c>
      <c r="K24" s="176">
        <v>1</v>
      </c>
      <c r="L24" s="176">
        <v>0</v>
      </c>
      <c r="M24" s="176">
        <v>0</v>
      </c>
      <c r="N24" s="176">
        <v>0</v>
      </c>
      <c r="O24" s="135">
        <v>34</v>
      </c>
      <c r="P24" s="136">
        <v>34.285714285714285</v>
      </c>
      <c r="Q24" s="136">
        <v>8.845230083954585</v>
      </c>
    </row>
    <row r="25" spans="2:17" ht="15.75" customHeight="1">
      <c r="B25" s="217" t="s">
        <v>10</v>
      </c>
      <c r="C25" s="218"/>
      <c r="D25" s="176">
        <v>33</v>
      </c>
      <c r="E25" s="176">
        <v>2</v>
      </c>
      <c r="F25" s="176">
        <v>5</v>
      </c>
      <c r="G25" s="176">
        <v>6</v>
      </c>
      <c r="H25" s="176">
        <v>5</v>
      </c>
      <c r="I25" s="176">
        <v>7</v>
      </c>
      <c r="J25" s="176">
        <v>3</v>
      </c>
      <c r="K25" s="176">
        <v>1</v>
      </c>
      <c r="L25" s="176">
        <v>0</v>
      </c>
      <c r="M25" s="176">
        <v>2</v>
      </c>
      <c r="N25" s="176">
        <v>2</v>
      </c>
      <c r="O25" s="135">
        <v>36</v>
      </c>
      <c r="P25" s="136">
        <v>39.27272727272727</v>
      </c>
      <c r="Q25" s="136">
        <v>11.60084244589786</v>
      </c>
    </row>
    <row r="26" spans="2:17" ht="15.75" customHeight="1">
      <c r="B26" s="217" t="s">
        <v>11</v>
      </c>
      <c r="C26" s="218"/>
      <c r="D26" s="176">
        <v>117</v>
      </c>
      <c r="E26" s="176">
        <v>0</v>
      </c>
      <c r="F26" s="176">
        <v>6</v>
      </c>
      <c r="G26" s="176">
        <v>26</v>
      </c>
      <c r="H26" s="176">
        <v>24</v>
      </c>
      <c r="I26" s="176">
        <v>26</v>
      </c>
      <c r="J26" s="176">
        <v>10</v>
      </c>
      <c r="K26" s="176">
        <v>7</v>
      </c>
      <c r="L26" s="176">
        <v>7</v>
      </c>
      <c r="M26" s="176">
        <v>4</v>
      </c>
      <c r="N26" s="176">
        <v>7</v>
      </c>
      <c r="O26" s="135">
        <v>40</v>
      </c>
      <c r="P26" s="136">
        <v>41.8974358974359</v>
      </c>
      <c r="Q26" s="136">
        <v>10.672543418692317</v>
      </c>
    </row>
    <row r="27" spans="2:17" ht="15.75" customHeight="1">
      <c r="B27" s="217" t="s">
        <v>12</v>
      </c>
      <c r="C27" s="218"/>
      <c r="D27" s="176">
        <v>23</v>
      </c>
      <c r="E27" s="176">
        <v>1</v>
      </c>
      <c r="F27" s="176">
        <v>4</v>
      </c>
      <c r="G27" s="176">
        <v>8</v>
      </c>
      <c r="H27" s="176">
        <v>4</v>
      </c>
      <c r="I27" s="176">
        <v>1</v>
      </c>
      <c r="J27" s="176">
        <v>1</v>
      </c>
      <c r="K27" s="176">
        <v>1</v>
      </c>
      <c r="L27" s="176">
        <v>1</v>
      </c>
      <c r="M27" s="176">
        <v>1</v>
      </c>
      <c r="N27" s="176">
        <v>1</v>
      </c>
      <c r="O27" s="135">
        <v>34</v>
      </c>
      <c r="P27" s="136">
        <v>37.869565217391305</v>
      </c>
      <c r="Q27" s="136">
        <v>11.879334033315958</v>
      </c>
    </row>
    <row r="28" spans="2:17" ht="15.75" customHeight="1">
      <c r="B28" s="217" t="s">
        <v>13</v>
      </c>
      <c r="C28" s="218"/>
      <c r="D28" s="176">
        <v>18</v>
      </c>
      <c r="E28" s="176">
        <v>0</v>
      </c>
      <c r="F28" s="176">
        <v>3</v>
      </c>
      <c r="G28" s="176">
        <v>5</v>
      </c>
      <c r="H28" s="176">
        <v>2</v>
      </c>
      <c r="I28" s="176">
        <v>4</v>
      </c>
      <c r="J28" s="176">
        <v>2</v>
      </c>
      <c r="K28" s="176">
        <v>0</v>
      </c>
      <c r="L28" s="176">
        <v>1</v>
      </c>
      <c r="M28" s="176">
        <v>1</v>
      </c>
      <c r="N28" s="176">
        <v>0</v>
      </c>
      <c r="O28" s="135">
        <v>35.5</v>
      </c>
      <c r="P28" s="136">
        <v>38.77777777777778</v>
      </c>
      <c r="Q28" s="136">
        <v>10.47436958965329</v>
      </c>
    </row>
    <row r="29" spans="2:17" ht="15.75" customHeight="1">
      <c r="B29" s="217" t="s">
        <v>14</v>
      </c>
      <c r="C29" s="218"/>
      <c r="D29" s="176">
        <v>26</v>
      </c>
      <c r="E29" s="176">
        <v>2</v>
      </c>
      <c r="F29" s="176">
        <v>4</v>
      </c>
      <c r="G29" s="176">
        <v>6</v>
      </c>
      <c r="H29" s="176">
        <v>6</v>
      </c>
      <c r="I29" s="176">
        <v>3</v>
      </c>
      <c r="J29" s="176">
        <v>2</v>
      </c>
      <c r="K29" s="176">
        <v>0</v>
      </c>
      <c r="L29" s="176">
        <v>0</v>
      </c>
      <c r="M29" s="176">
        <v>2</v>
      </c>
      <c r="N29" s="176">
        <v>1</v>
      </c>
      <c r="O29" s="135">
        <v>35</v>
      </c>
      <c r="P29" s="136">
        <v>37.46153846153846</v>
      </c>
      <c r="Q29" s="136">
        <v>11.6249069475184</v>
      </c>
    </row>
    <row r="30" spans="2:17" ht="15.75" customHeight="1">
      <c r="B30" s="217" t="s">
        <v>15</v>
      </c>
      <c r="C30" s="218"/>
      <c r="D30" s="176">
        <v>168</v>
      </c>
      <c r="E30" s="176">
        <v>4</v>
      </c>
      <c r="F30" s="176">
        <v>17</v>
      </c>
      <c r="G30" s="176">
        <v>49</v>
      </c>
      <c r="H30" s="176">
        <v>43</v>
      </c>
      <c r="I30" s="176">
        <v>25</v>
      </c>
      <c r="J30" s="176">
        <v>14</v>
      </c>
      <c r="K30" s="176">
        <v>5</v>
      </c>
      <c r="L30" s="176">
        <v>5</v>
      </c>
      <c r="M30" s="176">
        <v>4</v>
      </c>
      <c r="N30" s="176">
        <v>2</v>
      </c>
      <c r="O30" s="135">
        <v>36</v>
      </c>
      <c r="P30" s="136">
        <v>37.88690476190476</v>
      </c>
      <c r="Q30" s="136">
        <v>8.970627782782135</v>
      </c>
    </row>
    <row r="31" spans="2:17" ht="15.75" customHeight="1">
      <c r="B31" s="217" t="s">
        <v>16</v>
      </c>
      <c r="C31" s="218"/>
      <c r="D31" s="176">
        <v>184</v>
      </c>
      <c r="E31" s="176">
        <v>6</v>
      </c>
      <c r="F31" s="176">
        <v>30</v>
      </c>
      <c r="G31" s="176">
        <v>31</v>
      </c>
      <c r="H31" s="176">
        <v>38</v>
      </c>
      <c r="I31" s="176">
        <v>34</v>
      </c>
      <c r="J31" s="176">
        <v>13</v>
      </c>
      <c r="K31" s="176">
        <v>9</v>
      </c>
      <c r="L31" s="176">
        <v>9</v>
      </c>
      <c r="M31" s="176">
        <v>8</v>
      </c>
      <c r="N31" s="176">
        <v>6</v>
      </c>
      <c r="O31" s="135">
        <v>37</v>
      </c>
      <c r="P31" s="136">
        <v>39.57065217391305</v>
      </c>
      <c r="Q31" s="136">
        <v>11.311554497332164</v>
      </c>
    </row>
    <row r="32" spans="2:17" ht="15.75" customHeight="1">
      <c r="B32" s="217" t="s">
        <v>17</v>
      </c>
      <c r="C32" s="218"/>
      <c r="D32" s="176">
        <v>244</v>
      </c>
      <c r="E32" s="176">
        <v>11</v>
      </c>
      <c r="F32" s="176">
        <v>24</v>
      </c>
      <c r="G32" s="176">
        <v>45</v>
      </c>
      <c r="H32" s="176">
        <v>66</v>
      </c>
      <c r="I32" s="176">
        <v>46</v>
      </c>
      <c r="J32" s="176">
        <v>21</v>
      </c>
      <c r="K32" s="176">
        <v>15</v>
      </c>
      <c r="L32" s="176">
        <v>8</v>
      </c>
      <c r="M32" s="176">
        <v>5</v>
      </c>
      <c r="N32" s="176">
        <v>3</v>
      </c>
      <c r="O32" s="135">
        <v>38</v>
      </c>
      <c r="P32" s="136">
        <v>38.73360655737705</v>
      </c>
      <c r="Q32" s="136">
        <v>9.340315824233022</v>
      </c>
    </row>
    <row r="33" spans="2:17" ht="15.75" customHeight="1">
      <c r="B33" s="217" t="s">
        <v>18</v>
      </c>
      <c r="C33" s="218"/>
      <c r="D33" s="176">
        <v>1505</v>
      </c>
      <c r="E33" s="176">
        <v>47</v>
      </c>
      <c r="F33" s="176">
        <v>182</v>
      </c>
      <c r="G33" s="176">
        <v>364</v>
      </c>
      <c r="H33" s="176">
        <v>334</v>
      </c>
      <c r="I33" s="176">
        <v>251</v>
      </c>
      <c r="J33" s="176">
        <v>141</v>
      </c>
      <c r="K33" s="176">
        <v>70</v>
      </c>
      <c r="L33" s="176">
        <v>34</v>
      </c>
      <c r="M33" s="176">
        <v>37</v>
      </c>
      <c r="N33" s="176">
        <v>45</v>
      </c>
      <c r="O33" s="135">
        <v>37</v>
      </c>
      <c r="P33" s="136">
        <v>38.63521594684386</v>
      </c>
      <c r="Q33" s="136">
        <v>10.113542031195934</v>
      </c>
    </row>
    <row r="34" spans="2:17" ht="15.75" customHeight="1">
      <c r="B34" s="217" t="s">
        <v>19</v>
      </c>
      <c r="C34" s="218"/>
      <c r="D34" s="176">
        <v>877</v>
      </c>
      <c r="E34" s="176">
        <v>22</v>
      </c>
      <c r="F34" s="176">
        <v>108</v>
      </c>
      <c r="G34" s="176">
        <v>238</v>
      </c>
      <c r="H34" s="176">
        <v>201</v>
      </c>
      <c r="I34" s="176">
        <v>153</v>
      </c>
      <c r="J34" s="176">
        <v>71</v>
      </c>
      <c r="K34" s="176">
        <v>24</v>
      </c>
      <c r="L34" s="176">
        <v>19</v>
      </c>
      <c r="M34" s="176">
        <v>25</v>
      </c>
      <c r="N34" s="176">
        <v>16</v>
      </c>
      <c r="O34" s="135">
        <v>36</v>
      </c>
      <c r="P34" s="136">
        <v>37.91790193842645</v>
      </c>
      <c r="Q34" s="136">
        <v>9.262538641060072</v>
      </c>
    </row>
    <row r="35" spans="2:17" ht="15.75" customHeight="1">
      <c r="B35" s="217" t="s">
        <v>20</v>
      </c>
      <c r="C35" s="218"/>
      <c r="D35" s="176">
        <v>2672</v>
      </c>
      <c r="E35" s="176">
        <v>36</v>
      </c>
      <c r="F35" s="176">
        <v>229</v>
      </c>
      <c r="G35" s="176">
        <v>619</v>
      </c>
      <c r="H35" s="176">
        <v>662</v>
      </c>
      <c r="I35" s="176">
        <v>494</v>
      </c>
      <c r="J35" s="176">
        <v>243</v>
      </c>
      <c r="K35" s="176">
        <v>138</v>
      </c>
      <c r="L35" s="176">
        <v>98</v>
      </c>
      <c r="M35" s="176">
        <v>78</v>
      </c>
      <c r="N35" s="176">
        <v>75</v>
      </c>
      <c r="O35" s="135">
        <v>38</v>
      </c>
      <c r="P35" s="136">
        <v>39.76646706586826</v>
      </c>
      <c r="Q35" s="136">
        <v>9.836519860631057</v>
      </c>
    </row>
    <row r="36" spans="2:17" ht="15.75" customHeight="1">
      <c r="B36" s="217" t="s">
        <v>21</v>
      </c>
      <c r="C36" s="218"/>
      <c r="D36" s="176">
        <v>1632</v>
      </c>
      <c r="E36" s="176">
        <v>26</v>
      </c>
      <c r="F36" s="176">
        <v>150</v>
      </c>
      <c r="G36" s="176">
        <v>380</v>
      </c>
      <c r="H36" s="176">
        <v>404</v>
      </c>
      <c r="I36" s="176">
        <v>303</v>
      </c>
      <c r="J36" s="176">
        <v>134</v>
      </c>
      <c r="K36" s="176">
        <v>94</v>
      </c>
      <c r="L36" s="176">
        <v>56</v>
      </c>
      <c r="M36" s="176">
        <v>41</v>
      </c>
      <c r="N36" s="176">
        <v>44</v>
      </c>
      <c r="O36" s="135">
        <v>37.5</v>
      </c>
      <c r="P36" s="136">
        <v>39.396446078431374</v>
      </c>
      <c r="Q36" s="136">
        <v>9.754638550972535</v>
      </c>
    </row>
    <row r="37" spans="2:17" ht="15.75" customHeight="1">
      <c r="B37" s="217" t="s">
        <v>22</v>
      </c>
      <c r="C37" s="218"/>
      <c r="D37" s="176">
        <v>20</v>
      </c>
      <c r="E37" s="176">
        <v>0</v>
      </c>
      <c r="F37" s="176">
        <v>0</v>
      </c>
      <c r="G37" s="176">
        <v>4</v>
      </c>
      <c r="H37" s="176">
        <v>5</v>
      </c>
      <c r="I37" s="176">
        <v>1</v>
      </c>
      <c r="J37" s="176">
        <v>4</v>
      </c>
      <c r="K37" s="176">
        <v>1</v>
      </c>
      <c r="L37" s="176">
        <v>3</v>
      </c>
      <c r="M37" s="176">
        <v>2</v>
      </c>
      <c r="N37" s="176">
        <v>0</v>
      </c>
      <c r="O37" s="135">
        <v>43</v>
      </c>
      <c r="P37" s="136">
        <v>44.35</v>
      </c>
      <c r="Q37" s="136">
        <v>10.39876004754008</v>
      </c>
    </row>
    <row r="38" spans="2:17" ht="15.75" customHeight="1">
      <c r="B38" s="217" t="s">
        <v>23</v>
      </c>
      <c r="C38" s="218"/>
      <c r="D38" s="176">
        <v>5</v>
      </c>
      <c r="E38" s="176">
        <v>0</v>
      </c>
      <c r="F38" s="176">
        <v>1</v>
      </c>
      <c r="G38" s="176">
        <v>0</v>
      </c>
      <c r="H38" s="176">
        <v>3</v>
      </c>
      <c r="I38" s="176">
        <v>1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35">
        <v>36</v>
      </c>
      <c r="P38" s="136">
        <v>35.8</v>
      </c>
      <c r="Q38" s="136">
        <v>5.674504383644443</v>
      </c>
    </row>
    <row r="39" spans="2:17" ht="15.75" customHeight="1">
      <c r="B39" s="217" t="s">
        <v>24</v>
      </c>
      <c r="C39" s="218"/>
      <c r="D39" s="176">
        <v>8</v>
      </c>
      <c r="E39" s="176">
        <v>0</v>
      </c>
      <c r="F39" s="176">
        <v>0</v>
      </c>
      <c r="G39" s="176">
        <v>1</v>
      </c>
      <c r="H39" s="176">
        <v>3</v>
      </c>
      <c r="I39" s="176">
        <v>2</v>
      </c>
      <c r="J39" s="176">
        <v>1</v>
      </c>
      <c r="K39" s="176">
        <v>1</v>
      </c>
      <c r="L39" s="176">
        <v>0</v>
      </c>
      <c r="M39" s="176">
        <v>0</v>
      </c>
      <c r="N39" s="176">
        <v>0</v>
      </c>
      <c r="O39" s="135">
        <v>39.5</v>
      </c>
      <c r="P39" s="136">
        <v>39.875</v>
      </c>
      <c r="Q39" s="136">
        <v>6.057757718118856</v>
      </c>
    </row>
    <row r="40" spans="2:17" ht="15.75" customHeight="1">
      <c r="B40" s="217" t="s">
        <v>25</v>
      </c>
      <c r="C40" s="218"/>
      <c r="D40" s="176">
        <v>24</v>
      </c>
      <c r="E40" s="176">
        <v>1</v>
      </c>
      <c r="F40" s="176">
        <v>3</v>
      </c>
      <c r="G40" s="176">
        <v>4</v>
      </c>
      <c r="H40" s="176">
        <v>6</v>
      </c>
      <c r="I40" s="176">
        <v>4</v>
      </c>
      <c r="J40" s="176">
        <v>1</v>
      </c>
      <c r="K40" s="176">
        <v>0</v>
      </c>
      <c r="L40" s="176">
        <v>3</v>
      </c>
      <c r="M40" s="176">
        <v>1</v>
      </c>
      <c r="N40" s="176">
        <v>1</v>
      </c>
      <c r="O40" s="93">
        <v>37</v>
      </c>
      <c r="P40" s="94">
        <v>39.916666666666664</v>
      </c>
      <c r="Q40" s="94">
        <v>11.743329898348648</v>
      </c>
    </row>
    <row r="41" spans="2:17" ht="15.75" customHeight="1">
      <c r="B41" s="217" t="s">
        <v>26</v>
      </c>
      <c r="C41" s="218"/>
      <c r="D41" s="176">
        <v>49</v>
      </c>
      <c r="E41" s="176">
        <v>0</v>
      </c>
      <c r="F41" s="176">
        <v>5</v>
      </c>
      <c r="G41" s="176">
        <v>16</v>
      </c>
      <c r="H41" s="176">
        <v>11</v>
      </c>
      <c r="I41" s="176">
        <v>8</v>
      </c>
      <c r="J41" s="176">
        <v>3</v>
      </c>
      <c r="K41" s="176">
        <v>5</v>
      </c>
      <c r="L41" s="176">
        <v>0</v>
      </c>
      <c r="M41" s="176">
        <v>1</v>
      </c>
      <c r="N41" s="176">
        <v>0</v>
      </c>
      <c r="O41" s="135">
        <v>37</v>
      </c>
      <c r="P41" s="136">
        <v>37.83673469387755</v>
      </c>
      <c r="Q41" s="136">
        <v>7.898699626034207</v>
      </c>
    </row>
    <row r="42" spans="2:17" ht="15.75" customHeight="1">
      <c r="B42" s="217" t="s">
        <v>27</v>
      </c>
      <c r="C42" s="218"/>
      <c r="D42" s="176">
        <v>26</v>
      </c>
      <c r="E42" s="176">
        <v>1</v>
      </c>
      <c r="F42" s="176">
        <v>3</v>
      </c>
      <c r="G42" s="176">
        <v>6</v>
      </c>
      <c r="H42" s="176">
        <v>5</v>
      </c>
      <c r="I42" s="176">
        <v>5</v>
      </c>
      <c r="J42" s="176">
        <v>3</v>
      </c>
      <c r="K42" s="176">
        <v>0</v>
      </c>
      <c r="L42" s="176">
        <v>1</v>
      </c>
      <c r="M42" s="176">
        <v>1</v>
      </c>
      <c r="N42" s="176">
        <v>1</v>
      </c>
      <c r="O42" s="135">
        <v>37.5</v>
      </c>
      <c r="P42" s="136">
        <v>39.19230769230769</v>
      </c>
      <c r="Q42" s="136">
        <v>10.51482469951537</v>
      </c>
    </row>
    <row r="43" spans="2:17" ht="15.75" customHeight="1">
      <c r="B43" s="217" t="s">
        <v>28</v>
      </c>
      <c r="C43" s="218"/>
      <c r="D43" s="176">
        <v>149</v>
      </c>
      <c r="E43" s="176">
        <v>2</v>
      </c>
      <c r="F43" s="176">
        <v>20</v>
      </c>
      <c r="G43" s="176">
        <v>38</v>
      </c>
      <c r="H43" s="176">
        <v>31</v>
      </c>
      <c r="I43" s="176">
        <v>23</v>
      </c>
      <c r="J43" s="176">
        <v>16</v>
      </c>
      <c r="K43" s="176">
        <v>8</v>
      </c>
      <c r="L43" s="176">
        <v>4</v>
      </c>
      <c r="M43" s="176">
        <v>2</v>
      </c>
      <c r="N43" s="176">
        <v>5</v>
      </c>
      <c r="O43" s="135">
        <v>37</v>
      </c>
      <c r="P43" s="136">
        <v>38.63758389261745</v>
      </c>
      <c r="Q43" s="136">
        <v>10.019045893171091</v>
      </c>
    </row>
    <row r="44" spans="2:17" ht="15.75" customHeight="1">
      <c r="B44" s="217" t="s">
        <v>29</v>
      </c>
      <c r="C44" s="218"/>
      <c r="D44" s="176">
        <v>137</v>
      </c>
      <c r="E44" s="176">
        <v>3</v>
      </c>
      <c r="F44" s="176">
        <v>15</v>
      </c>
      <c r="G44" s="176">
        <v>23</v>
      </c>
      <c r="H44" s="176">
        <v>45</v>
      </c>
      <c r="I44" s="176">
        <v>26</v>
      </c>
      <c r="J44" s="176">
        <v>8</v>
      </c>
      <c r="K44" s="176">
        <v>6</v>
      </c>
      <c r="L44" s="176">
        <v>3</v>
      </c>
      <c r="M44" s="176">
        <v>6</v>
      </c>
      <c r="N44" s="176">
        <v>2</v>
      </c>
      <c r="O44" s="135">
        <v>38</v>
      </c>
      <c r="P44" s="136">
        <v>39.01459854014598</v>
      </c>
      <c r="Q44" s="136">
        <v>9.483720882974907</v>
      </c>
    </row>
    <row r="45" spans="2:17" ht="15.75" customHeight="1">
      <c r="B45" s="217" t="s">
        <v>30</v>
      </c>
      <c r="C45" s="218"/>
      <c r="D45" s="176">
        <v>836</v>
      </c>
      <c r="E45" s="176">
        <v>16</v>
      </c>
      <c r="F45" s="176">
        <v>95</v>
      </c>
      <c r="G45" s="176">
        <v>214</v>
      </c>
      <c r="H45" s="176">
        <v>185</v>
      </c>
      <c r="I45" s="176">
        <v>128</v>
      </c>
      <c r="J45" s="176">
        <v>69</v>
      </c>
      <c r="K45" s="176">
        <v>40</v>
      </c>
      <c r="L45" s="176">
        <v>38</v>
      </c>
      <c r="M45" s="176">
        <v>29</v>
      </c>
      <c r="N45" s="176">
        <v>22</v>
      </c>
      <c r="O45" s="135">
        <v>37</v>
      </c>
      <c r="P45" s="136">
        <v>39.248803827751196</v>
      </c>
      <c r="Q45" s="136">
        <v>10.24924409678501</v>
      </c>
    </row>
    <row r="46" spans="2:17" ht="15.75" customHeight="1">
      <c r="B46" s="217" t="s">
        <v>31</v>
      </c>
      <c r="C46" s="218"/>
      <c r="D46" s="176">
        <v>99</v>
      </c>
      <c r="E46" s="176">
        <v>3</v>
      </c>
      <c r="F46" s="176">
        <v>14</v>
      </c>
      <c r="G46" s="176">
        <v>31</v>
      </c>
      <c r="H46" s="176">
        <v>18</v>
      </c>
      <c r="I46" s="176">
        <v>10</v>
      </c>
      <c r="J46" s="176">
        <v>10</v>
      </c>
      <c r="K46" s="176">
        <v>6</v>
      </c>
      <c r="L46" s="176">
        <v>3</v>
      </c>
      <c r="M46" s="176">
        <v>1</v>
      </c>
      <c r="N46" s="176">
        <v>3</v>
      </c>
      <c r="O46" s="135">
        <v>35</v>
      </c>
      <c r="P46" s="136">
        <v>37.94949494949495</v>
      </c>
      <c r="Q46" s="136">
        <v>10.00854098255405</v>
      </c>
    </row>
    <row r="47" spans="2:17" ht="15.75" customHeight="1">
      <c r="B47" s="217" t="s">
        <v>32</v>
      </c>
      <c r="C47" s="218"/>
      <c r="D47" s="176">
        <v>72</v>
      </c>
      <c r="E47" s="176">
        <v>4</v>
      </c>
      <c r="F47" s="176">
        <v>9</v>
      </c>
      <c r="G47" s="176">
        <v>25</v>
      </c>
      <c r="H47" s="176">
        <v>12</v>
      </c>
      <c r="I47" s="176">
        <v>6</v>
      </c>
      <c r="J47" s="176">
        <v>5</v>
      </c>
      <c r="K47" s="176">
        <v>5</v>
      </c>
      <c r="L47" s="176">
        <v>3</v>
      </c>
      <c r="M47" s="176">
        <v>2</v>
      </c>
      <c r="N47" s="176">
        <v>1</v>
      </c>
      <c r="O47" s="135">
        <v>34</v>
      </c>
      <c r="P47" s="136">
        <v>37.611111111111114</v>
      </c>
      <c r="Q47" s="136">
        <v>10.236025245794917</v>
      </c>
    </row>
    <row r="48" spans="2:17" ht="15.75" customHeight="1">
      <c r="B48" s="217" t="s">
        <v>33</v>
      </c>
      <c r="C48" s="218"/>
      <c r="D48" s="176">
        <v>82</v>
      </c>
      <c r="E48" s="176">
        <v>2</v>
      </c>
      <c r="F48" s="176">
        <v>9</v>
      </c>
      <c r="G48" s="176">
        <v>18</v>
      </c>
      <c r="H48" s="176">
        <v>19</v>
      </c>
      <c r="I48" s="176">
        <v>16</v>
      </c>
      <c r="J48" s="176">
        <v>5</v>
      </c>
      <c r="K48" s="176">
        <v>4</v>
      </c>
      <c r="L48" s="176">
        <v>2</v>
      </c>
      <c r="M48" s="176">
        <v>2</v>
      </c>
      <c r="N48" s="176">
        <v>5</v>
      </c>
      <c r="O48" s="135">
        <v>39</v>
      </c>
      <c r="P48" s="136">
        <v>40.170731707317074</v>
      </c>
      <c r="Q48" s="136">
        <v>11.30148562073909</v>
      </c>
    </row>
    <row r="49" spans="2:17" ht="15.75" customHeight="1">
      <c r="B49" s="217" t="s">
        <v>34</v>
      </c>
      <c r="C49" s="218"/>
      <c r="D49" s="176">
        <v>671</v>
      </c>
      <c r="E49" s="176">
        <v>15</v>
      </c>
      <c r="F49" s="176">
        <v>73</v>
      </c>
      <c r="G49" s="176">
        <v>158</v>
      </c>
      <c r="H49" s="176">
        <v>152</v>
      </c>
      <c r="I49" s="176">
        <v>118</v>
      </c>
      <c r="J49" s="176">
        <v>66</v>
      </c>
      <c r="K49" s="176">
        <v>25</v>
      </c>
      <c r="L49" s="176">
        <v>27</v>
      </c>
      <c r="M49" s="176">
        <v>18</v>
      </c>
      <c r="N49" s="176">
        <v>19</v>
      </c>
      <c r="O49" s="135">
        <v>37</v>
      </c>
      <c r="P49" s="136">
        <v>39.10134128166915</v>
      </c>
      <c r="Q49" s="136">
        <v>9.97976376300775</v>
      </c>
    </row>
    <row r="50" spans="2:17" ht="15.75" customHeight="1">
      <c r="B50" s="217" t="s">
        <v>35</v>
      </c>
      <c r="C50" s="218"/>
      <c r="D50" s="176">
        <v>500</v>
      </c>
      <c r="E50" s="176">
        <v>12</v>
      </c>
      <c r="F50" s="176">
        <v>87</v>
      </c>
      <c r="G50" s="176">
        <v>117</v>
      </c>
      <c r="H50" s="176">
        <v>104</v>
      </c>
      <c r="I50" s="176">
        <v>72</v>
      </c>
      <c r="J50" s="176">
        <v>34</v>
      </c>
      <c r="K50" s="176">
        <v>29</v>
      </c>
      <c r="L50" s="176">
        <v>17</v>
      </c>
      <c r="M50" s="176">
        <v>15</v>
      </c>
      <c r="N50" s="176">
        <v>13</v>
      </c>
      <c r="O50" s="135">
        <v>36</v>
      </c>
      <c r="P50" s="136">
        <v>38.244</v>
      </c>
      <c r="Q50" s="136">
        <v>10.421404672629377</v>
      </c>
    </row>
    <row r="51" spans="2:17" ht="15.75" customHeight="1">
      <c r="B51" s="217" t="s">
        <v>36</v>
      </c>
      <c r="C51" s="218"/>
      <c r="D51" s="176">
        <v>101</v>
      </c>
      <c r="E51" s="176">
        <v>1</v>
      </c>
      <c r="F51" s="176">
        <v>17</v>
      </c>
      <c r="G51" s="176">
        <v>21</v>
      </c>
      <c r="H51" s="176">
        <v>23</v>
      </c>
      <c r="I51" s="176">
        <v>12</v>
      </c>
      <c r="J51" s="176">
        <v>9</v>
      </c>
      <c r="K51" s="176">
        <v>7</v>
      </c>
      <c r="L51" s="176">
        <v>7</v>
      </c>
      <c r="M51" s="176">
        <v>2</v>
      </c>
      <c r="N51" s="176">
        <v>2</v>
      </c>
      <c r="O51" s="135">
        <v>36</v>
      </c>
      <c r="P51" s="136">
        <v>38.87128712871287</v>
      </c>
      <c r="Q51" s="136">
        <v>10.194766663672722</v>
      </c>
    </row>
    <row r="52" spans="2:17" ht="15.75" customHeight="1">
      <c r="B52" s="217" t="s">
        <v>37</v>
      </c>
      <c r="C52" s="218"/>
      <c r="D52" s="176">
        <v>23</v>
      </c>
      <c r="E52" s="176">
        <v>0</v>
      </c>
      <c r="F52" s="176">
        <v>2</v>
      </c>
      <c r="G52" s="176">
        <v>4</v>
      </c>
      <c r="H52" s="176">
        <v>3</v>
      </c>
      <c r="I52" s="176">
        <v>3</v>
      </c>
      <c r="J52" s="176">
        <v>4</v>
      </c>
      <c r="K52" s="176">
        <v>5</v>
      </c>
      <c r="L52" s="176">
        <v>1</v>
      </c>
      <c r="M52" s="176">
        <v>1</v>
      </c>
      <c r="N52" s="176">
        <v>0</v>
      </c>
      <c r="O52" s="135">
        <v>43</v>
      </c>
      <c r="P52" s="136">
        <v>42.08695652173913</v>
      </c>
      <c r="Q52" s="136">
        <v>9.248651220968094</v>
      </c>
    </row>
    <row r="53" spans="2:17" ht="15.75" customHeight="1">
      <c r="B53" s="217" t="s">
        <v>38</v>
      </c>
      <c r="C53" s="218"/>
      <c r="D53" s="176">
        <v>1</v>
      </c>
      <c r="E53" s="176">
        <v>0</v>
      </c>
      <c r="F53" s="176">
        <v>0</v>
      </c>
      <c r="G53" s="176">
        <v>0</v>
      </c>
      <c r="H53" s="176">
        <v>0</v>
      </c>
      <c r="I53" s="176">
        <v>1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  <c r="O53" s="135">
        <v>40</v>
      </c>
      <c r="P53" s="136">
        <v>40</v>
      </c>
      <c r="Q53" s="136" t="s">
        <v>369</v>
      </c>
    </row>
    <row r="54" spans="2:17" ht="15.75" customHeight="1">
      <c r="B54" s="217" t="s">
        <v>39</v>
      </c>
      <c r="C54" s="218"/>
      <c r="D54" s="176">
        <v>1</v>
      </c>
      <c r="E54" s="176">
        <v>0</v>
      </c>
      <c r="F54" s="176">
        <v>0</v>
      </c>
      <c r="G54" s="176">
        <v>0</v>
      </c>
      <c r="H54" s="176">
        <v>0</v>
      </c>
      <c r="I54" s="176">
        <v>0</v>
      </c>
      <c r="J54" s="176">
        <v>0</v>
      </c>
      <c r="K54" s="176">
        <v>0</v>
      </c>
      <c r="L54" s="176">
        <v>0</v>
      </c>
      <c r="M54" s="176">
        <v>1</v>
      </c>
      <c r="N54" s="176">
        <v>0</v>
      </c>
      <c r="O54" s="135">
        <v>63</v>
      </c>
      <c r="P54" s="136">
        <v>63</v>
      </c>
      <c r="Q54" s="136" t="s">
        <v>369</v>
      </c>
    </row>
    <row r="55" spans="2:17" ht="15.75" customHeight="1">
      <c r="B55" s="217" t="s">
        <v>40</v>
      </c>
      <c r="C55" s="218"/>
      <c r="D55" s="176">
        <v>70</v>
      </c>
      <c r="E55" s="176">
        <v>1</v>
      </c>
      <c r="F55" s="176">
        <v>7</v>
      </c>
      <c r="G55" s="176">
        <v>21</v>
      </c>
      <c r="H55" s="176">
        <v>18</v>
      </c>
      <c r="I55" s="176">
        <v>5</v>
      </c>
      <c r="J55" s="176">
        <v>5</v>
      </c>
      <c r="K55" s="176">
        <v>3</v>
      </c>
      <c r="L55" s="176">
        <v>5</v>
      </c>
      <c r="M55" s="176">
        <v>3</v>
      </c>
      <c r="N55" s="176">
        <v>2</v>
      </c>
      <c r="O55" s="135">
        <v>35</v>
      </c>
      <c r="P55" s="136">
        <v>39.32857142857143</v>
      </c>
      <c r="Q55" s="136">
        <v>10.660398650091935</v>
      </c>
    </row>
    <row r="56" spans="2:17" ht="15.75" customHeight="1">
      <c r="B56" s="217" t="s">
        <v>41</v>
      </c>
      <c r="C56" s="218"/>
      <c r="D56" s="176">
        <v>170</v>
      </c>
      <c r="E56" s="176">
        <v>1</v>
      </c>
      <c r="F56" s="176">
        <v>25</v>
      </c>
      <c r="G56" s="176">
        <v>46</v>
      </c>
      <c r="H56" s="176">
        <v>40</v>
      </c>
      <c r="I56" s="176">
        <v>38</v>
      </c>
      <c r="J56" s="176">
        <v>5</v>
      </c>
      <c r="K56" s="176">
        <v>7</v>
      </c>
      <c r="L56" s="176">
        <v>5</v>
      </c>
      <c r="M56" s="176">
        <v>1</v>
      </c>
      <c r="N56" s="176">
        <v>2</v>
      </c>
      <c r="O56" s="135">
        <v>36</v>
      </c>
      <c r="P56" s="136">
        <v>37.141176470588235</v>
      </c>
      <c r="Q56" s="136">
        <v>8.200379470475626</v>
      </c>
    </row>
    <row r="57" spans="2:17" ht="15.75" customHeight="1">
      <c r="B57" s="217" t="s">
        <v>42</v>
      </c>
      <c r="C57" s="218"/>
      <c r="D57" s="176">
        <v>21</v>
      </c>
      <c r="E57" s="176">
        <v>0</v>
      </c>
      <c r="F57" s="176">
        <v>3</v>
      </c>
      <c r="G57" s="176">
        <v>6</v>
      </c>
      <c r="H57" s="176">
        <v>4</v>
      </c>
      <c r="I57" s="176">
        <v>4</v>
      </c>
      <c r="J57" s="176">
        <v>0</v>
      </c>
      <c r="K57" s="176">
        <v>2</v>
      </c>
      <c r="L57" s="176">
        <v>1</v>
      </c>
      <c r="M57" s="176">
        <v>1</v>
      </c>
      <c r="N57" s="176">
        <v>0</v>
      </c>
      <c r="O57" s="135">
        <v>37</v>
      </c>
      <c r="P57" s="136">
        <v>38.476190476190474</v>
      </c>
      <c r="Q57" s="136">
        <v>10.102569215892794</v>
      </c>
    </row>
    <row r="58" spans="2:17" ht="15.75" customHeight="1">
      <c r="B58" s="217" t="s">
        <v>43</v>
      </c>
      <c r="C58" s="218"/>
      <c r="D58" s="176">
        <v>12</v>
      </c>
      <c r="E58" s="176">
        <v>1</v>
      </c>
      <c r="F58" s="176">
        <v>2</v>
      </c>
      <c r="G58" s="176">
        <v>2</v>
      </c>
      <c r="H58" s="176">
        <v>6</v>
      </c>
      <c r="I58" s="176">
        <v>0</v>
      </c>
      <c r="J58" s="176">
        <v>1</v>
      </c>
      <c r="K58" s="176">
        <v>0</v>
      </c>
      <c r="L58" s="176">
        <v>0</v>
      </c>
      <c r="M58" s="176">
        <v>0</v>
      </c>
      <c r="N58" s="176">
        <v>0</v>
      </c>
      <c r="O58" s="135">
        <v>35</v>
      </c>
      <c r="P58" s="136">
        <v>33.5</v>
      </c>
      <c r="Q58" s="136">
        <v>6.186495556672394</v>
      </c>
    </row>
    <row r="59" spans="2:17" ht="15.75" customHeight="1">
      <c r="B59" s="217" t="s">
        <v>44</v>
      </c>
      <c r="C59" s="218"/>
      <c r="D59" s="176">
        <v>32</v>
      </c>
      <c r="E59" s="176">
        <v>0</v>
      </c>
      <c r="F59" s="176">
        <v>6</v>
      </c>
      <c r="G59" s="176">
        <v>9</v>
      </c>
      <c r="H59" s="176">
        <v>7</v>
      </c>
      <c r="I59" s="176">
        <v>7</v>
      </c>
      <c r="J59" s="176">
        <v>2</v>
      </c>
      <c r="K59" s="176">
        <v>0</v>
      </c>
      <c r="L59" s="176">
        <v>0</v>
      </c>
      <c r="M59" s="176">
        <v>0</v>
      </c>
      <c r="N59" s="176">
        <v>1</v>
      </c>
      <c r="O59" s="135">
        <v>35</v>
      </c>
      <c r="P59" s="136">
        <v>36.375</v>
      </c>
      <c r="Q59" s="136">
        <v>8.593883796612415</v>
      </c>
    </row>
    <row r="60" spans="2:17" ht="15.75" customHeight="1">
      <c r="B60" s="217" t="s">
        <v>45</v>
      </c>
      <c r="C60" s="218"/>
      <c r="D60" s="176">
        <v>21</v>
      </c>
      <c r="E60" s="176">
        <v>0</v>
      </c>
      <c r="F60" s="176">
        <v>3</v>
      </c>
      <c r="G60" s="176">
        <v>4</v>
      </c>
      <c r="H60" s="176">
        <v>9</v>
      </c>
      <c r="I60" s="176">
        <v>1</v>
      </c>
      <c r="J60" s="176">
        <v>1</v>
      </c>
      <c r="K60" s="176">
        <v>1</v>
      </c>
      <c r="L60" s="176">
        <v>1</v>
      </c>
      <c r="M60" s="176">
        <v>1</v>
      </c>
      <c r="N60" s="176">
        <v>0</v>
      </c>
      <c r="O60" s="135">
        <v>36</v>
      </c>
      <c r="P60" s="136">
        <v>38.476190476190474</v>
      </c>
      <c r="Q60" s="136">
        <v>9.30386504426546</v>
      </c>
    </row>
    <row r="61" spans="2:17" ht="15.75" customHeight="1">
      <c r="B61" s="217" t="s">
        <v>46</v>
      </c>
      <c r="C61" s="218"/>
      <c r="D61" s="176">
        <v>28</v>
      </c>
      <c r="E61" s="176">
        <v>0</v>
      </c>
      <c r="F61" s="176">
        <v>6</v>
      </c>
      <c r="G61" s="176">
        <v>5</v>
      </c>
      <c r="H61" s="176">
        <v>8</v>
      </c>
      <c r="I61" s="176">
        <v>4</v>
      </c>
      <c r="J61" s="176">
        <v>1</v>
      </c>
      <c r="K61" s="176">
        <v>1</v>
      </c>
      <c r="L61" s="176">
        <v>1</v>
      </c>
      <c r="M61" s="176">
        <v>1</v>
      </c>
      <c r="N61" s="176">
        <v>1</v>
      </c>
      <c r="O61" s="135">
        <v>36</v>
      </c>
      <c r="P61" s="136">
        <v>38.392857142857146</v>
      </c>
      <c r="Q61" s="136">
        <v>11.337709239244532</v>
      </c>
    </row>
    <row r="62" spans="2:17" ht="15.75" customHeight="1">
      <c r="B62" s="217" t="s">
        <v>47</v>
      </c>
      <c r="C62" s="218"/>
      <c r="D62" s="176">
        <v>169</v>
      </c>
      <c r="E62" s="176">
        <v>0</v>
      </c>
      <c r="F62" s="176">
        <v>12</v>
      </c>
      <c r="G62" s="176">
        <v>47</v>
      </c>
      <c r="H62" s="176">
        <v>43</v>
      </c>
      <c r="I62" s="176">
        <v>35</v>
      </c>
      <c r="J62" s="176">
        <v>13</v>
      </c>
      <c r="K62" s="176">
        <v>8</v>
      </c>
      <c r="L62" s="176">
        <v>5</v>
      </c>
      <c r="M62" s="176">
        <v>4</v>
      </c>
      <c r="N62" s="176">
        <v>2</v>
      </c>
      <c r="O62" s="135">
        <v>37</v>
      </c>
      <c r="P62" s="136">
        <v>38.905325443786985</v>
      </c>
      <c r="Q62" s="136">
        <v>8.384539771813513</v>
      </c>
    </row>
    <row r="63" spans="2:17" ht="15.75" customHeight="1">
      <c r="B63" s="217" t="s">
        <v>48</v>
      </c>
      <c r="C63" s="218"/>
      <c r="D63" s="176">
        <v>14</v>
      </c>
      <c r="E63" s="176">
        <v>0</v>
      </c>
      <c r="F63" s="176">
        <v>2</v>
      </c>
      <c r="G63" s="176">
        <v>3</v>
      </c>
      <c r="H63" s="176">
        <v>2</v>
      </c>
      <c r="I63" s="176">
        <v>5</v>
      </c>
      <c r="J63" s="176">
        <v>0</v>
      </c>
      <c r="K63" s="176">
        <v>1</v>
      </c>
      <c r="L63" s="176">
        <v>0</v>
      </c>
      <c r="M63" s="176">
        <v>1</v>
      </c>
      <c r="N63" s="176">
        <v>0</v>
      </c>
      <c r="O63" s="135">
        <v>39.5</v>
      </c>
      <c r="P63" s="136">
        <v>39.357142857142854</v>
      </c>
      <c r="Q63" s="136">
        <v>8.731967289634836</v>
      </c>
    </row>
    <row r="64" spans="2:17" ht="15.75" customHeight="1">
      <c r="B64" s="217" t="s">
        <v>49</v>
      </c>
      <c r="C64" s="218"/>
      <c r="D64" s="176">
        <v>5</v>
      </c>
      <c r="E64" s="176">
        <v>0</v>
      </c>
      <c r="F64" s="176">
        <v>1</v>
      </c>
      <c r="G64" s="176">
        <v>0</v>
      </c>
      <c r="H64" s="176">
        <v>0</v>
      </c>
      <c r="I64" s="176">
        <v>2</v>
      </c>
      <c r="J64" s="176">
        <v>0</v>
      </c>
      <c r="K64" s="176">
        <v>0</v>
      </c>
      <c r="L64" s="176">
        <v>1</v>
      </c>
      <c r="M64" s="176">
        <v>1</v>
      </c>
      <c r="N64" s="176">
        <v>0</v>
      </c>
      <c r="O64" s="135">
        <v>44</v>
      </c>
      <c r="P64" s="136">
        <v>46.8</v>
      </c>
      <c r="Q64" s="136">
        <v>12.794530081249565</v>
      </c>
    </row>
    <row r="65" spans="2:17" ht="15.75" customHeight="1">
      <c r="B65" s="217" t="s">
        <v>50</v>
      </c>
      <c r="C65" s="218"/>
      <c r="D65" s="176">
        <v>24</v>
      </c>
      <c r="E65" s="176">
        <v>0</v>
      </c>
      <c r="F65" s="176">
        <v>5</v>
      </c>
      <c r="G65" s="176">
        <v>2</v>
      </c>
      <c r="H65" s="176">
        <v>5</v>
      </c>
      <c r="I65" s="176">
        <v>3</v>
      </c>
      <c r="J65" s="176">
        <v>1</v>
      </c>
      <c r="K65" s="176">
        <v>4</v>
      </c>
      <c r="L65" s="176">
        <v>2</v>
      </c>
      <c r="M65" s="176">
        <v>0</v>
      </c>
      <c r="N65" s="176">
        <v>2</v>
      </c>
      <c r="O65" s="135">
        <v>38.5</v>
      </c>
      <c r="P65" s="136">
        <v>42.375</v>
      </c>
      <c r="Q65" s="136">
        <v>12.798819578722705</v>
      </c>
    </row>
    <row r="66" spans="2:17" ht="15.75" customHeight="1">
      <c r="B66" s="217" t="s">
        <v>51</v>
      </c>
      <c r="C66" s="218"/>
      <c r="D66" s="176">
        <v>29</v>
      </c>
      <c r="E66" s="176">
        <v>1</v>
      </c>
      <c r="F66" s="176">
        <v>2</v>
      </c>
      <c r="G66" s="176">
        <v>5</v>
      </c>
      <c r="H66" s="176">
        <v>6</v>
      </c>
      <c r="I66" s="176">
        <v>9</v>
      </c>
      <c r="J66" s="176">
        <v>2</v>
      </c>
      <c r="K66" s="176">
        <v>1</v>
      </c>
      <c r="L66" s="176">
        <v>0</v>
      </c>
      <c r="M66" s="176">
        <v>3</v>
      </c>
      <c r="N66" s="176">
        <v>0</v>
      </c>
      <c r="O66" s="135">
        <v>40</v>
      </c>
      <c r="P66" s="136">
        <v>39.86206896551724</v>
      </c>
      <c r="Q66" s="136">
        <v>9.941701988273703</v>
      </c>
    </row>
    <row r="67" spans="2:17" ht="15.75" customHeight="1">
      <c r="B67" s="217" t="s">
        <v>52</v>
      </c>
      <c r="C67" s="218"/>
      <c r="D67" s="176">
        <v>10</v>
      </c>
      <c r="E67" s="176">
        <v>0</v>
      </c>
      <c r="F67" s="176">
        <v>0</v>
      </c>
      <c r="G67" s="176">
        <v>1</v>
      </c>
      <c r="H67" s="176">
        <v>4</v>
      </c>
      <c r="I67" s="176">
        <v>4</v>
      </c>
      <c r="J67" s="176">
        <v>1</v>
      </c>
      <c r="K67" s="176">
        <v>0</v>
      </c>
      <c r="L67" s="176">
        <v>0</v>
      </c>
      <c r="M67" s="176">
        <v>0</v>
      </c>
      <c r="N67" s="176">
        <v>0</v>
      </c>
      <c r="O67" s="135">
        <v>39.5</v>
      </c>
      <c r="P67" s="136">
        <v>39</v>
      </c>
      <c r="Q67" s="136">
        <v>3.858612300930075</v>
      </c>
    </row>
    <row r="68" spans="2:17" ht="15.75" customHeight="1">
      <c r="B68" s="217" t="s">
        <v>53</v>
      </c>
      <c r="C68" s="218"/>
      <c r="D68" s="176">
        <v>39</v>
      </c>
      <c r="E68" s="176">
        <v>1</v>
      </c>
      <c r="F68" s="176">
        <v>6</v>
      </c>
      <c r="G68" s="176">
        <v>9</v>
      </c>
      <c r="H68" s="176">
        <v>10</v>
      </c>
      <c r="I68" s="176">
        <v>7</v>
      </c>
      <c r="J68" s="176">
        <v>2</v>
      </c>
      <c r="K68" s="176">
        <v>1</v>
      </c>
      <c r="L68" s="176">
        <v>2</v>
      </c>
      <c r="M68" s="176">
        <v>1</v>
      </c>
      <c r="N68" s="176">
        <v>0</v>
      </c>
      <c r="O68" s="135">
        <v>36</v>
      </c>
      <c r="P68" s="136">
        <v>37.256410256410255</v>
      </c>
      <c r="Q68" s="136">
        <v>8.650275166654492</v>
      </c>
    </row>
    <row r="69" spans="1:17" s="8" customFormat="1" ht="15.75" customHeight="1">
      <c r="A69" s="170"/>
      <c r="B69" s="221" t="s">
        <v>312</v>
      </c>
      <c r="C69" s="222"/>
      <c r="D69" s="177">
        <v>13</v>
      </c>
      <c r="E69" s="177">
        <v>0</v>
      </c>
      <c r="F69" s="177">
        <v>0</v>
      </c>
      <c r="G69" s="177">
        <v>3</v>
      </c>
      <c r="H69" s="177">
        <v>7</v>
      </c>
      <c r="I69" s="177">
        <v>2</v>
      </c>
      <c r="J69" s="177">
        <v>0</v>
      </c>
      <c r="K69" s="177">
        <v>0</v>
      </c>
      <c r="L69" s="177">
        <v>0</v>
      </c>
      <c r="M69" s="177">
        <v>1</v>
      </c>
      <c r="N69" s="177">
        <v>0</v>
      </c>
      <c r="O69" s="178">
        <v>37</v>
      </c>
      <c r="P69" s="179">
        <v>37.76923076923077</v>
      </c>
      <c r="Q69" s="179">
        <v>7.77982268600262</v>
      </c>
    </row>
    <row r="71" ht="12">
      <c r="D71" s="344">
        <f>D6</f>
        <v>11115</v>
      </c>
    </row>
    <row r="72" ht="12">
      <c r="D72" s="344" t="str">
        <f>IF(D71=SUM(D8:D11,D12:D22,D23:D69)/3,"OK","NG")</f>
        <v>OK</v>
      </c>
    </row>
  </sheetData>
  <sheetProtection/>
  <mergeCells count="66">
    <mergeCell ref="B69:C69"/>
    <mergeCell ref="B6:C6"/>
    <mergeCell ref="B7:C7"/>
    <mergeCell ref="D3:D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O3:O4"/>
    <mergeCell ref="B11:C11"/>
    <mergeCell ref="B12:C12"/>
    <mergeCell ref="B13:C13"/>
    <mergeCell ref="B28:C28"/>
    <mergeCell ref="B29:C29"/>
    <mergeCell ref="B30:C30"/>
    <mergeCell ref="B31:C31"/>
    <mergeCell ref="B24:C24"/>
    <mergeCell ref="B25:C25"/>
    <mergeCell ref="B26:C26"/>
    <mergeCell ref="B27:C27"/>
    <mergeCell ref="B36:C36"/>
    <mergeCell ref="B37:C37"/>
    <mergeCell ref="B38:C38"/>
    <mergeCell ref="B39:C39"/>
    <mergeCell ref="B32:C32"/>
    <mergeCell ref="B33:C33"/>
    <mergeCell ref="B34:C34"/>
    <mergeCell ref="B35:C35"/>
    <mergeCell ref="B44:C44"/>
    <mergeCell ref="B45:C45"/>
    <mergeCell ref="B46:C46"/>
    <mergeCell ref="B47:C47"/>
    <mergeCell ref="B40:C40"/>
    <mergeCell ref="B41:C41"/>
    <mergeCell ref="B42:C42"/>
    <mergeCell ref="B43:C43"/>
    <mergeCell ref="B48:C48"/>
    <mergeCell ref="B49:C49"/>
    <mergeCell ref="B56:C56"/>
    <mergeCell ref="B57:C57"/>
    <mergeCell ref="B50:C50"/>
    <mergeCell ref="B51:C51"/>
    <mergeCell ref="B52:C52"/>
    <mergeCell ref="B53:C53"/>
    <mergeCell ref="B67:C67"/>
    <mergeCell ref="B68:C68"/>
    <mergeCell ref="B62:C62"/>
    <mergeCell ref="B63:C63"/>
    <mergeCell ref="B64:C64"/>
    <mergeCell ref="B65:C65"/>
    <mergeCell ref="P3:P4"/>
    <mergeCell ref="Q3:Q4"/>
    <mergeCell ref="B4:C5"/>
    <mergeCell ref="B66:C66"/>
    <mergeCell ref="B58:C58"/>
    <mergeCell ref="B59:C59"/>
    <mergeCell ref="B60:C60"/>
    <mergeCell ref="B61:C61"/>
    <mergeCell ref="B54:C54"/>
    <mergeCell ref="B55:C5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showGridLines="0" zoomScalePageLayoutView="0" workbookViewId="0" topLeftCell="A49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5" width="7.7109375" style="0" customWidth="1"/>
    <col min="36" max="36" width="8.140625" style="0" customWidth="1"/>
    <col min="37" max="37" width="8.28125" style="0" customWidth="1"/>
    <col min="38" max="38" width="10.140625" style="0" customWidth="1"/>
  </cols>
  <sheetData>
    <row r="1" spans="2:29" ht="17.25">
      <c r="B1" s="6" t="s">
        <v>172</v>
      </c>
      <c r="D1" s="6" t="s">
        <v>294</v>
      </c>
      <c r="P1" s="6" t="s">
        <v>296</v>
      </c>
      <c r="AC1" s="6" t="s">
        <v>296</v>
      </c>
    </row>
    <row r="2" ht="17.25">
      <c r="C2" s="2"/>
    </row>
    <row r="3" spans="2:38" ht="35.25" customHeight="1">
      <c r="B3" s="312" t="s">
        <v>295</v>
      </c>
      <c r="C3" s="313"/>
      <c r="D3" s="264" t="s">
        <v>0</v>
      </c>
      <c r="E3" s="264" t="s">
        <v>174</v>
      </c>
      <c r="F3" s="33"/>
      <c r="G3" s="55">
        <v>200</v>
      </c>
      <c r="H3" s="55">
        <v>300</v>
      </c>
      <c r="I3" s="55">
        <v>400</v>
      </c>
      <c r="J3" s="55">
        <v>500</v>
      </c>
      <c r="K3" s="55">
        <v>600</v>
      </c>
      <c r="L3" s="55">
        <v>700</v>
      </c>
      <c r="M3" s="55">
        <v>800</v>
      </c>
      <c r="N3" s="55">
        <v>900</v>
      </c>
      <c r="O3" s="55">
        <v>1000</v>
      </c>
      <c r="P3" s="55">
        <v>1100</v>
      </c>
      <c r="Q3" s="55">
        <v>1200</v>
      </c>
      <c r="R3" s="55">
        <v>1300</v>
      </c>
      <c r="S3" s="55">
        <v>1400</v>
      </c>
      <c r="T3" s="55">
        <v>1500</v>
      </c>
      <c r="U3" s="55">
        <v>1600</v>
      </c>
      <c r="V3" s="55">
        <v>1700</v>
      </c>
      <c r="W3" s="55">
        <v>1800</v>
      </c>
      <c r="X3" s="55">
        <v>1900</v>
      </c>
      <c r="Y3" s="55">
        <v>2000</v>
      </c>
      <c r="Z3" s="55">
        <v>2100</v>
      </c>
      <c r="AA3" s="55">
        <v>2200</v>
      </c>
      <c r="AB3" s="55">
        <v>2300</v>
      </c>
      <c r="AC3" s="55">
        <v>2400</v>
      </c>
      <c r="AD3" s="55">
        <v>2500</v>
      </c>
      <c r="AE3" s="55">
        <v>2600</v>
      </c>
      <c r="AF3" s="55">
        <v>2700</v>
      </c>
      <c r="AG3" s="55">
        <v>2800</v>
      </c>
      <c r="AH3" s="55">
        <v>2900</v>
      </c>
      <c r="AI3" s="66" t="s">
        <v>107</v>
      </c>
      <c r="AJ3" s="273" t="s">
        <v>112</v>
      </c>
      <c r="AK3" s="273" t="s">
        <v>61</v>
      </c>
      <c r="AL3" s="311" t="s">
        <v>113</v>
      </c>
    </row>
    <row r="4" spans="2:38" s="7" customFormat="1" ht="13.5">
      <c r="B4" s="295" t="s">
        <v>328</v>
      </c>
      <c r="C4" s="296"/>
      <c r="D4" s="265"/>
      <c r="E4" s="265"/>
      <c r="F4" s="36" t="s">
        <v>94</v>
      </c>
      <c r="G4" s="37" t="s">
        <v>94</v>
      </c>
      <c r="H4" s="37" t="s">
        <v>94</v>
      </c>
      <c r="I4" s="37" t="s">
        <v>94</v>
      </c>
      <c r="J4" s="38" t="s">
        <v>94</v>
      </c>
      <c r="K4" s="37" t="s">
        <v>94</v>
      </c>
      <c r="L4" s="37" t="s">
        <v>94</v>
      </c>
      <c r="M4" s="37" t="s">
        <v>94</v>
      </c>
      <c r="N4" s="37" t="s">
        <v>94</v>
      </c>
      <c r="O4" s="37" t="s">
        <v>94</v>
      </c>
      <c r="P4" s="36" t="s">
        <v>94</v>
      </c>
      <c r="Q4" s="36" t="s">
        <v>94</v>
      </c>
      <c r="R4" s="36" t="s">
        <v>94</v>
      </c>
      <c r="S4" s="37" t="s">
        <v>94</v>
      </c>
      <c r="T4" s="36" t="s">
        <v>94</v>
      </c>
      <c r="U4" s="36" t="s">
        <v>94</v>
      </c>
      <c r="V4" s="36" t="s">
        <v>94</v>
      </c>
      <c r="W4" s="36" t="s">
        <v>94</v>
      </c>
      <c r="X4" s="36" t="s">
        <v>94</v>
      </c>
      <c r="Y4" s="36" t="s">
        <v>94</v>
      </c>
      <c r="Z4" s="36" t="s">
        <v>94</v>
      </c>
      <c r="AA4" s="36" t="s">
        <v>94</v>
      </c>
      <c r="AB4" s="37" t="s">
        <v>94</v>
      </c>
      <c r="AC4" s="36" t="s">
        <v>94</v>
      </c>
      <c r="AD4" s="36" t="s">
        <v>94</v>
      </c>
      <c r="AE4" s="36" t="s">
        <v>94</v>
      </c>
      <c r="AF4" s="36" t="s">
        <v>94</v>
      </c>
      <c r="AG4" s="36" t="s">
        <v>94</v>
      </c>
      <c r="AH4" s="36" t="s">
        <v>94</v>
      </c>
      <c r="AI4" s="37" t="s">
        <v>94</v>
      </c>
      <c r="AJ4" s="273"/>
      <c r="AK4" s="273"/>
      <c r="AL4" s="265"/>
    </row>
    <row r="5" spans="2:38" ht="24" customHeight="1">
      <c r="B5" s="297"/>
      <c r="C5" s="288"/>
      <c r="D5" s="266"/>
      <c r="E5" s="266"/>
      <c r="F5" s="88" t="s">
        <v>175</v>
      </c>
      <c r="G5" s="40">
        <v>299</v>
      </c>
      <c r="H5" s="40">
        <v>399</v>
      </c>
      <c r="I5" s="40">
        <v>499</v>
      </c>
      <c r="J5" s="40">
        <v>599</v>
      </c>
      <c r="K5" s="40">
        <v>699</v>
      </c>
      <c r="L5" s="40">
        <v>799</v>
      </c>
      <c r="M5" s="40">
        <v>899</v>
      </c>
      <c r="N5" s="40">
        <v>999</v>
      </c>
      <c r="O5" s="40">
        <v>1099</v>
      </c>
      <c r="P5" s="40">
        <v>1199</v>
      </c>
      <c r="Q5" s="40">
        <v>1299</v>
      </c>
      <c r="R5" s="40">
        <v>1399</v>
      </c>
      <c r="S5" s="40">
        <v>1499</v>
      </c>
      <c r="T5" s="40">
        <v>1599</v>
      </c>
      <c r="U5" s="40">
        <v>1699</v>
      </c>
      <c r="V5" s="40">
        <v>1799</v>
      </c>
      <c r="W5" s="40">
        <v>1899</v>
      </c>
      <c r="X5" s="40">
        <v>1999</v>
      </c>
      <c r="Y5" s="40">
        <v>2099</v>
      </c>
      <c r="Z5" s="40">
        <v>2199</v>
      </c>
      <c r="AA5" s="40">
        <v>2299</v>
      </c>
      <c r="AB5" s="40">
        <v>2399</v>
      </c>
      <c r="AC5" s="40">
        <v>2499</v>
      </c>
      <c r="AD5" s="40">
        <v>2599</v>
      </c>
      <c r="AE5" s="40">
        <v>2699</v>
      </c>
      <c r="AF5" s="40">
        <v>2799</v>
      </c>
      <c r="AG5" s="40">
        <v>2899</v>
      </c>
      <c r="AH5" s="40">
        <v>2999</v>
      </c>
      <c r="AI5" s="89"/>
      <c r="AJ5" s="64" t="s">
        <v>110</v>
      </c>
      <c r="AK5" s="10" t="s">
        <v>111</v>
      </c>
      <c r="AL5" s="40" t="s">
        <v>102</v>
      </c>
    </row>
    <row r="6" spans="2:38" ht="12" customHeight="1">
      <c r="B6" s="285" t="s">
        <v>2</v>
      </c>
      <c r="C6" s="310"/>
      <c r="D6" s="172">
        <v>11115</v>
      </c>
      <c r="E6" s="172">
        <v>6460</v>
      </c>
      <c r="F6" s="172">
        <v>928</v>
      </c>
      <c r="G6" s="172">
        <v>1801</v>
      </c>
      <c r="H6" s="172">
        <v>1131</v>
      </c>
      <c r="I6" s="172">
        <v>357</v>
      </c>
      <c r="J6" s="172">
        <v>101</v>
      </c>
      <c r="K6" s="172">
        <v>33</v>
      </c>
      <c r="L6" s="172">
        <v>29</v>
      </c>
      <c r="M6" s="172">
        <v>11</v>
      </c>
      <c r="N6" s="172">
        <v>9</v>
      </c>
      <c r="O6" s="172">
        <v>35</v>
      </c>
      <c r="P6" s="172">
        <v>6</v>
      </c>
      <c r="Q6" s="172">
        <v>14</v>
      </c>
      <c r="R6" s="172">
        <v>20</v>
      </c>
      <c r="S6" s="172">
        <v>13</v>
      </c>
      <c r="T6" s="172">
        <v>31</v>
      </c>
      <c r="U6" s="172">
        <v>13</v>
      </c>
      <c r="V6" s="172">
        <v>12</v>
      </c>
      <c r="W6" s="172">
        <v>13</v>
      </c>
      <c r="X6" s="172">
        <v>13</v>
      </c>
      <c r="Y6" s="172">
        <v>18</v>
      </c>
      <c r="Z6" s="172">
        <v>11</v>
      </c>
      <c r="AA6" s="172">
        <v>13</v>
      </c>
      <c r="AB6" s="172">
        <v>2</v>
      </c>
      <c r="AC6" s="172">
        <v>2</v>
      </c>
      <c r="AD6" s="172">
        <v>6</v>
      </c>
      <c r="AE6" s="172">
        <v>0</v>
      </c>
      <c r="AF6" s="172">
        <v>4</v>
      </c>
      <c r="AG6" s="172">
        <v>4</v>
      </c>
      <c r="AH6" s="172">
        <v>1</v>
      </c>
      <c r="AI6" s="172">
        <v>24</v>
      </c>
      <c r="AJ6" s="174">
        <v>154.78272604588395</v>
      </c>
      <c r="AK6" s="137">
        <v>369.58324382384535</v>
      </c>
      <c r="AL6" s="137">
        <v>412.32515495736914</v>
      </c>
    </row>
    <row r="7" spans="2:38" ht="12" customHeight="1">
      <c r="B7" s="285" t="s">
        <v>3</v>
      </c>
      <c r="C7" s="310"/>
      <c r="D7" s="173">
        <v>9356</v>
      </c>
      <c r="E7" s="173">
        <v>5287</v>
      </c>
      <c r="F7" s="173">
        <v>733</v>
      </c>
      <c r="G7" s="173">
        <v>1539</v>
      </c>
      <c r="H7" s="173">
        <v>1030</v>
      </c>
      <c r="I7" s="173">
        <v>344</v>
      </c>
      <c r="J7" s="173">
        <v>101</v>
      </c>
      <c r="K7" s="173">
        <v>33</v>
      </c>
      <c r="L7" s="173">
        <v>29</v>
      </c>
      <c r="M7" s="173">
        <v>11</v>
      </c>
      <c r="N7" s="173">
        <v>8</v>
      </c>
      <c r="O7" s="173">
        <v>33</v>
      </c>
      <c r="P7" s="173">
        <v>6</v>
      </c>
      <c r="Q7" s="173">
        <v>13</v>
      </c>
      <c r="R7" s="173">
        <v>18</v>
      </c>
      <c r="S7" s="173">
        <v>13</v>
      </c>
      <c r="T7" s="173">
        <v>29</v>
      </c>
      <c r="U7" s="173">
        <v>11</v>
      </c>
      <c r="V7" s="173">
        <v>12</v>
      </c>
      <c r="W7" s="173">
        <v>11</v>
      </c>
      <c r="X7" s="173">
        <v>12</v>
      </c>
      <c r="Y7" s="173">
        <v>18</v>
      </c>
      <c r="Z7" s="173">
        <v>10</v>
      </c>
      <c r="AA7" s="173">
        <v>13</v>
      </c>
      <c r="AB7" s="173">
        <v>2</v>
      </c>
      <c r="AC7" s="173">
        <v>1</v>
      </c>
      <c r="AD7" s="173">
        <v>6</v>
      </c>
      <c r="AE7" s="173">
        <v>0</v>
      </c>
      <c r="AF7" s="173">
        <v>4</v>
      </c>
      <c r="AG7" s="173">
        <v>4</v>
      </c>
      <c r="AH7" s="173">
        <v>1</v>
      </c>
      <c r="AI7" s="173">
        <v>24</v>
      </c>
      <c r="AJ7" s="174">
        <v>167.04350149636596</v>
      </c>
      <c r="AK7" s="175">
        <v>384.0892111083804</v>
      </c>
      <c r="AL7" s="175">
        <v>430.28834533583466</v>
      </c>
    </row>
    <row r="8" spans="2:38" ht="12" customHeight="1">
      <c r="B8" s="83"/>
      <c r="C8" s="74" t="s">
        <v>123</v>
      </c>
      <c r="D8" s="176">
        <v>6686</v>
      </c>
      <c r="E8" s="176">
        <v>3779</v>
      </c>
      <c r="F8" s="176">
        <v>434</v>
      </c>
      <c r="G8" s="176">
        <v>1059</v>
      </c>
      <c r="H8" s="176">
        <v>760</v>
      </c>
      <c r="I8" s="176">
        <v>296</v>
      </c>
      <c r="J8" s="176">
        <v>86</v>
      </c>
      <c r="K8" s="176">
        <v>29</v>
      </c>
      <c r="L8" s="176">
        <v>26</v>
      </c>
      <c r="M8" s="176">
        <v>9</v>
      </c>
      <c r="N8" s="176">
        <v>6</v>
      </c>
      <c r="O8" s="176">
        <v>28</v>
      </c>
      <c r="P8" s="176">
        <v>6</v>
      </c>
      <c r="Q8" s="176">
        <v>12</v>
      </c>
      <c r="R8" s="176">
        <v>14</v>
      </c>
      <c r="S8" s="176">
        <v>7</v>
      </c>
      <c r="T8" s="176">
        <v>20</v>
      </c>
      <c r="U8" s="176">
        <v>11</v>
      </c>
      <c r="V8" s="176">
        <v>11</v>
      </c>
      <c r="W8" s="176">
        <v>8</v>
      </c>
      <c r="X8" s="176">
        <v>11</v>
      </c>
      <c r="Y8" s="176">
        <v>14</v>
      </c>
      <c r="Z8" s="176">
        <v>9</v>
      </c>
      <c r="AA8" s="176">
        <v>12</v>
      </c>
      <c r="AB8" s="176">
        <v>1</v>
      </c>
      <c r="AC8" s="176">
        <v>0</v>
      </c>
      <c r="AD8" s="176">
        <v>6</v>
      </c>
      <c r="AE8" s="176">
        <v>0</v>
      </c>
      <c r="AF8" s="176">
        <v>4</v>
      </c>
      <c r="AG8" s="176">
        <v>3</v>
      </c>
      <c r="AH8" s="176">
        <v>1</v>
      </c>
      <c r="AI8" s="176">
        <v>24</v>
      </c>
      <c r="AJ8" s="135">
        <v>179.79015854023334</v>
      </c>
      <c r="AK8" s="136">
        <v>413.5111799105607</v>
      </c>
      <c r="AL8" s="136">
        <v>475.99486729502564</v>
      </c>
    </row>
    <row r="9" spans="1:38" ht="12" customHeight="1">
      <c r="A9" s="7"/>
      <c r="B9" s="83"/>
      <c r="C9" s="74" t="s">
        <v>124</v>
      </c>
      <c r="D9" s="176">
        <v>1449</v>
      </c>
      <c r="E9" s="176">
        <v>856</v>
      </c>
      <c r="F9" s="176">
        <v>128</v>
      </c>
      <c r="G9" s="176">
        <v>239</v>
      </c>
      <c r="H9" s="176">
        <v>142</v>
      </c>
      <c r="I9" s="176">
        <v>33</v>
      </c>
      <c r="J9" s="176">
        <v>11</v>
      </c>
      <c r="K9" s="176">
        <v>3</v>
      </c>
      <c r="L9" s="176">
        <v>2</v>
      </c>
      <c r="M9" s="176">
        <v>2</v>
      </c>
      <c r="N9" s="176">
        <v>2</v>
      </c>
      <c r="O9" s="176">
        <v>5</v>
      </c>
      <c r="P9" s="176">
        <v>0</v>
      </c>
      <c r="Q9" s="176">
        <v>1</v>
      </c>
      <c r="R9" s="176">
        <v>4</v>
      </c>
      <c r="S9" s="176">
        <v>5</v>
      </c>
      <c r="T9" s="176">
        <v>6</v>
      </c>
      <c r="U9" s="176">
        <v>0</v>
      </c>
      <c r="V9" s="176">
        <v>1</v>
      </c>
      <c r="W9" s="176">
        <v>3</v>
      </c>
      <c r="X9" s="176">
        <v>1</v>
      </c>
      <c r="Y9" s="176">
        <v>2</v>
      </c>
      <c r="Z9" s="176">
        <v>1</v>
      </c>
      <c r="AA9" s="176">
        <v>1</v>
      </c>
      <c r="AB9" s="176">
        <v>0</v>
      </c>
      <c r="AC9" s="176">
        <v>1</v>
      </c>
      <c r="AD9" s="176">
        <v>0</v>
      </c>
      <c r="AE9" s="176">
        <v>0</v>
      </c>
      <c r="AF9" s="176">
        <v>0</v>
      </c>
      <c r="AG9" s="176">
        <v>0</v>
      </c>
      <c r="AH9" s="176">
        <v>0</v>
      </c>
      <c r="AI9" s="176">
        <v>0</v>
      </c>
      <c r="AJ9" s="135">
        <v>140.8847481021394</v>
      </c>
      <c r="AK9" s="136">
        <v>344.2529510961214</v>
      </c>
      <c r="AL9" s="136">
        <v>312.63554373256835</v>
      </c>
    </row>
    <row r="10" spans="2:38" ht="12" customHeight="1">
      <c r="B10" s="83"/>
      <c r="C10" s="74" t="s">
        <v>125</v>
      </c>
      <c r="D10" s="176">
        <v>1221</v>
      </c>
      <c r="E10" s="176">
        <v>652</v>
      </c>
      <c r="F10" s="176">
        <v>171</v>
      </c>
      <c r="G10" s="176">
        <v>241</v>
      </c>
      <c r="H10" s="176">
        <v>128</v>
      </c>
      <c r="I10" s="176">
        <v>15</v>
      </c>
      <c r="J10" s="176">
        <v>4</v>
      </c>
      <c r="K10" s="176">
        <v>1</v>
      </c>
      <c r="L10" s="176">
        <v>1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1</v>
      </c>
      <c r="T10" s="176">
        <v>3</v>
      </c>
      <c r="U10" s="176">
        <v>0</v>
      </c>
      <c r="V10" s="176">
        <v>0</v>
      </c>
      <c r="W10" s="176">
        <v>0</v>
      </c>
      <c r="X10" s="176">
        <v>0</v>
      </c>
      <c r="Y10" s="176">
        <v>2</v>
      </c>
      <c r="Z10" s="176">
        <v>0</v>
      </c>
      <c r="AA10" s="176">
        <v>0</v>
      </c>
      <c r="AB10" s="176">
        <v>1</v>
      </c>
      <c r="AC10" s="176">
        <v>0</v>
      </c>
      <c r="AD10" s="176">
        <v>0</v>
      </c>
      <c r="AE10" s="176">
        <v>0</v>
      </c>
      <c r="AF10" s="176">
        <v>0</v>
      </c>
      <c r="AG10" s="176">
        <v>1</v>
      </c>
      <c r="AH10" s="176">
        <v>0</v>
      </c>
      <c r="AI10" s="176">
        <v>0</v>
      </c>
      <c r="AJ10" s="135">
        <v>128.2882882882883</v>
      </c>
      <c r="AK10" s="136">
        <v>275.2899824253076</v>
      </c>
      <c r="AL10" s="136">
        <v>216.8560694254478</v>
      </c>
    </row>
    <row r="11" spans="2:38" ht="12" customHeight="1">
      <c r="B11" s="221" t="s">
        <v>7</v>
      </c>
      <c r="C11" s="222"/>
      <c r="D11" s="177">
        <v>1759</v>
      </c>
      <c r="E11" s="177">
        <v>1173</v>
      </c>
      <c r="F11" s="177">
        <v>195</v>
      </c>
      <c r="G11" s="177">
        <v>262</v>
      </c>
      <c r="H11" s="177">
        <v>101</v>
      </c>
      <c r="I11" s="177">
        <v>13</v>
      </c>
      <c r="J11" s="177">
        <v>0</v>
      </c>
      <c r="K11" s="177">
        <v>0</v>
      </c>
      <c r="L11" s="177">
        <v>0</v>
      </c>
      <c r="M11" s="177">
        <v>0</v>
      </c>
      <c r="N11" s="177">
        <v>1</v>
      </c>
      <c r="O11" s="177">
        <v>2</v>
      </c>
      <c r="P11" s="177">
        <v>0</v>
      </c>
      <c r="Q11" s="177">
        <v>1</v>
      </c>
      <c r="R11" s="177">
        <v>2</v>
      </c>
      <c r="S11" s="177">
        <v>0</v>
      </c>
      <c r="T11" s="177">
        <v>2</v>
      </c>
      <c r="U11" s="177">
        <v>2</v>
      </c>
      <c r="V11" s="177">
        <v>0</v>
      </c>
      <c r="W11" s="177">
        <v>2</v>
      </c>
      <c r="X11" s="177">
        <v>1</v>
      </c>
      <c r="Y11" s="177">
        <v>0</v>
      </c>
      <c r="Z11" s="177">
        <v>1</v>
      </c>
      <c r="AA11" s="177">
        <v>0</v>
      </c>
      <c r="AB11" s="177">
        <v>0</v>
      </c>
      <c r="AC11" s="177">
        <v>1</v>
      </c>
      <c r="AD11" s="177">
        <v>0</v>
      </c>
      <c r="AE11" s="177">
        <v>0</v>
      </c>
      <c r="AF11" s="177">
        <v>0</v>
      </c>
      <c r="AG11" s="177">
        <v>0</v>
      </c>
      <c r="AH11" s="177">
        <v>0</v>
      </c>
      <c r="AI11" s="177">
        <v>0</v>
      </c>
      <c r="AJ11" s="178">
        <v>89.56850483229107</v>
      </c>
      <c r="AK11" s="179">
        <v>268.858361774744</v>
      </c>
      <c r="AL11" s="179">
        <v>231.13328838213084</v>
      </c>
    </row>
    <row r="12" spans="2:38" ht="12" customHeight="1">
      <c r="B12" s="217" t="s">
        <v>317</v>
      </c>
      <c r="C12" s="218"/>
      <c r="D12" s="172">
        <v>148</v>
      </c>
      <c r="E12" s="172">
        <v>112</v>
      </c>
      <c r="F12" s="172">
        <v>12</v>
      </c>
      <c r="G12" s="172">
        <v>15</v>
      </c>
      <c r="H12" s="172">
        <v>8</v>
      </c>
      <c r="I12" s="172">
        <v>1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172">
        <v>0</v>
      </c>
      <c r="AA12" s="172">
        <v>0</v>
      </c>
      <c r="AB12" s="172">
        <v>0</v>
      </c>
      <c r="AC12" s="172">
        <v>0</v>
      </c>
      <c r="AD12" s="172">
        <v>0</v>
      </c>
      <c r="AE12" s="172">
        <v>0</v>
      </c>
      <c r="AF12" s="172">
        <v>0</v>
      </c>
      <c r="AG12" s="172">
        <v>0</v>
      </c>
      <c r="AH12" s="172">
        <v>0</v>
      </c>
      <c r="AI12" s="172">
        <v>0</v>
      </c>
      <c r="AJ12" s="135">
        <v>57.78378378378378</v>
      </c>
      <c r="AK12" s="137">
        <v>237.55555555555554</v>
      </c>
      <c r="AL12" s="137">
        <v>81.67791953571381</v>
      </c>
    </row>
    <row r="13" spans="2:38" ht="12" customHeight="1">
      <c r="B13" s="217" t="s">
        <v>318</v>
      </c>
      <c r="C13" s="218"/>
      <c r="D13" s="172">
        <v>224</v>
      </c>
      <c r="E13" s="172">
        <v>144</v>
      </c>
      <c r="F13" s="172">
        <v>34</v>
      </c>
      <c r="G13" s="172">
        <v>30</v>
      </c>
      <c r="H13" s="172">
        <v>15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  <c r="O13" s="172">
        <v>0</v>
      </c>
      <c r="P13" s="172">
        <v>0</v>
      </c>
      <c r="Q13" s="172">
        <v>0</v>
      </c>
      <c r="R13" s="172">
        <v>0</v>
      </c>
      <c r="S13" s="172">
        <v>0</v>
      </c>
      <c r="T13" s="172">
        <v>0</v>
      </c>
      <c r="U13" s="172">
        <v>1</v>
      </c>
      <c r="V13" s="172">
        <v>0</v>
      </c>
      <c r="W13" s="172">
        <v>0</v>
      </c>
      <c r="X13" s="172">
        <v>0</v>
      </c>
      <c r="Y13" s="172">
        <v>0</v>
      </c>
      <c r="Z13" s="172">
        <v>0</v>
      </c>
      <c r="AA13" s="172">
        <v>0</v>
      </c>
      <c r="AB13" s="172">
        <v>0</v>
      </c>
      <c r="AC13" s="172">
        <v>0</v>
      </c>
      <c r="AD13" s="172">
        <v>0</v>
      </c>
      <c r="AE13" s="172">
        <v>0</v>
      </c>
      <c r="AF13" s="172">
        <v>0</v>
      </c>
      <c r="AG13" s="172">
        <v>0</v>
      </c>
      <c r="AH13" s="172">
        <v>0</v>
      </c>
      <c r="AI13" s="172">
        <v>0</v>
      </c>
      <c r="AJ13" s="135">
        <v>84.5625</v>
      </c>
      <c r="AK13" s="137">
        <v>236.775</v>
      </c>
      <c r="AL13" s="137">
        <v>177.03879107219353</v>
      </c>
    </row>
    <row r="14" spans="2:38" ht="12" customHeight="1">
      <c r="B14" s="217" t="s">
        <v>319</v>
      </c>
      <c r="C14" s="218"/>
      <c r="D14" s="172">
        <v>474</v>
      </c>
      <c r="E14" s="172">
        <v>280</v>
      </c>
      <c r="F14" s="172">
        <v>84</v>
      </c>
      <c r="G14" s="172">
        <v>93</v>
      </c>
      <c r="H14" s="172">
        <v>13</v>
      </c>
      <c r="I14" s="172">
        <v>2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72">
        <v>0</v>
      </c>
      <c r="P14" s="172">
        <v>0</v>
      </c>
      <c r="Q14" s="172">
        <v>0</v>
      </c>
      <c r="R14" s="172">
        <v>1</v>
      </c>
      <c r="S14" s="172">
        <v>0</v>
      </c>
      <c r="T14" s="172">
        <v>0</v>
      </c>
      <c r="U14" s="172">
        <v>1</v>
      </c>
      <c r="V14" s="172">
        <v>0</v>
      </c>
      <c r="W14" s="172">
        <v>0</v>
      </c>
      <c r="X14" s="172">
        <v>0</v>
      </c>
      <c r="Y14" s="172">
        <v>0</v>
      </c>
      <c r="Z14" s="172">
        <v>0</v>
      </c>
      <c r="AA14" s="172">
        <v>0</v>
      </c>
      <c r="AB14" s="172">
        <v>0</v>
      </c>
      <c r="AC14" s="172">
        <v>0</v>
      </c>
      <c r="AD14" s="172">
        <v>0</v>
      </c>
      <c r="AE14" s="172">
        <v>0</v>
      </c>
      <c r="AF14" s="172">
        <v>0</v>
      </c>
      <c r="AG14" s="172">
        <v>0</v>
      </c>
      <c r="AH14" s="172">
        <v>0</v>
      </c>
      <c r="AI14" s="172">
        <v>0</v>
      </c>
      <c r="AJ14" s="135">
        <v>92.12447257383967</v>
      </c>
      <c r="AK14" s="137">
        <v>225.08762886597938</v>
      </c>
      <c r="AL14" s="137">
        <v>142.50685848978773</v>
      </c>
    </row>
    <row r="15" spans="2:38" ht="12" customHeight="1">
      <c r="B15" s="217" t="s">
        <v>320</v>
      </c>
      <c r="C15" s="218"/>
      <c r="D15" s="172">
        <v>7040</v>
      </c>
      <c r="E15" s="172">
        <v>3996</v>
      </c>
      <c r="F15" s="172">
        <v>481</v>
      </c>
      <c r="G15" s="172">
        <v>1124</v>
      </c>
      <c r="H15" s="172">
        <v>778</v>
      </c>
      <c r="I15" s="172">
        <v>300</v>
      </c>
      <c r="J15" s="172">
        <v>86</v>
      </c>
      <c r="K15" s="172">
        <v>29</v>
      </c>
      <c r="L15" s="172">
        <v>26</v>
      </c>
      <c r="M15" s="172">
        <v>9</v>
      </c>
      <c r="N15" s="172">
        <v>6</v>
      </c>
      <c r="O15" s="172">
        <v>28</v>
      </c>
      <c r="P15" s="172">
        <v>6</v>
      </c>
      <c r="Q15" s="172">
        <v>13</v>
      </c>
      <c r="R15" s="172">
        <v>14</v>
      </c>
      <c r="S15" s="172">
        <v>8</v>
      </c>
      <c r="T15" s="172">
        <v>21</v>
      </c>
      <c r="U15" s="172">
        <v>11</v>
      </c>
      <c r="V15" s="172">
        <v>11</v>
      </c>
      <c r="W15" s="172">
        <v>8</v>
      </c>
      <c r="X15" s="172">
        <v>11</v>
      </c>
      <c r="Y15" s="172">
        <v>14</v>
      </c>
      <c r="Z15" s="172">
        <v>9</v>
      </c>
      <c r="AA15" s="172">
        <v>12</v>
      </c>
      <c r="AB15" s="172">
        <v>1</v>
      </c>
      <c r="AC15" s="172">
        <v>0</v>
      </c>
      <c r="AD15" s="172">
        <v>6</v>
      </c>
      <c r="AE15" s="172">
        <v>0</v>
      </c>
      <c r="AF15" s="172">
        <v>4</v>
      </c>
      <c r="AG15" s="172">
        <v>3</v>
      </c>
      <c r="AH15" s="172">
        <v>1</v>
      </c>
      <c r="AI15" s="172">
        <v>24</v>
      </c>
      <c r="AJ15" s="135">
        <v>175.80639204545454</v>
      </c>
      <c r="AK15" s="137">
        <v>406.5955978975033</v>
      </c>
      <c r="AL15" s="137">
        <v>467.89348071307086</v>
      </c>
    </row>
    <row r="16" spans="2:38" ht="12" customHeight="1">
      <c r="B16" s="217" t="s">
        <v>321</v>
      </c>
      <c r="C16" s="218"/>
      <c r="D16" s="172">
        <v>1084</v>
      </c>
      <c r="E16" s="172">
        <v>573</v>
      </c>
      <c r="F16" s="172">
        <v>153</v>
      </c>
      <c r="G16" s="172">
        <v>212</v>
      </c>
      <c r="H16" s="172">
        <v>121</v>
      </c>
      <c r="I16" s="172">
        <v>13</v>
      </c>
      <c r="J16" s="172">
        <v>4</v>
      </c>
      <c r="K16" s="172">
        <v>1</v>
      </c>
      <c r="L16" s="172">
        <v>1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2</v>
      </c>
      <c r="U16" s="172">
        <v>0</v>
      </c>
      <c r="V16" s="172">
        <v>0</v>
      </c>
      <c r="W16" s="172">
        <v>0</v>
      </c>
      <c r="X16" s="172">
        <v>0</v>
      </c>
      <c r="Y16" s="172">
        <v>2</v>
      </c>
      <c r="Z16" s="172">
        <v>0</v>
      </c>
      <c r="AA16" s="172">
        <v>0</v>
      </c>
      <c r="AB16" s="172">
        <v>1</v>
      </c>
      <c r="AC16" s="172">
        <v>0</v>
      </c>
      <c r="AD16" s="172">
        <v>0</v>
      </c>
      <c r="AE16" s="172">
        <v>0</v>
      </c>
      <c r="AF16" s="172">
        <v>0</v>
      </c>
      <c r="AG16" s="172">
        <v>1</v>
      </c>
      <c r="AH16" s="172">
        <v>0</v>
      </c>
      <c r="AI16" s="172">
        <v>0</v>
      </c>
      <c r="AJ16" s="135">
        <v>129.76383763837637</v>
      </c>
      <c r="AK16" s="137">
        <v>275.2720156555773</v>
      </c>
      <c r="AL16" s="137">
        <v>214.99773455178484</v>
      </c>
    </row>
    <row r="17" spans="2:38" ht="12" customHeight="1">
      <c r="B17" s="217" t="s">
        <v>322</v>
      </c>
      <c r="C17" s="218"/>
      <c r="D17" s="172">
        <v>37</v>
      </c>
      <c r="E17" s="172">
        <v>27</v>
      </c>
      <c r="F17" s="172">
        <v>1</v>
      </c>
      <c r="G17" s="172">
        <v>6</v>
      </c>
      <c r="H17" s="172">
        <v>3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72">
        <v>0</v>
      </c>
      <c r="V17" s="172">
        <v>0</v>
      </c>
      <c r="W17" s="172">
        <v>0</v>
      </c>
      <c r="X17" s="172">
        <v>0</v>
      </c>
      <c r="Y17" s="172">
        <v>0</v>
      </c>
      <c r="Z17" s="172">
        <v>0</v>
      </c>
      <c r="AA17" s="172">
        <v>0</v>
      </c>
      <c r="AB17" s="172">
        <v>0</v>
      </c>
      <c r="AC17" s="172">
        <v>0</v>
      </c>
      <c r="AD17" s="172">
        <v>0</v>
      </c>
      <c r="AE17" s="172">
        <v>0</v>
      </c>
      <c r="AF17" s="172">
        <v>0</v>
      </c>
      <c r="AG17" s="172">
        <v>0</v>
      </c>
      <c r="AH17" s="172">
        <v>0</v>
      </c>
      <c r="AI17" s="172">
        <v>0</v>
      </c>
      <c r="AJ17" s="135">
        <v>70.05405405405405</v>
      </c>
      <c r="AK17" s="137">
        <v>259.2</v>
      </c>
      <c r="AL17" s="136">
        <v>73.9711655534326</v>
      </c>
    </row>
    <row r="18" spans="2:38" ht="12" customHeight="1">
      <c r="B18" s="217" t="s">
        <v>323</v>
      </c>
      <c r="C18" s="218"/>
      <c r="D18" s="172">
        <v>1449</v>
      </c>
      <c r="E18" s="172">
        <v>856</v>
      </c>
      <c r="F18" s="172">
        <v>128</v>
      </c>
      <c r="G18" s="172">
        <v>239</v>
      </c>
      <c r="H18" s="172">
        <v>142</v>
      </c>
      <c r="I18" s="172">
        <v>33</v>
      </c>
      <c r="J18" s="172">
        <v>11</v>
      </c>
      <c r="K18" s="172">
        <v>3</v>
      </c>
      <c r="L18" s="172">
        <v>2</v>
      </c>
      <c r="M18" s="172">
        <v>2</v>
      </c>
      <c r="N18" s="172">
        <v>2</v>
      </c>
      <c r="O18" s="172">
        <v>5</v>
      </c>
      <c r="P18" s="172">
        <v>0</v>
      </c>
      <c r="Q18" s="172">
        <v>1</v>
      </c>
      <c r="R18" s="172">
        <v>4</v>
      </c>
      <c r="S18" s="172">
        <v>5</v>
      </c>
      <c r="T18" s="172">
        <v>6</v>
      </c>
      <c r="U18" s="172">
        <v>0</v>
      </c>
      <c r="V18" s="172">
        <v>1</v>
      </c>
      <c r="W18" s="172">
        <v>3</v>
      </c>
      <c r="X18" s="172">
        <v>1</v>
      </c>
      <c r="Y18" s="172">
        <v>2</v>
      </c>
      <c r="Z18" s="172">
        <v>1</v>
      </c>
      <c r="AA18" s="172">
        <v>1</v>
      </c>
      <c r="AB18" s="172">
        <v>0</v>
      </c>
      <c r="AC18" s="172">
        <v>1</v>
      </c>
      <c r="AD18" s="172">
        <v>0</v>
      </c>
      <c r="AE18" s="172">
        <v>0</v>
      </c>
      <c r="AF18" s="172">
        <v>0</v>
      </c>
      <c r="AG18" s="172">
        <v>0</v>
      </c>
      <c r="AH18" s="172">
        <v>0</v>
      </c>
      <c r="AI18" s="172">
        <v>0</v>
      </c>
      <c r="AJ18" s="135">
        <v>140.8847481021394</v>
      </c>
      <c r="AK18" s="137">
        <v>344.2529510961214</v>
      </c>
      <c r="AL18" s="137">
        <v>312.63554373256835</v>
      </c>
    </row>
    <row r="19" spans="2:38" ht="12" customHeight="1">
      <c r="B19" s="217" t="s">
        <v>324</v>
      </c>
      <c r="C19" s="218"/>
      <c r="D19" s="172">
        <v>263</v>
      </c>
      <c r="E19" s="172">
        <v>181</v>
      </c>
      <c r="F19" s="172">
        <v>16</v>
      </c>
      <c r="G19" s="172">
        <v>31</v>
      </c>
      <c r="H19" s="172">
        <v>25</v>
      </c>
      <c r="I19" s="172">
        <v>2</v>
      </c>
      <c r="J19" s="172">
        <v>0</v>
      </c>
      <c r="K19" s="172">
        <v>0</v>
      </c>
      <c r="L19" s="172">
        <v>0</v>
      </c>
      <c r="M19" s="172">
        <v>0</v>
      </c>
      <c r="N19" s="172">
        <v>1</v>
      </c>
      <c r="O19" s="172">
        <v>2</v>
      </c>
      <c r="P19" s="172">
        <v>0</v>
      </c>
      <c r="Q19" s="172">
        <v>0</v>
      </c>
      <c r="R19" s="172">
        <v>0</v>
      </c>
      <c r="S19" s="172">
        <v>0</v>
      </c>
      <c r="T19" s="172">
        <v>1</v>
      </c>
      <c r="U19" s="172">
        <v>0</v>
      </c>
      <c r="V19" s="172">
        <v>0</v>
      </c>
      <c r="W19" s="172">
        <v>2</v>
      </c>
      <c r="X19" s="172">
        <v>1</v>
      </c>
      <c r="Y19" s="172">
        <v>0</v>
      </c>
      <c r="Z19" s="172">
        <v>1</v>
      </c>
      <c r="AA19" s="172">
        <v>0</v>
      </c>
      <c r="AB19" s="172">
        <v>0</v>
      </c>
      <c r="AC19" s="172">
        <v>0</v>
      </c>
      <c r="AD19" s="172">
        <v>0</v>
      </c>
      <c r="AE19" s="172">
        <v>0</v>
      </c>
      <c r="AF19" s="172">
        <v>0</v>
      </c>
      <c r="AG19" s="172">
        <v>0</v>
      </c>
      <c r="AH19" s="172">
        <v>0</v>
      </c>
      <c r="AI19" s="172">
        <v>0</v>
      </c>
      <c r="AJ19" s="135">
        <v>121.03041825095058</v>
      </c>
      <c r="AK19" s="137">
        <v>388.1829268292683</v>
      </c>
      <c r="AL19" s="137">
        <v>406.0346676206928</v>
      </c>
    </row>
    <row r="20" spans="2:38" ht="12" customHeight="1">
      <c r="B20" s="217" t="s">
        <v>325</v>
      </c>
      <c r="C20" s="218"/>
      <c r="D20" s="172">
        <v>93</v>
      </c>
      <c r="E20" s="172">
        <v>81</v>
      </c>
      <c r="F20" s="172">
        <v>1</v>
      </c>
      <c r="G20" s="172">
        <v>9</v>
      </c>
      <c r="H20" s="172">
        <v>2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  <c r="Q20" s="172">
        <v>0</v>
      </c>
      <c r="R20" s="172">
        <v>0</v>
      </c>
      <c r="S20" s="172">
        <v>0</v>
      </c>
      <c r="T20" s="172">
        <v>0</v>
      </c>
      <c r="U20" s="172">
        <v>0</v>
      </c>
      <c r="V20" s="172">
        <v>0</v>
      </c>
      <c r="W20" s="172">
        <v>0</v>
      </c>
      <c r="X20" s="172">
        <v>0</v>
      </c>
      <c r="Y20" s="172">
        <v>0</v>
      </c>
      <c r="Z20" s="172">
        <v>0</v>
      </c>
      <c r="AA20" s="172">
        <v>0</v>
      </c>
      <c r="AB20" s="172">
        <v>0</v>
      </c>
      <c r="AC20" s="172">
        <v>0</v>
      </c>
      <c r="AD20" s="172">
        <v>0</v>
      </c>
      <c r="AE20" s="172">
        <v>0</v>
      </c>
      <c r="AF20" s="172">
        <v>0</v>
      </c>
      <c r="AG20" s="172">
        <v>0</v>
      </c>
      <c r="AH20" s="172">
        <v>0</v>
      </c>
      <c r="AI20" s="172">
        <v>0</v>
      </c>
      <c r="AJ20" s="135">
        <v>33.376344086021504</v>
      </c>
      <c r="AK20" s="137">
        <v>258.6666666666667</v>
      </c>
      <c r="AL20" s="137">
        <v>53.89608407656236</v>
      </c>
    </row>
    <row r="21" spans="2:38" ht="12" customHeight="1">
      <c r="B21" s="217" t="s">
        <v>346</v>
      </c>
      <c r="C21" s="218"/>
      <c r="D21" s="172">
        <v>188</v>
      </c>
      <c r="E21" s="172">
        <v>120</v>
      </c>
      <c r="F21" s="172">
        <v>11</v>
      </c>
      <c r="G21" s="172">
        <v>32</v>
      </c>
      <c r="H21" s="172">
        <v>19</v>
      </c>
      <c r="I21" s="172">
        <v>3</v>
      </c>
      <c r="J21" s="172">
        <v>0</v>
      </c>
      <c r="K21" s="172">
        <v>0</v>
      </c>
      <c r="L21" s="172">
        <v>0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1</v>
      </c>
      <c r="S21" s="172">
        <v>0</v>
      </c>
      <c r="T21" s="172">
        <v>1</v>
      </c>
      <c r="U21" s="172">
        <v>0</v>
      </c>
      <c r="V21" s="172">
        <v>0</v>
      </c>
      <c r="W21" s="172">
        <v>0</v>
      </c>
      <c r="X21" s="172">
        <v>0</v>
      </c>
      <c r="Y21" s="172">
        <v>0</v>
      </c>
      <c r="Z21" s="172">
        <v>0</v>
      </c>
      <c r="AA21" s="172">
        <v>0</v>
      </c>
      <c r="AB21" s="172">
        <v>0</v>
      </c>
      <c r="AC21" s="172">
        <v>1</v>
      </c>
      <c r="AD21" s="172">
        <v>0</v>
      </c>
      <c r="AE21" s="172">
        <v>0</v>
      </c>
      <c r="AF21" s="172">
        <v>0</v>
      </c>
      <c r="AG21" s="172">
        <v>0</v>
      </c>
      <c r="AH21" s="172">
        <v>0</v>
      </c>
      <c r="AI21" s="172">
        <v>0</v>
      </c>
      <c r="AJ21" s="135">
        <v>120.34042553191489</v>
      </c>
      <c r="AK21" s="137">
        <v>332.70588235294116</v>
      </c>
      <c r="AL21" s="137">
        <v>335.1479984430817</v>
      </c>
    </row>
    <row r="22" spans="2:38" ht="12" customHeight="1">
      <c r="B22" s="221" t="s">
        <v>326</v>
      </c>
      <c r="C22" s="222"/>
      <c r="D22" s="172">
        <v>115</v>
      </c>
      <c r="E22" s="172">
        <v>90</v>
      </c>
      <c r="F22" s="172">
        <v>7</v>
      </c>
      <c r="G22" s="172">
        <v>10</v>
      </c>
      <c r="H22" s="172">
        <v>5</v>
      </c>
      <c r="I22" s="172">
        <v>3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0</v>
      </c>
      <c r="V22" s="172">
        <v>0</v>
      </c>
      <c r="W22" s="172">
        <v>0</v>
      </c>
      <c r="X22" s="172">
        <v>0</v>
      </c>
      <c r="Y22" s="172">
        <v>0</v>
      </c>
      <c r="Z22" s="172">
        <v>0</v>
      </c>
      <c r="AA22" s="172">
        <v>0</v>
      </c>
      <c r="AB22" s="172">
        <v>0</v>
      </c>
      <c r="AC22" s="172">
        <v>0</v>
      </c>
      <c r="AD22" s="172">
        <v>0</v>
      </c>
      <c r="AE22" s="172">
        <v>0</v>
      </c>
      <c r="AF22" s="172">
        <v>0</v>
      </c>
      <c r="AG22" s="172">
        <v>0</v>
      </c>
      <c r="AH22" s="172">
        <v>0</v>
      </c>
      <c r="AI22" s="172">
        <v>0</v>
      </c>
      <c r="AJ22" s="135">
        <v>57.52173913043478</v>
      </c>
      <c r="AK22" s="137">
        <v>264.6</v>
      </c>
      <c r="AL22" s="137">
        <v>84.61973765026691</v>
      </c>
    </row>
    <row r="23" spans="2:38" ht="12" customHeight="1">
      <c r="B23" s="285" t="s">
        <v>8</v>
      </c>
      <c r="C23" s="310"/>
      <c r="D23" s="173">
        <v>148</v>
      </c>
      <c r="E23" s="173">
        <v>112</v>
      </c>
      <c r="F23" s="173">
        <v>12</v>
      </c>
      <c r="G23" s="173">
        <v>15</v>
      </c>
      <c r="H23" s="173">
        <v>8</v>
      </c>
      <c r="I23" s="173">
        <v>1</v>
      </c>
      <c r="J23" s="173">
        <v>0</v>
      </c>
      <c r="K23" s="173">
        <v>0</v>
      </c>
      <c r="L23" s="173">
        <v>0</v>
      </c>
      <c r="M23" s="173">
        <v>0</v>
      </c>
      <c r="N23" s="173">
        <v>0</v>
      </c>
      <c r="O23" s="173">
        <v>0</v>
      </c>
      <c r="P23" s="173">
        <v>0</v>
      </c>
      <c r="Q23" s="173">
        <v>0</v>
      </c>
      <c r="R23" s="173">
        <v>0</v>
      </c>
      <c r="S23" s="173">
        <v>0</v>
      </c>
      <c r="T23" s="173">
        <v>0</v>
      </c>
      <c r="U23" s="173">
        <v>0</v>
      </c>
      <c r="V23" s="173">
        <v>0</v>
      </c>
      <c r="W23" s="173">
        <v>0</v>
      </c>
      <c r="X23" s="173">
        <v>0</v>
      </c>
      <c r="Y23" s="173">
        <v>0</v>
      </c>
      <c r="Z23" s="173">
        <v>0</v>
      </c>
      <c r="AA23" s="173">
        <v>0</v>
      </c>
      <c r="AB23" s="173">
        <v>0</v>
      </c>
      <c r="AC23" s="173">
        <v>0</v>
      </c>
      <c r="AD23" s="173">
        <v>0</v>
      </c>
      <c r="AE23" s="173">
        <v>0</v>
      </c>
      <c r="AF23" s="173">
        <v>0</v>
      </c>
      <c r="AG23" s="173">
        <v>0</v>
      </c>
      <c r="AH23" s="173">
        <v>0</v>
      </c>
      <c r="AI23" s="173">
        <v>0</v>
      </c>
      <c r="AJ23" s="174">
        <v>57.78378378378378</v>
      </c>
      <c r="AK23" s="175">
        <v>237.55555555555554</v>
      </c>
      <c r="AL23" s="175">
        <v>81.67791953571381</v>
      </c>
    </row>
    <row r="24" spans="2:38" ht="12" customHeight="1">
      <c r="B24" s="217" t="s">
        <v>9</v>
      </c>
      <c r="C24" s="218"/>
      <c r="D24" s="176">
        <v>7</v>
      </c>
      <c r="E24" s="176">
        <v>3</v>
      </c>
      <c r="F24" s="176">
        <v>1</v>
      </c>
      <c r="G24" s="176">
        <v>3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6">
        <v>0</v>
      </c>
      <c r="AA24" s="176">
        <v>0</v>
      </c>
      <c r="AB24" s="176">
        <v>0</v>
      </c>
      <c r="AC24" s="176">
        <v>0</v>
      </c>
      <c r="AD24" s="176">
        <v>0</v>
      </c>
      <c r="AE24" s="176">
        <v>0</v>
      </c>
      <c r="AF24" s="176">
        <v>0</v>
      </c>
      <c r="AG24" s="176">
        <v>0</v>
      </c>
      <c r="AH24" s="176">
        <v>0</v>
      </c>
      <c r="AI24" s="176">
        <v>0</v>
      </c>
      <c r="AJ24" s="135">
        <v>114.28571428571429</v>
      </c>
      <c r="AK24" s="136">
        <v>200</v>
      </c>
      <c r="AL24" s="136">
        <v>37.416573867739416</v>
      </c>
    </row>
    <row r="25" spans="2:38" ht="12" customHeight="1">
      <c r="B25" s="217" t="s">
        <v>10</v>
      </c>
      <c r="C25" s="218"/>
      <c r="D25" s="176">
        <v>33</v>
      </c>
      <c r="E25" s="176">
        <v>17</v>
      </c>
      <c r="F25" s="176">
        <v>10</v>
      </c>
      <c r="G25" s="176">
        <v>5</v>
      </c>
      <c r="H25" s="176">
        <v>1</v>
      </c>
      <c r="I25" s="176">
        <v>0</v>
      </c>
      <c r="J25" s="176">
        <v>0</v>
      </c>
      <c r="K25" s="176">
        <v>0</v>
      </c>
      <c r="L25" s="176">
        <v>0</v>
      </c>
      <c r="M25" s="176">
        <v>0</v>
      </c>
      <c r="N25" s="176">
        <v>0</v>
      </c>
      <c r="O25" s="176">
        <v>0</v>
      </c>
      <c r="P25" s="176">
        <v>0</v>
      </c>
      <c r="Q25" s="176">
        <v>0</v>
      </c>
      <c r="R25" s="176">
        <v>0</v>
      </c>
      <c r="S25" s="176">
        <v>0</v>
      </c>
      <c r="T25" s="176">
        <v>0</v>
      </c>
      <c r="U25" s="176">
        <v>0</v>
      </c>
      <c r="V25" s="176">
        <v>0</v>
      </c>
      <c r="W25" s="176">
        <v>0</v>
      </c>
      <c r="X25" s="176">
        <v>0</v>
      </c>
      <c r="Y25" s="176">
        <v>0</v>
      </c>
      <c r="Z25" s="176">
        <v>0</v>
      </c>
      <c r="AA25" s="176">
        <v>0</v>
      </c>
      <c r="AB25" s="176">
        <v>0</v>
      </c>
      <c r="AC25" s="176">
        <v>0</v>
      </c>
      <c r="AD25" s="176">
        <v>0</v>
      </c>
      <c r="AE25" s="176">
        <v>0</v>
      </c>
      <c r="AF25" s="176">
        <v>0</v>
      </c>
      <c r="AG25" s="176">
        <v>0</v>
      </c>
      <c r="AH25" s="176">
        <v>0</v>
      </c>
      <c r="AI25" s="176">
        <v>0</v>
      </c>
      <c r="AJ25" s="135">
        <v>91.0909090909091</v>
      </c>
      <c r="AK25" s="136">
        <v>187.875</v>
      </c>
      <c r="AL25" s="136">
        <v>56.212543084261895</v>
      </c>
    </row>
    <row r="26" spans="2:38" ht="12" customHeight="1">
      <c r="B26" s="217" t="s">
        <v>11</v>
      </c>
      <c r="C26" s="218"/>
      <c r="D26" s="176">
        <v>117</v>
      </c>
      <c r="E26" s="176">
        <v>83</v>
      </c>
      <c r="F26" s="176">
        <v>12</v>
      </c>
      <c r="G26" s="176">
        <v>9</v>
      </c>
      <c r="H26" s="176">
        <v>12</v>
      </c>
      <c r="I26" s="176">
        <v>0</v>
      </c>
      <c r="J26" s="176">
        <v>0</v>
      </c>
      <c r="K26" s="176">
        <v>0</v>
      </c>
      <c r="L26" s="176">
        <v>0</v>
      </c>
      <c r="M26" s="176">
        <v>0</v>
      </c>
      <c r="N26" s="176">
        <v>0</v>
      </c>
      <c r="O26" s="176">
        <v>0</v>
      </c>
      <c r="P26" s="176">
        <v>0</v>
      </c>
      <c r="Q26" s="176">
        <v>0</v>
      </c>
      <c r="R26" s="176">
        <v>0</v>
      </c>
      <c r="S26" s="176">
        <v>0</v>
      </c>
      <c r="T26" s="176">
        <v>0</v>
      </c>
      <c r="U26" s="176">
        <v>1</v>
      </c>
      <c r="V26" s="176">
        <v>0</v>
      </c>
      <c r="W26" s="176">
        <v>0</v>
      </c>
      <c r="X26" s="176">
        <v>0</v>
      </c>
      <c r="Y26" s="176">
        <v>0</v>
      </c>
      <c r="Z26" s="176">
        <v>0</v>
      </c>
      <c r="AA26" s="176">
        <v>0</v>
      </c>
      <c r="AB26" s="176">
        <v>0</v>
      </c>
      <c r="AC26" s="176">
        <v>0</v>
      </c>
      <c r="AD26" s="176">
        <v>0</v>
      </c>
      <c r="AE26" s="176">
        <v>0</v>
      </c>
      <c r="AF26" s="176">
        <v>0</v>
      </c>
      <c r="AG26" s="176">
        <v>0</v>
      </c>
      <c r="AH26" s="176">
        <v>0</v>
      </c>
      <c r="AI26" s="176">
        <v>0</v>
      </c>
      <c r="AJ26" s="135">
        <v>83.82905982905983</v>
      </c>
      <c r="AK26" s="136">
        <v>288.47058823529414</v>
      </c>
      <c r="AL26" s="136">
        <v>256.497886493049</v>
      </c>
    </row>
    <row r="27" spans="2:38" ht="12" customHeight="1">
      <c r="B27" s="217" t="s">
        <v>12</v>
      </c>
      <c r="C27" s="218"/>
      <c r="D27" s="176">
        <v>23</v>
      </c>
      <c r="E27" s="176">
        <v>12</v>
      </c>
      <c r="F27" s="176">
        <v>3</v>
      </c>
      <c r="G27" s="176">
        <v>7</v>
      </c>
      <c r="H27" s="176">
        <v>1</v>
      </c>
      <c r="I27" s="176">
        <v>0</v>
      </c>
      <c r="J27" s="176">
        <v>0</v>
      </c>
      <c r="K27" s="176">
        <v>0</v>
      </c>
      <c r="L27" s="176">
        <v>0</v>
      </c>
      <c r="M27" s="176">
        <v>0</v>
      </c>
      <c r="N27" s="176">
        <v>0</v>
      </c>
      <c r="O27" s="176">
        <v>0</v>
      </c>
      <c r="P27" s="176">
        <v>0</v>
      </c>
      <c r="Q27" s="176">
        <v>0</v>
      </c>
      <c r="R27" s="176">
        <v>0</v>
      </c>
      <c r="S27" s="176">
        <v>0</v>
      </c>
      <c r="T27" s="176">
        <v>0</v>
      </c>
      <c r="U27" s="176">
        <v>0</v>
      </c>
      <c r="V27" s="176">
        <v>0</v>
      </c>
      <c r="W27" s="176">
        <v>0</v>
      </c>
      <c r="X27" s="176">
        <v>0</v>
      </c>
      <c r="Y27" s="176">
        <v>0</v>
      </c>
      <c r="Z27" s="176">
        <v>0</v>
      </c>
      <c r="AA27" s="176">
        <v>0</v>
      </c>
      <c r="AB27" s="176">
        <v>0</v>
      </c>
      <c r="AC27" s="176">
        <v>0</v>
      </c>
      <c r="AD27" s="176">
        <v>0</v>
      </c>
      <c r="AE27" s="176">
        <v>0</v>
      </c>
      <c r="AF27" s="176">
        <v>0</v>
      </c>
      <c r="AG27" s="176">
        <v>0</v>
      </c>
      <c r="AH27" s="176">
        <v>0</v>
      </c>
      <c r="AI27" s="176">
        <v>0</v>
      </c>
      <c r="AJ27" s="135">
        <v>106.73913043478261</v>
      </c>
      <c r="AK27" s="136">
        <v>223.1818181818182</v>
      </c>
      <c r="AL27" s="136">
        <v>56.252676703990154</v>
      </c>
    </row>
    <row r="28" spans="2:38" ht="12" customHeight="1">
      <c r="B28" s="217" t="s">
        <v>13</v>
      </c>
      <c r="C28" s="218"/>
      <c r="D28" s="176">
        <v>18</v>
      </c>
      <c r="E28" s="176">
        <v>13</v>
      </c>
      <c r="F28" s="176">
        <v>2</v>
      </c>
      <c r="G28" s="176">
        <v>3</v>
      </c>
      <c r="H28" s="176">
        <v>0</v>
      </c>
      <c r="I28" s="176">
        <v>0</v>
      </c>
      <c r="J28" s="176">
        <v>0</v>
      </c>
      <c r="K28" s="176">
        <v>0</v>
      </c>
      <c r="L28" s="176">
        <v>0</v>
      </c>
      <c r="M28" s="176">
        <v>0</v>
      </c>
      <c r="N28" s="176">
        <v>0</v>
      </c>
      <c r="O28" s="176">
        <v>0</v>
      </c>
      <c r="P28" s="176">
        <v>0</v>
      </c>
      <c r="Q28" s="176">
        <v>0</v>
      </c>
      <c r="R28" s="176">
        <v>0</v>
      </c>
      <c r="S28" s="176">
        <v>0</v>
      </c>
      <c r="T28" s="176">
        <v>0</v>
      </c>
      <c r="U28" s="176">
        <v>0</v>
      </c>
      <c r="V28" s="176">
        <v>0</v>
      </c>
      <c r="W28" s="176">
        <v>0</v>
      </c>
      <c r="X28" s="176">
        <v>0</v>
      </c>
      <c r="Y28" s="176">
        <v>0</v>
      </c>
      <c r="Z28" s="176">
        <v>0</v>
      </c>
      <c r="AA28" s="176">
        <v>0</v>
      </c>
      <c r="AB28" s="176">
        <v>0</v>
      </c>
      <c r="AC28" s="176">
        <v>0</v>
      </c>
      <c r="AD28" s="176">
        <v>0</v>
      </c>
      <c r="AE28" s="176">
        <v>0</v>
      </c>
      <c r="AF28" s="176">
        <v>0</v>
      </c>
      <c r="AG28" s="176">
        <v>0</v>
      </c>
      <c r="AH28" s="176">
        <v>0</v>
      </c>
      <c r="AI28" s="176">
        <v>0</v>
      </c>
      <c r="AJ28" s="135">
        <v>56.166666666666664</v>
      </c>
      <c r="AK28" s="136">
        <v>202.2</v>
      </c>
      <c r="AL28" s="136">
        <v>62.082203569138876</v>
      </c>
    </row>
    <row r="29" spans="2:38" ht="12" customHeight="1">
      <c r="B29" s="217" t="s">
        <v>14</v>
      </c>
      <c r="C29" s="218"/>
      <c r="D29" s="176">
        <v>26</v>
      </c>
      <c r="E29" s="176">
        <v>16</v>
      </c>
      <c r="F29" s="176">
        <v>6</v>
      </c>
      <c r="G29" s="176">
        <v>3</v>
      </c>
      <c r="H29" s="176">
        <v>1</v>
      </c>
      <c r="I29" s="176">
        <v>0</v>
      </c>
      <c r="J29" s="176">
        <v>0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  <c r="P29" s="176">
        <v>0</v>
      </c>
      <c r="Q29" s="176">
        <v>0</v>
      </c>
      <c r="R29" s="176">
        <v>0</v>
      </c>
      <c r="S29" s="176">
        <v>0</v>
      </c>
      <c r="T29" s="176">
        <v>0</v>
      </c>
      <c r="U29" s="176">
        <v>0</v>
      </c>
      <c r="V29" s="176">
        <v>0</v>
      </c>
      <c r="W29" s="176">
        <v>0</v>
      </c>
      <c r="X29" s="176">
        <v>0</v>
      </c>
      <c r="Y29" s="176">
        <v>0</v>
      </c>
      <c r="Z29" s="176">
        <v>0</v>
      </c>
      <c r="AA29" s="176">
        <v>0</v>
      </c>
      <c r="AB29" s="176">
        <v>0</v>
      </c>
      <c r="AC29" s="176">
        <v>0</v>
      </c>
      <c r="AD29" s="176">
        <v>0</v>
      </c>
      <c r="AE29" s="176">
        <v>0</v>
      </c>
      <c r="AF29" s="176">
        <v>0</v>
      </c>
      <c r="AG29" s="176">
        <v>0</v>
      </c>
      <c r="AH29" s="176">
        <v>0</v>
      </c>
      <c r="AI29" s="176">
        <v>0</v>
      </c>
      <c r="AJ29" s="135">
        <v>71.61538461538461</v>
      </c>
      <c r="AK29" s="136">
        <v>186.2</v>
      </c>
      <c r="AL29" s="136">
        <v>65.1405318437675</v>
      </c>
    </row>
    <row r="30" spans="2:38" ht="12" customHeight="1">
      <c r="B30" s="217" t="s">
        <v>15</v>
      </c>
      <c r="C30" s="218"/>
      <c r="D30" s="176">
        <v>168</v>
      </c>
      <c r="E30" s="176">
        <v>98</v>
      </c>
      <c r="F30" s="176">
        <v>26</v>
      </c>
      <c r="G30" s="176">
        <v>33</v>
      </c>
      <c r="H30" s="176">
        <v>8</v>
      </c>
      <c r="I30" s="176">
        <v>2</v>
      </c>
      <c r="J30" s="176">
        <v>0</v>
      </c>
      <c r="K30" s="176">
        <v>0</v>
      </c>
      <c r="L30" s="176">
        <v>0</v>
      </c>
      <c r="M30" s="176">
        <v>0</v>
      </c>
      <c r="N30" s="176">
        <v>0</v>
      </c>
      <c r="O30" s="176">
        <v>0</v>
      </c>
      <c r="P30" s="176">
        <v>0</v>
      </c>
      <c r="Q30" s="176">
        <v>1</v>
      </c>
      <c r="R30" s="176">
        <v>0</v>
      </c>
      <c r="S30" s="176">
        <v>0</v>
      </c>
      <c r="T30" s="176">
        <v>0</v>
      </c>
      <c r="U30" s="176">
        <v>0</v>
      </c>
      <c r="V30" s="176">
        <v>0</v>
      </c>
      <c r="W30" s="176">
        <v>0</v>
      </c>
      <c r="X30" s="176">
        <v>0</v>
      </c>
      <c r="Y30" s="176">
        <v>0</v>
      </c>
      <c r="Z30" s="176">
        <v>0</v>
      </c>
      <c r="AA30" s="176">
        <v>0</v>
      </c>
      <c r="AB30" s="176">
        <v>0</v>
      </c>
      <c r="AC30" s="176">
        <v>0</v>
      </c>
      <c r="AD30" s="176">
        <v>0</v>
      </c>
      <c r="AE30" s="176">
        <v>0</v>
      </c>
      <c r="AF30" s="176">
        <v>0</v>
      </c>
      <c r="AG30" s="176">
        <v>0</v>
      </c>
      <c r="AH30" s="176">
        <v>0</v>
      </c>
      <c r="AI30" s="176">
        <v>0</v>
      </c>
      <c r="AJ30" s="135">
        <v>103.22619047619048</v>
      </c>
      <c r="AK30" s="136">
        <v>247.74285714285713</v>
      </c>
      <c r="AL30" s="136">
        <v>144.8740268091294</v>
      </c>
    </row>
    <row r="31" spans="2:38" ht="12" customHeight="1">
      <c r="B31" s="217" t="s">
        <v>16</v>
      </c>
      <c r="C31" s="218"/>
      <c r="D31" s="176">
        <v>184</v>
      </c>
      <c r="E31" s="176">
        <v>116</v>
      </c>
      <c r="F31" s="176">
        <v>27</v>
      </c>
      <c r="G31" s="176">
        <v>36</v>
      </c>
      <c r="H31" s="176">
        <v>4</v>
      </c>
      <c r="I31" s="176">
        <v>0</v>
      </c>
      <c r="J31" s="176">
        <v>0</v>
      </c>
      <c r="K31" s="176">
        <v>0</v>
      </c>
      <c r="L31" s="176">
        <v>0</v>
      </c>
      <c r="M31" s="176">
        <v>0</v>
      </c>
      <c r="N31" s="176">
        <v>0</v>
      </c>
      <c r="O31" s="176">
        <v>0</v>
      </c>
      <c r="P31" s="176">
        <v>0</v>
      </c>
      <c r="Q31" s="176">
        <v>0</v>
      </c>
      <c r="R31" s="176">
        <v>0</v>
      </c>
      <c r="S31" s="176">
        <v>0</v>
      </c>
      <c r="T31" s="176">
        <v>0</v>
      </c>
      <c r="U31" s="176">
        <v>1</v>
      </c>
      <c r="V31" s="176">
        <v>0</v>
      </c>
      <c r="W31" s="176">
        <v>0</v>
      </c>
      <c r="X31" s="176">
        <v>0</v>
      </c>
      <c r="Y31" s="176">
        <v>0</v>
      </c>
      <c r="Z31" s="176">
        <v>0</v>
      </c>
      <c r="AA31" s="176">
        <v>0</v>
      </c>
      <c r="AB31" s="176">
        <v>0</v>
      </c>
      <c r="AC31" s="176">
        <v>0</v>
      </c>
      <c r="AD31" s="176">
        <v>0</v>
      </c>
      <c r="AE31" s="176">
        <v>0</v>
      </c>
      <c r="AF31" s="176">
        <v>0</v>
      </c>
      <c r="AG31" s="176">
        <v>0</v>
      </c>
      <c r="AH31" s="176">
        <v>0</v>
      </c>
      <c r="AI31" s="176">
        <v>0</v>
      </c>
      <c r="AJ31" s="135">
        <v>87.2336956521739</v>
      </c>
      <c r="AK31" s="136">
        <v>236.0441176470588</v>
      </c>
      <c r="AL31" s="136">
        <v>184.3628344894949</v>
      </c>
    </row>
    <row r="32" spans="2:38" ht="12" customHeight="1">
      <c r="B32" s="217" t="s">
        <v>17</v>
      </c>
      <c r="C32" s="218"/>
      <c r="D32" s="176">
        <v>244</v>
      </c>
      <c r="E32" s="176">
        <v>136</v>
      </c>
      <c r="F32" s="176">
        <v>52</v>
      </c>
      <c r="G32" s="176">
        <v>47</v>
      </c>
      <c r="H32" s="176">
        <v>7</v>
      </c>
      <c r="I32" s="176">
        <v>1</v>
      </c>
      <c r="J32" s="176">
        <v>0</v>
      </c>
      <c r="K32" s="176">
        <v>0</v>
      </c>
      <c r="L32" s="176">
        <v>0</v>
      </c>
      <c r="M32" s="176">
        <v>0</v>
      </c>
      <c r="N32" s="176">
        <v>0</v>
      </c>
      <c r="O32" s="176">
        <v>0</v>
      </c>
      <c r="P32" s="176">
        <v>0</v>
      </c>
      <c r="Q32" s="176">
        <v>0</v>
      </c>
      <c r="R32" s="176">
        <v>1</v>
      </c>
      <c r="S32" s="176">
        <v>0</v>
      </c>
      <c r="T32" s="176">
        <v>0</v>
      </c>
      <c r="U32" s="176">
        <v>0</v>
      </c>
      <c r="V32" s="176">
        <v>0</v>
      </c>
      <c r="W32" s="176">
        <v>0</v>
      </c>
      <c r="X32" s="176">
        <v>0</v>
      </c>
      <c r="Y32" s="176">
        <v>0</v>
      </c>
      <c r="Z32" s="176">
        <v>0</v>
      </c>
      <c r="AA32" s="176">
        <v>0</v>
      </c>
      <c r="AB32" s="176">
        <v>0</v>
      </c>
      <c r="AC32" s="176">
        <v>0</v>
      </c>
      <c r="AD32" s="176">
        <v>0</v>
      </c>
      <c r="AE32" s="176">
        <v>0</v>
      </c>
      <c r="AF32" s="176">
        <v>0</v>
      </c>
      <c r="AG32" s="176">
        <v>0</v>
      </c>
      <c r="AH32" s="176">
        <v>0</v>
      </c>
      <c r="AI32" s="176">
        <v>0</v>
      </c>
      <c r="AJ32" s="135">
        <v>95.56557377049181</v>
      </c>
      <c r="AK32" s="136">
        <v>215.90740740740742</v>
      </c>
      <c r="AL32" s="136">
        <v>119.82764390441353</v>
      </c>
    </row>
    <row r="33" spans="2:38" ht="12" customHeight="1">
      <c r="B33" s="217" t="s">
        <v>18</v>
      </c>
      <c r="C33" s="218"/>
      <c r="D33" s="176">
        <v>1505</v>
      </c>
      <c r="E33" s="176">
        <v>828</v>
      </c>
      <c r="F33" s="176">
        <v>146</v>
      </c>
      <c r="G33" s="176">
        <v>374</v>
      </c>
      <c r="H33" s="176">
        <v>107</v>
      </c>
      <c r="I33" s="176">
        <v>20</v>
      </c>
      <c r="J33" s="176">
        <v>3</v>
      </c>
      <c r="K33" s="176">
        <v>2</v>
      </c>
      <c r="L33" s="176">
        <v>2</v>
      </c>
      <c r="M33" s="176">
        <v>0</v>
      </c>
      <c r="N33" s="176">
        <v>3</v>
      </c>
      <c r="O33" s="176">
        <v>3</v>
      </c>
      <c r="P33" s="176">
        <v>2</v>
      </c>
      <c r="Q33" s="176">
        <v>1</v>
      </c>
      <c r="R33" s="176">
        <v>4</v>
      </c>
      <c r="S33" s="176">
        <v>0</v>
      </c>
      <c r="T33" s="176">
        <v>3</v>
      </c>
      <c r="U33" s="176">
        <v>2</v>
      </c>
      <c r="V33" s="176">
        <v>1</v>
      </c>
      <c r="W33" s="176">
        <v>1</v>
      </c>
      <c r="X33" s="176">
        <v>0</v>
      </c>
      <c r="Y33" s="176">
        <v>2</v>
      </c>
      <c r="Z33" s="176">
        <v>0</v>
      </c>
      <c r="AA33" s="176">
        <v>1</v>
      </c>
      <c r="AB33" s="176">
        <v>0</v>
      </c>
      <c r="AC33" s="176">
        <v>0</v>
      </c>
      <c r="AD33" s="176">
        <v>0</v>
      </c>
      <c r="AE33" s="176">
        <v>0</v>
      </c>
      <c r="AF33" s="176">
        <v>0</v>
      </c>
      <c r="AG33" s="176">
        <v>0</v>
      </c>
      <c r="AH33" s="176">
        <v>0</v>
      </c>
      <c r="AI33" s="176">
        <v>0</v>
      </c>
      <c r="AJ33" s="135">
        <v>129.6624584717608</v>
      </c>
      <c r="AK33" s="136">
        <v>288.24519940915803</v>
      </c>
      <c r="AL33" s="136">
        <v>232.7864186575061</v>
      </c>
    </row>
    <row r="34" spans="2:38" ht="12" customHeight="1">
      <c r="B34" s="217" t="s">
        <v>19</v>
      </c>
      <c r="C34" s="218"/>
      <c r="D34" s="176">
        <v>877</v>
      </c>
      <c r="E34" s="176">
        <v>541</v>
      </c>
      <c r="F34" s="176">
        <v>94</v>
      </c>
      <c r="G34" s="176">
        <v>124</v>
      </c>
      <c r="H34" s="176">
        <v>53</v>
      </c>
      <c r="I34" s="176">
        <v>12</v>
      </c>
      <c r="J34" s="176">
        <v>1</v>
      </c>
      <c r="K34" s="176">
        <v>0</v>
      </c>
      <c r="L34" s="176">
        <v>1</v>
      </c>
      <c r="M34" s="176">
        <v>0</v>
      </c>
      <c r="N34" s="176">
        <v>1</v>
      </c>
      <c r="O34" s="176">
        <v>4</v>
      </c>
      <c r="P34" s="176">
        <v>1</v>
      </c>
      <c r="Q34" s="176">
        <v>3</v>
      </c>
      <c r="R34" s="176">
        <v>4</v>
      </c>
      <c r="S34" s="176">
        <v>4</v>
      </c>
      <c r="T34" s="176">
        <v>7</v>
      </c>
      <c r="U34" s="176">
        <v>5</v>
      </c>
      <c r="V34" s="176">
        <v>5</v>
      </c>
      <c r="W34" s="176">
        <v>0</v>
      </c>
      <c r="X34" s="176">
        <v>3</v>
      </c>
      <c r="Y34" s="176">
        <v>5</v>
      </c>
      <c r="Z34" s="176">
        <v>1</v>
      </c>
      <c r="AA34" s="176">
        <v>3</v>
      </c>
      <c r="AB34" s="176">
        <v>0</v>
      </c>
      <c r="AC34" s="176">
        <v>0</v>
      </c>
      <c r="AD34" s="176">
        <v>2</v>
      </c>
      <c r="AE34" s="176">
        <v>0</v>
      </c>
      <c r="AF34" s="176">
        <v>0</v>
      </c>
      <c r="AG34" s="176">
        <v>0</v>
      </c>
      <c r="AH34" s="176">
        <v>0</v>
      </c>
      <c r="AI34" s="176">
        <v>3</v>
      </c>
      <c r="AJ34" s="135">
        <v>180.68871151653363</v>
      </c>
      <c r="AK34" s="136">
        <v>471.6190476190476</v>
      </c>
      <c r="AL34" s="136">
        <v>579.2873832153804</v>
      </c>
    </row>
    <row r="35" spans="2:38" ht="12" customHeight="1">
      <c r="B35" s="217" t="s">
        <v>20</v>
      </c>
      <c r="C35" s="218"/>
      <c r="D35" s="176">
        <v>2672</v>
      </c>
      <c r="E35" s="176">
        <v>1482</v>
      </c>
      <c r="F35" s="176">
        <v>107</v>
      </c>
      <c r="G35" s="176">
        <v>300</v>
      </c>
      <c r="H35" s="176">
        <v>379</v>
      </c>
      <c r="I35" s="176">
        <v>194</v>
      </c>
      <c r="J35" s="176">
        <v>70</v>
      </c>
      <c r="K35" s="176">
        <v>23</v>
      </c>
      <c r="L35" s="176">
        <v>16</v>
      </c>
      <c r="M35" s="176">
        <v>6</v>
      </c>
      <c r="N35" s="176">
        <v>1</v>
      </c>
      <c r="O35" s="176">
        <v>13</v>
      </c>
      <c r="P35" s="176">
        <v>2</v>
      </c>
      <c r="Q35" s="176">
        <v>5</v>
      </c>
      <c r="R35" s="176">
        <v>4</v>
      </c>
      <c r="S35" s="176">
        <v>3</v>
      </c>
      <c r="T35" s="176">
        <v>7</v>
      </c>
      <c r="U35" s="176">
        <v>3</v>
      </c>
      <c r="V35" s="176">
        <v>5</v>
      </c>
      <c r="W35" s="176">
        <v>4</v>
      </c>
      <c r="X35" s="176">
        <v>4</v>
      </c>
      <c r="Y35" s="176">
        <v>5</v>
      </c>
      <c r="Z35" s="176">
        <v>6</v>
      </c>
      <c r="AA35" s="176">
        <v>7</v>
      </c>
      <c r="AB35" s="176">
        <v>1</v>
      </c>
      <c r="AC35" s="176">
        <v>0</v>
      </c>
      <c r="AD35" s="176">
        <v>3</v>
      </c>
      <c r="AE35" s="176">
        <v>0</v>
      </c>
      <c r="AF35" s="176">
        <v>4</v>
      </c>
      <c r="AG35" s="176">
        <v>3</v>
      </c>
      <c r="AH35" s="176">
        <v>0</v>
      </c>
      <c r="AI35" s="176">
        <v>15</v>
      </c>
      <c r="AJ35" s="135">
        <v>215.20958083832335</v>
      </c>
      <c r="AK35" s="136">
        <v>483.2268907563025</v>
      </c>
      <c r="AL35" s="136">
        <v>561.0528945614587</v>
      </c>
    </row>
    <row r="36" spans="2:38" ht="12" customHeight="1">
      <c r="B36" s="217" t="s">
        <v>21</v>
      </c>
      <c r="C36" s="218"/>
      <c r="D36" s="176">
        <v>1632</v>
      </c>
      <c r="E36" s="176">
        <v>928</v>
      </c>
      <c r="F36" s="176">
        <v>87</v>
      </c>
      <c r="G36" s="176">
        <v>261</v>
      </c>
      <c r="H36" s="176">
        <v>221</v>
      </c>
      <c r="I36" s="176">
        <v>70</v>
      </c>
      <c r="J36" s="176">
        <v>12</v>
      </c>
      <c r="K36" s="176">
        <v>4</v>
      </c>
      <c r="L36" s="176">
        <v>7</v>
      </c>
      <c r="M36" s="176">
        <v>3</v>
      </c>
      <c r="N36" s="176">
        <v>1</v>
      </c>
      <c r="O36" s="176">
        <v>8</v>
      </c>
      <c r="P36" s="176">
        <v>1</v>
      </c>
      <c r="Q36" s="176">
        <v>3</v>
      </c>
      <c r="R36" s="176">
        <v>2</v>
      </c>
      <c r="S36" s="176">
        <v>0</v>
      </c>
      <c r="T36" s="176">
        <v>3</v>
      </c>
      <c r="U36" s="176">
        <v>1</v>
      </c>
      <c r="V36" s="176">
        <v>0</v>
      </c>
      <c r="W36" s="176">
        <v>3</v>
      </c>
      <c r="X36" s="176">
        <v>4</v>
      </c>
      <c r="Y36" s="176">
        <v>2</v>
      </c>
      <c r="Z36" s="176">
        <v>2</v>
      </c>
      <c r="AA36" s="176">
        <v>1</v>
      </c>
      <c r="AB36" s="176">
        <v>0</v>
      </c>
      <c r="AC36" s="176">
        <v>0</v>
      </c>
      <c r="AD36" s="176">
        <v>1</v>
      </c>
      <c r="AE36" s="176">
        <v>0</v>
      </c>
      <c r="AF36" s="176">
        <v>0</v>
      </c>
      <c r="AG36" s="176">
        <v>0</v>
      </c>
      <c r="AH36" s="176">
        <v>1</v>
      </c>
      <c r="AI36" s="176">
        <v>6</v>
      </c>
      <c r="AJ36" s="135">
        <v>167.54350490196077</v>
      </c>
      <c r="AK36" s="136">
        <v>388.3963068181818</v>
      </c>
      <c r="AL36" s="136">
        <v>408.14427627569563</v>
      </c>
    </row>
    <row r="37" spans="2:38" ht="12" customHeight="1">
      <c r="B37" s="217" t="s">
        <v>22</v>
      </c>
      <c r="C37" s="218"/>
      <c r="D37" s="176">
        <v>20</v>
      </c>
      <c r="E37" s="176">
        <v>12</v>
      </c>
      <c r="F37" s="176">
        <v>3</v>
      </c>
      <c r="G37" s="176">
        <v>5</v>
      </c>
      <c r="H37" s="176">
        <v>0</v>
      </c>
      <c r="I37" s="176">
        <v>0</v>
      </c>
      <c r="J37" s="176">
        <v>0</v>
      </c>
      <c r="K37" s="176">
        <v>0</v>
      </c>
      <c r="L37" s="176">
        <v>0</v>
      </c>
      <c r="M37" s="176">
        <v>0</v>
      </c>
      <c r="N37" s="176">
        <v>0</v>
      </c>
      <c r="O37" s="176">
        <v>0</v>
      </c>
      <c r="P37" s="176">
        <v>0</v>
      </c>
      <c r="Q37" s="176">
        <v>0</v>
      </c>
      <c r="R37" s="176">
        <v>0</v>
      </c>
      <c r="S37" s="176">
        <v>0</v>
      </c>
      <c r="T37" s="176">
        <v>0</v>
      </c>
      <c r="U37" s="176">
        <v>0</v>
      </c>
      <c r="V37" s="176">
        <v>0</v>
      </c>
      <c r="W37" s="176">
        <v>0</v>
      </c>
      <c r="X37" s="176">
        <v>0</v>
      </c>
      <c r="Y37" s="176">
        <v>0</v>
      </c>
      <c r="Z37" s="176">
        <v>0</v>
      </c>
      <c r="AA37" s="176">
        <v>0</v>
      </c>
      <c r="AB37" s="176">
        <v>0</v>
      </c>
      <c r="AC37" s="176">
        <v>0</v>
      </c>
      <c r="AD37" s="176">
        <v>0</v>
      </c>
      <c r="AE37" s="176">
        <v>0</v>
      </c>
      <c r="AF37" s="176">
        <v>0</v>
      </c>
      <c r="AG37" s="176">
        <v>0</v>
      </c>
      <c r="AH37" s="176">
        <v>0</v>
      </c>
      <c r="AI37" s="176">
        <v>0</v>
      </c>
      <c r="AJ37" s="135">
        <v>84.2</v>
      </c>
      <c r="AK37" s="136">
        <v>210.5</v>
      </c>
      <c r="AL37" s="136">
        <v>38.57460304397182</v>
      </c>
    </row>
    <row r="38" spans="2:38" ht="12" customHeight="1">
      <c r="B38" s="217" t="s">
        <v>23</v>
      </c>
      <c r="C38" s="218"/>
      <c r="D38" s="176">
        <v>5</v>
      </c>
      <c r="E38" s="176">
        <v>5</v>
      </c>
      <c r="F38" s="176">
        <v>0</v>
      </c>
      <c r="G38" s="176">
        <v>0</v>
      </c>
      <c r="H38" s="176">
        <v>0</v>
      </c>
      <c r="I38" s="176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76">
        <v>0</v>
      </c>
      <c r="P38" s="176">
        <v>0</v>
      </c>
      <c r="Q38" s="176">
        <v>0</v>
      </c>
      <c r="R38" s="176">
        <v>0</v>
      </c>
      <c r="S38" s="176">
        <v>0</v>
      </c>
      <c r="T38" s="176">
        <v>0</v>
      </c>
      <c r="U38" s="176">
        <v>0</v>
      </c>
      <c r="V38" s="176">
        <v>0</v>
      </c>
      <c r="W38" s="176">
        <v>0</v>
      </c>
      <c r="X38" s="176">
        <v>0</v>
      </c>
      <c r="Y38" s="176">
        <v>0</v>
      </c>
      <c r="Z38" s="176">
        <v>0</v>
      </c>
      <c r="AA38" s="176">
        <v>0</v>
      </c>
      <c r="AB38" s="176">
        <v>0</v>
      </c>
      <c r="AC38" s="176">
        <v>0</v>
      </c>
      <c r="AD38" s="176">
        <v>0</v>
      </c>
      <c r="AE38" s="176">
        <v>0</v>
      </c>
      <c r="AF38" s="176">
        <v>0</v>
      </c>
      <c r="AG38" s="176">
        <v>0</v>
      </c>
      <c r="AH38" s="176">
        <v>0</v>
      </c>
      <c r="AI38" s="176">
        <v>0</v>
      </c>
      <c r="AJ38" s="135">
        <v>0</v>
      </c>
      <c r="AK38" s="136" t="s">
        <v>369</v>
      </c>
      <c r="AL38" s="136" t="s">
        <v>369</v>
      </c>
    </row>
    <row r="39" spans="2:38" ht="12" customHeight="1">
      <c r="B39" s="217" t="s">
        <v>24</v>
      </c>
      <c r="C39" s="218"/>
      <c r="D39" s="176">
        <v>8</v>
      </c>
      <c r="E39" s="176">
        <v>7</v>
      </c>
      <c r="F39" s="176">
        <v>0</v>
      </c>
      <c r="G39" s="176">
        <v>1</v>
      </c>
      <c r="H39" s="176">
        <v>0</v>
      </c>
      <c r="I39" s="176">
        <v>0</v>
      </c>
      <c r="J39" s="176">
        <v>0</v>
      </c>
      <c r="K39" s="176">
        <v>0</v>
      </c>
      <c r="L39" s="176">
        <v>0</v>
      </c>
      <c r="M39" s="176">
        <v>0</v>
      </c>
      <c r="N39" s="176">
        <v>0</v>
      </c>
      <c r="O39" s="176">
        <v>0</v>
      </c>
      <c r="P39" s="176">
        <v>0</v>
      </c>
      <c r="Q39" s="176">
        <v>0</v>
      </c>
      <c r="R39" s="176">
        <v>0</v>
      </c>
      <c r="S39" s="176">
        <v>0</v>
      </c>
      <c r="T39" s="176">
        <v>0</v>
      </c>
      <c r="U39" s="176">
        <v>0</v>
      </c>
      <c r="V39" s="176">
        <v>0</v>
      </c>
      <c r="W39" s="176">
        <v>0</v>
      </c>
      <c r="X39" s="176">
        <v>0</v>
      </c>
      <c r="Y39" s="176">
        <v>0</v>
      </c>
      <c r="Z39" s="176">
        <v>0</v>
      </c>
      <c r="AA39" s="176">
        <v>0</v>
      </c>
      <c r="AB39" s="176">
        <v>0</v>
      </c>
      <c r="AC39" s="176">
        <v>0</v>
      </c>
      <c r="AD39" s="176">
        <v>0</v>
      </c>
      <c r="AE39" s="176">
        <v>0</v>
      </c>
      <c r="AF39" s="176">
        <v>0</v>
      </c>
      <c r="AG39" s="176">
        <v>0</v>
      </c>
      <c r="AH39" s="176">
        <v>0</v>
      </c>
      <c r="AI39" s="176">
        <v>0</v>
      </c>
      <c r="AJ39" s="135">
        <v>29.75</v>
      </c>
      <c r="AK39" s="136">
        <v>238</v>
      </c>
      <c r="AL39" s="136" t="s">
        <v>369</v>
      </c>
    </row>
    <row r="40" spans="2:38" ht="12" customHeight="1">
      <c r="B40" s="217" t="s">
        <v>25</v>
      </c>
      <c r="C40" s="218"/>
      <c r="D40" s="176">
        <v>24</v>
      </c>
      <c r="E40" s="176">
        <v>15</v>
      </c>
      <c r="F40" s="176">
        <v>1</v>
      </c>
      <c r="G40" s="176">
        <v>5</v>
      </c>
      <c r="H40" s="176">
        <v>3</v>
      </c>
      <c r="I40" s="176">
        <v>0</v>
      </c>
      <c r="J40" s="176">
        <v>0</v>
      </c>
      <c r="K40" s="176">
        <v>0</v>
      </c>
      <c r="L40" s="176">
        <v>0</v>
      </c>
      <c r="M40" s="176">
        <v>0</v>
      </c>
      <c r="N40" s="176">
        <v>0</v>
      </c>
      <c r="O40" s="176">
        <v>0</v>
      </c>
      <c r="P40" s="176">
        <v>0</v>
      </c>
      <c r="Q40" s="176">
        <v>0</v>
      </c>
      <c r="R40" s="176">
        <v>0</v>
      </c>
      <c r="S40" s="176">
        <v>0</v>
      </c>
      <c r="T40" s="176">
        <v>0</v>
      </c>
      <c r="U40" s="176">
        <v>0</v>
      </c>
      <c r="V40" s="176">
        <v>0</v>
      </c>
      <c r="W40" s="176">
        <v>0</v>
      </c>
      <c r="X40" s="176">
        <v>0</v>
      </c>
      <c r="Y40" s="176">
        <v>0</v>
      </c>
      <c r="Z40" s="176">
        <v>0</v>
      </c>
      <c r="AA40" s="176">
        <v>0</v>
      </c>
      <c r="AB40" s="176">
        <v>0</v>
      </c>
      <c r="AC40" s="176">
        <v>0</v>
      </c>
      <c r="AD40" s="176">
        <v>0</v>
      </c>
      <c r="AE40" s="176">
        <v>0</v>
      </c>
      <c r="AF40" s="176">
        <v>0</v>
      </c>
      <c r="AG40" s="176">
        <v>0</v>
      </c>
      <c r="AH40" s="176">
        <v>0</v>
      </c>
      <c r="AI40" s="176">
        <v>0</v>
      </c>
      <c r="AJ40" s="93">
        <v>98.08333333333333</v>
      </c>
      <c r="AK40" s="94">
        <v>261.55555555555554</v>
      </c>
      <c r="AL40" s="136">
        <v>78.05945027847542</v>
      </c>
    </row>
    <row r="41" spans="2:38" ht="12" customHeight="1">
      <c r="B41" s="217" t="s">
        <v>26</v>
      </c>
      <c r="C41" s="218"/>
      <c r="D41" s="176">
        <v>49</v>
      </c>
      <c r="E41" s="176">
        <v>40</v>
      </c>
      <c r="F41" s="176">
        <v>3</v>
      </c>
      <c r="G41" s="176">
        <v>3</v>
      </c>
      <c r="H41" s="176">
        <v>3</v>
      </c>
      <c r="I41" s="176">
        <v>0</v>
      </c>
      <c r="J41" s="176">
        <v>0</v>
      </c>
      <c r="K41" s="176">
        <v>0</v>
      </c>
      <c r="L41" s="176">
        <v>0</v>
      </c>
      <c r="M41" s="176">
        <v>0</v>
      </c>
      <c r="N41" s="176">
        <v>0</v>
      </c>
      <c r="O41" s="176">
        <v>0</v>
      </c>
      <c r="P41" s="176">
        <v>0</v>
      </c>
      <c r="Q41" s="176">
        <v>0</v>
      </c>
      <c r="R41" s="176">
        <v>0</v>
      </c>
      <c r="S41" s="176">
        <v>0</v>
      </c>
      <c r="T41" s="176">
        <v>0</v>
      </c>
      <c r="U41" s="176">
        <v>0</v>
      </c>
      <c r="V41" s="176">
        <v>0</v>
      </c>
      <c r="W41" s="176">
        <v>0</v>
      </c>
      <c r="X41" s="176">
        <v>0</v>
      </c>
      <c r="Y41" s="176">
        <v>0</v>
      </c>
      <c r="Z41" s="176">
        <v>0</v>
      </c>
      <c r="AA41" s="176">
        <v>0</v>
      </c>
      <c r="AB41" s="176">
        <v>0</v>
      </c>
      <c r="AC41" s="176">
        <v>0</v>
      </c>
      <c r="AD41" s="176">
        <v>0</v>
      </c>
      <c r="AE41" s="176">
        <v>0</v>
      </c>
      <c r="AF41" s="176">
        <v>0</v>
      </c>
      <c r="AG41" s="176">
        <v>0</v>
      </c>
      <c r="AH41" s="176">
        <v>0</v>
      </c>
      <c r="AI41" s="176">
        <v>0</v>
      </c>
      <c r="AJ41" s="135">
        <v>46.57142857142857</v>
      </c>
      <c r="AK41" s="136">
        <v>253.55555555555554</v>
      </c>
      <c r="AL41" s="136">
        <v>94.99488290312156</v>
      </c>
    </row>
    <row r="42" spans="2:38" ht="12" customHeight="1">
      <c r="B42" s="217" t="s">
        <v>27</v>
      </c>
      <c r="C42" s="218"/>
      <c r="D42" s="176">
        <v>26</v>
      </c>
      <c r="E42" s="176">
        <v>16</v>
      </c>
      <c r="F42" s="176">
        <v>2</v>
      </c>
      <c r="G42" s="176">
        <v>5</v>
      </c>
      <c r="H42" s="176">
        <v>2</v>
      </c>
      <c r="I42" s="176">
        <v>1</v>
      </c>
      <c r="J42" s="176">
        <v>0</v>
      </c>
      <c r="K42" s="176">
        <v>0</v>
      </c>
      <c r="L42" s="176">
        <v>0</v>
      </c>
      <c r="M42" s="176">
        <v>0</v>
      </c>
      <c r="N42" s="176">
        <v>0</v>
      </c>
      <c r="O42" s="176">
        <v>0</v>
      </c>
      <c r="P42" s="176">
        <v>0</v>
      </c>
      <c r="Q42" s="176">
        <v>0</v>
      </c>
      <c r="R42" s="176">
        <v>0</v>
      </c>
      <c r="S42" s="176">
        <v>0</v>
      </c>
      <c r="T42" s="176">
        <v>0</v>
      </c>
      <c r="U42" s="176">
        <v>0</v>
      </c>
      <c r="V42" s="176">
        <v>0</v>
      </c>
      <c r="W42" s="176">
        <v>0</v>
      </c>
      <c r="X42" s="176">
        <v>0</v>
      </c>
      <c r="Y42" s="176">
        <v>0</v>
      </c>
      <c r="Z42" s="176">
        <v>0</v>
      </c>
      <c r="AA42" s="176">
        <v>0</v>
      </c>
      <c r="AB42" s="176">
        <v>0</v>
      </c>
      <c r="AC42" s="176">
        <v>0</v>
      </c>
      <c r="AD42" s="176">
        <v>0</v>
      </c>
      <c r="AE42" s="176">
        <v>0</v>
      </c>
      <c r="AF42" s="176">
        <v>0</v>
      </c>
      <c r="AG42" s="176">
        <v>0</v>
      </c>
      <c r="AH42" s="176">
        <v>0</v>
      </c>
      <c r="AI42" s="176">
        <v>0</v>
      </c>
      <c r="AJ42" s="135">
        <v>100.53846153846153</v>
      </c>
      <c r="AK42" s="136">
        <v>261.4</v>
      </c>
      <c r="AL42" s="136">
        <v>83.81885229469562</v>
      </c>
    </row>
    <row r="43" spans="2:38" ht="12" customHeight="1">
      <c r="B43" s="217" t="s">
        <v>28</v>
      </c>
      <c r="C43" s="218"/>
      <c r="D43" s="176">
        <v>149</v>
      </c>
      <c r="E43" s="176">
        <v>60</v>
      </c>
      <c r="F43" s="176">
        <v>45</v>
      </c>
      <c r="G43" s="176">
        <v>35</v>
      </c>
      <c r="H43" s="176">
        <v>8</v>
      </c>
      <c r="I43" s="176">
        <v>0</v>
      </c>
      <c r="J43" s="176">
        <v>1</v>
      </c>
      <c r="K43" s="176">
        <v>0</v>
      </c>
      <c r="L43" s="176">
        <v>0</v>
      </c>
      <c r="M43" s="176">
        <v>0</v>
      </c>
      <c r="N43" s="176">
        <v>0</v>
      </c>
      <c r="O43" s="176">
        <v>0</v>
      </c>
      <c r="P43" s="176">
        <v>0</v>
      </c>
      <c r="Q43" s="176">
        <v>0</v>
      </c>
      <c r="R43" s="176">
        <v>0</v>
      </c>
      <c r="S43" s="176">
        <v>0</v>
      </c>
      <c r="T43" s="176">
        <v>0</v>
      </c>
      <c r="U43" s="176">
        <v>0</v>
      </c>
      <c r="V43" s="176">
        <v>0</v>
      </c>
      <c r="W43" s="176">
        <v>0</v>
      </c>
      <c r="X43" s="176">
        <v>0</v>
      </c>
      <c r="Y43" s="176">
        <v>0</v>
      </c>
      <c r="Z43" s="176">
        <v>0</v>
      </c>
      <c r="AA43" s="176">
        <v>0</v>
      </c>
      <c r="AB43" s="176">
        <v>0</v>
      </c>
      <c r="AC43" s="176">
        <v>0</v>
      </c>
      <c r="AD43" s="176">
        <v>0</v>
      </c>
      <c r="AE43" s="176">
        <v>0</v>
      </c>
      <c r="AF43" s="176">
        <v>0</v>
      </c>
      <c r="AG43" s="176">
        <v>0</v>
      </c>
      <c r="AH43" s="176">
        <v>0</v>
      </c>
      <c r="AI43" s="176">
        <v>0</v>
      </c>
      <c r="AJ43" s="135">
        <v>127.81879194630872</v>
      </c>
      <c r="AK43" s="136">
        <v>213.98876404494382</v>
      </c>
      <c r="AL43" s="136">
        <v>68.29539688701617</v>
      </c>
    </row>
    <row r="44" spans="2:38" ht="12" customHeight="1">
      <c r="B44" s="217" t="s">
        <v>29</v>
      </c>
      <c r="C44" s="218"/>
      <c r="D44" s="176">
        <v>137</v>
      </c>
      <c r="E44" s="176">
        <v>79</v>
      </c>
      <c r="F44" s="176">
        <v>18</v>
      </c>
      <c r="G44" s="176">
        <v>29</v>
      </c>
      <c r="H44" s="176">
        <v>7</v>
      </c>
      <c r="I44" s="176">
        <v>2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6">
        <v>0</v>
      </c>
      <c r="P44" s="176">
        <v>0</v>
      </c>
      <c r="Q44" s="176">
        <v>0</v>
      </c>
      <c r="R44" s="176">
        <v>0</v>
      </c>
      <c r="S44" s="176">
        <v>1</v>
      </c>
      <c r="T44" s="176">
        <v>1</v>
      </c>
      <c r="U44" s="176">
        <v>0</v>
      </c>
      <c r="V44" s="176">
        <v>0</v>
      </c>
      <c r="W44" s="176">
        <v>0</v>
      </c>
      <c r="X44" s="176">
        <v>0</v>
      </c>
      <c r="Y44" s="176">
        <v>0</v>
      </c>
      <c r="Z44" s="176">
        <v>0</v>
      </c>
      <c r="AA44" s="176">
        <v>0</v>
      </c>
      <c r="AB44" s="176">
        <v>0</v>
      </c>
      <c r="AC44" s="176">
        <v>0</v>
      </c>
      <c r="AD44" s="176">
        <v>0</v>
      </c>
      <c r="AE44" s="176">
        <v>0</v>
      </c>
      <c r="AF44" s="176">
        <v>0</v>
      </c>
      <c r="AG44" s="176">
        <v>0</v>
      </c>
      <c r="AH44" s="176">
        <v>0</v>
      </c>
      <c r="AI44" s="176">
        <v>0</v>
      </c>
      <c r="AJ44" s="135">
        <v>116.61313868613139</v>
      </c>
      <c r="AK44" s="136">
        <v>275.44827586206895</v>
      </c>
      <c r="AL44" s="136">
        <v>234.5891647647977</v>
      </c>
    </row>
    <row r="45" spans="2:38" ht="12" customHeight="1">
      <c r="B45" s="217" t="s">
        <v>30</v>
      </c>
      <c r="C45" s="218"/>
      <c r="D45" s="176">
        <v>836</v>
      </c>
      <c r="E45" s="176">
        <v>439</v>
      </c>
      <c r="F45" s="176">
        <v>98</v>
      </c>
      <c r="G45" s="176">
        <v>169</v>
      </c>
      <c r="H45" s="176">
        <v>107</v>
      </c>
      <c r="I45" s="176">
        <v>12</v>
      </c>
      <c r="J45" s="176">
        <v>3</v>
      </c>
      <c r="K45" s="176">
        <v>1</v>
      </c>
      <c r="L45" s="176">
        <v>1</v>
      </c>
      <c r="M45" s="176">
        <v>0</v>
      </c>
      <c r="N45" s="176">
        <v>0</v>
      </c>
      <c r="O45" s="176">
        <v>0</v>
      </c>
      <c r="P45" s="176">
        <v>0</v>
      </c>
      <c r="Q45" s="176">
        <v>0</v>
      </c>
      <c r="R45" s="176">
        <v>0</v>
      </c>
      <c r="S45" s="176">
        <v>0</v>
      </c>
      <c r="T45" s="176">
        <v>2</v>
      </c>
      <c r="U45" s="176">
        <v>0</v>
      </c>
      <c r="V45" s="176">
        <v>0</v>
      </c>
      <c r="W45" s="176">
        <v>0</v>
      </c>
      <c r="X45" s="176">
        <v>0</v>
      </c>
      <c r="Y45" s="176">
        <v>2</v>
      </c>
      <c r="Z45" s="176">
        <v>0</v>
      </c>
      <c r="AA45" s="176">
        <v>0</v>
      </c>
      <c r="AB45" s="176">
        <v>1</v>
      </c>
      <c r="AC45" s="176">
        <v>0</v>
      </c>
      <c r="AD45" s="176">
        <v>0</v>
      </c>
      <c r="AE45" s="176">
        <v>0</v>
      </c>
      <c r="AF45" s="176">
        <v>0</v>
      </c>
      <c r="AG45" s="176">
        <v>1</v>
      </c>
      <c r="AH45" s="176">
        <v>0</v>
      </c>
      <c r="AI45" s="176">
        <v>0</v>
      </c>
      <c r="AJ45" s="135">
        <v>138.41866028708134</v>
      </c>
      <c r="AK45" s="136">
        <v>291.48110831234254</v>
      </c>
      <c r="AL45" s="136">
        <v>238.47140050617097</v>
      </c>
    </row>
    <row r="46" spans="2:38" ht="12" customHeight="1">
      <c r="B46" s="217" t="s">
        <v>31</v>
      </c>
      <c r="C46" s="218"/>
      <c r="D46" s="176">
        <v>99</v>
      </c>
      <c r="E46" s="176">
        <v>74</v>
      </c>
      <c r="F46" s="176">
        <v>10</v>
      </c>
      <c r="G46" s="176">
        <v>8</v>
      </c>
      <c r="H46" s="176">
        <v>6</v>
      </c>
      <c r="I46" s="176">
        <v>1</v>
      </c>
      <c r="J46" s="176">
        <v>0</v>
      </c>
      <c r="K46" s="176">
        <v>0</v>
      </c>
      <c r="L46" s="176">
        <v>0</v>
      </c>
      <c r="M46" s="176">
        <v>0</v>
      </c>
      <c r="N46" s="176">
        <v>0</v>
      </c>
      <c r="O46" s="176">
        <v>0</v>
      </c>
      <c r="P46" s="176">
        <v>0</v>
      </c>
      <c r="Q46" s="176">
        <v>0</v>
      </c>
      <c r="R46" s="176">
        <v>0</v>
      </c>
      <c r="S46" s="176">
        <v>0</v>
      </c>
      <c r="T46" s="176">
        <v>0</v>
      </c>
      <c r="U46" s="176">
        <v>0</v>
      </c>
      <c r="V46" s="176">
        <v>0</v>
      </c>
      <c r="W46" s="176">
        <v>0</v>
      </c>
      <c r="X46" s="176">
        <v>0</v>
      </c>
      <c r="Y46" s="176">
        <v>0</v>
      </c>
      <c r="Z46" s="176">
        <v>0</v>
      </c>
      <c r="AA46" s="176">
        <v>0</v>
      </c>
      <c r="AB46" s="176">
        <v>0</v>
      </c>
      <c r="AC46" s="176">
        <v>0</v>
      </c>
      <c r="AD46" s="176">
        <v>0</v>
      </c>
      <c r="AE46" s="176">
        <v>0</v>
      </c>
      <c r="AF46" s="176">
        <v>0</v>
      </c>
      <c r="AG46" s="176">
        <v>0</v>
      </c>
      <c r="AH46" s="176">
        <v>0</v>
      </c>
      <c r="AI46" s="176">
        <v>0</v>
      </c>
      <c r="AJ46" s="135">
        <v>59.60606060606061</v>
      </c>
      <c r="AK46" s="136">
        <v>236.04</v>
      </c>
      <c r="AL46" s="136">
        <v>83.3649006876795</v>
      </c>
    </row>
    <row r="47" spans="2:38" ht="12" customHeight="1">
      <c r="B47" s="217" t="s">
        <v>32</v>
      </c>
      <c r="C47" s="218"/>
      <c r="D47" s="176">
        <v>72</v>
      </c>
      <c r="E47" s="176">
        <v>39</v>
      </c>
      <c r="F47" s="176">
        <v>21</v>
      </c>
      <c r="G47" s="176">
        <v>11</v>
      </c>
      <c r="H47" s="176">
        <v>1</v>
      </c>
      <c r="I47" s="176">
        <v>0</v>
      </c>
      <c r="J47" s="176">
        <v>0</v>
      </c>
      <c r="K47" s="176">
        <v>0</v>
      </c>
      <c r="L47" s="176">
        <v>0</v>
      </c>
      <c r="M47" s="176">
        <v>0</v>
      </c>
      <c r="N47" s="176">
        <v>0</v>
      </c>
      <c r="O47" s="176">
        <v>0</v>
      </c>
      <c r="P47" s="176">
        <v>0</v>
      </c>
      <c r="Q47" s="176">
        <v>0</v>
      </c>
      <c r="R47" s="176">
        <v>0</v>
      </c>
      <c r="S47" s="176">
        <v>0</v>
      </c>
      <c r="T47" s="176">
        <v>0</v>
      </c>
      <c r="U47" s="176">
        <v>0</v>
      </c>
      <c r="V47" s="176">
        <v>0</v>
      </c>
      <c r="W47" s="176">
        <v>0</v>
      </c>
      <c r="X47" s="176">
        <v>0</v>
      </c>
      <c r="Y47" s="176">
        <v>0</v>
      </c>
      <c r="Z47" s="176">
        <v>0</v>
      </c>
      <c r="AA47" s="176">
        <v>0</v>
      </c>
      <c r="AB47" s="176">
        <v>0</v>
      </c>
      <c r="AC47" s="176">
        <v>0</v>
      </c>
      <c r="AD47" s="176">
        <v>0</v>
      </c>
      <c r="AE47" s="176">
        <v>0</v>
      </c>
      <c r="AF47" s="176">
        <v>0</v>
      </c>
      <c r="AG47" s="176">
        <v>0</v>
      </c>
      <c r="AH47" s="176">
        <v>0</v>
      </c>
      <c r="AI47" s="176">
        <v>0</v>
      </c>
      <c r="AJ47" s="135">
        <v>88.86111111111111</v>
      </c>
      <c r="AK47" s="136">
        <v>193.87878787878788</v>
      </c>
      <c r="AL47" s="136">
        <v>57.220930160954644</v>
      </c>
    </row>
    <row r="48" spans="2:38" ht="12" customHeight="1">
      <c r="B48" s="217" t="s">
        <v>33</v>
      </c>
      <c r="C48" s="218"/>
      <c r="D48" s="176">
        <v>82</v>
      </c>
      <c r="E48" s="176">
        <v>42</v>
      </c>
      <c r="F48" s="176">
        <v>3</v>
      </c>
      <c r="G48" s="176">
        <v>21</v>
      </c>
      <c r="H48" s="176">
        <v>9</v>
      </c>
      <c r="I48" s="176">
        <v>5</v>
      </c>
      <c r="J48" s="176">
        <v>0</v>
      </c>
      <c r="K48" s="176">
        <v>0</v>
      </c>
      <c r="L48" s="176">
        <v>0</v>
      </c>
      <c r="M48" s="176">
        <v>0</v>
      </c>
      <c r="N48" s="176">
        <v>1</v>
      </c>
      <c r="O48" s="176">
        <v>0</v>
      </c>
      <c r="P48" s="176">
        <v>0</v>
      </c>
      <c r="Q48" s="176">
        <v>0</v>
      </c>
      <c r="R48" s="176">
        <v>1</v>
      </c>
      <c r="S48" s="176">
        <v>0</v>
      </c>
      <c r="T48" s="176">
        <v>0</v>
      </c>
      <c r="U48" s="176">
        <v>0</v>
      </c>
      <c r="V48" s="176">
        <v>0</v>
      </c>
      <c r="W48" s="176">
        <v>0</v>
      </c>
      <c r="X48" s="176">
        <v>0</v>
      </c>
      <c r="Y48" s="176">
        <v>0</v>
      </c>
      <c r="Z48" s="176">
        <v>0</v>
      </c>
      <c r="AA48" s="176">
        <v>0</v>
      </c>
      <c r="AB48" s="176">
        <v>0</v>
      </c>
      <c r="AC48" s="176">
        <v>0</v>
      </c>
      <c r="AD48" s="176">
        <v>0</v>
      </c>
      <c r="AE48" s="176">
        <v>0</v>
      </c>
      <c r="AF48" s="176">
        <v>0</v>
      </c>
      <c r="AG48" s="176">
        <v>0</v>
      </c>
      <c r="AH48" s="176">
        <v>0</v>
      </c>
      <c r="AI48" s="176">
        <v>0</v>
      </c>
      <c r="AJ48" s="135">
        <v>164.65853658536585</v>
      </c>
      <c r="AK48" s="136">
        <v>337.55</v>
      </c>
      <c r="AL48" s="136">
        <v>210.55250274042436</v>
      </c>
    </row>
    <row r="49" spans="2:38" ht="12" customHeight="1">
      <c r="B49" s="217" t="s">
        <v>34</v>
      </c>
      <c r="C49" s="218"/>
      <c r="D49" s="176">
        <v>671</v>
      </c>
      <c r="E49" s="176">
        <v>393</v>
      </c>
      <c r="F49" s="176">
        <v>41</v>
      </c>
      <c r="G49" s="176">
        <v>109</v>
      </c>
      <c r="H49" s="176">
        <v>81</v>
      </c>
      <c r="I49" s="176">
        <v>18</v>
      </c>
      <c r="J49" s="176">
        <v>10</v>
      </c>
      <c r="K49" s="176">
        <v>1</v>
      </c>
      <c r="L49" s="176">
        <v>2</v>
      </c>
      <c r="M49" s="176">
        <v>1</v>
      </c>
      <c r="N49" s="176">
        <v>1</v>
      </c>
      <c r="O49" s="176">
        <v>2</v>
      </c>
      <c r="P49" s="176">
        <v>0</v>
      </c>
      <c r="Q49" s="176">
        <v>1</v>
      </c>
      <c r="R49" s="176">
        <v>1</v>
      </c>
      <c r="S49" s="176">
        <v>2</v>
      </c>
      <c r="T49" s="176">
        <v>2</v>
      </c>
      <c r="U49" s="176">
        <v>0</v>
      </c>
      <c r="V49" s="176">
        <v>1</v>
      </c>
      <c r="W49" s="176">
        <v>1</v>
      </c>
      <c r="X49" s="176">
        <v>1</v>
      </c>
      <c r="Y49" s="176">
        <v>1</v>
      </c>
      <c r="Z49" s="176">
        <v>1</v>
      </c>
      <c r="AA49" s="176">
        <v>0</v>
      </c>
      <c r="AB49" s="176">
        <v>0</v>
      </c>
      <c r="AC49" s="176">
        <v>1</v>
      </c>
      <c r="AD49" s="176">
        <v>0</v>
      </c>
      <c r="AE49" s="176">
        <v>0</v>
      </c>
      <c r="AF49" s="176">
        <v>0</v>
      </c>
      <c r="AG49" s="176">
        <v>0</v>
      </c>
      <c r="AH49" s="176">
        <v>0</v>
      </c>
      <c r="AI49" s="176">
        <v>0</v>
      </c>
      <c r="AJ49" s="135">
        <v>150.7839046199702</v>
      </c>
      <c r="AK49" s="136">
        <v>363.9424460431655</v>
      </c>
      <c r="AL49" s="136">
        <v>322.02879593608674</v>
      </c>
    </row>
    <row r="50" spans="2:38" ht="12" customHeight="1">
      <c r="B50" s="217" t="s">
        <v>35</v>
      </c>
      <c r="C50" s="218"/>
      <c r="D50" s="176">
        <v>500</v>
      </c>
      <c r="E50" s="176">
        <v>302</v>
      </c>
      <c r="F50" s="176">
        <v>42</v>
      </c>
      <c r="G50" s="176">
        <v>83</v>
      </c>
      <c r="H50" s="176">
        <v>49</v>
      </c>
      <c r="I50" s="176">
        <v>9</v>
      </c>
      <c r="J50" s="176">
        <v>1</v>
      </c>
      <c r="K50" s="176">
        <v>2</v>
      </c>
      <c r="L50" s="176">
        <v>0</v>
      </c>
      <c r="M50" s="176">
        <v>1</v>
      </c>
      <c r="N50" s="176">
        <v>0</v>
      </c>
      <c r="O50" s="176">
        <v>2</v>
      </c>
      <c r="P50" s="176">
        <v>0</v>
      </c>
      <c r="Q50" s="176">
        <v>0</v>
      </c>
      <c r="R50" s="176">
        <v>2</v>
      </c>
      <c r="S50" s="176">
        <v>2</v>
      </c>
      <c r="T50" s="176">
        <v>3</v>
      </c>
      <c r="U50" s="176">
        <v>0</v>
      </c>
      <c r="V50" s="176">
        <v>0</v>
      </c>
      <c r="W50" s="176">
        <v>1</v>
      </c>
      <c r="X50" s="176">
        <v>0</v>
      </c>
      <c r="Y50" s="176">
        <v>1</v>
      </c>
      <c r="Z50" s="176">
        <v>0</v>
      </c>
      <c r="AA50" s="176">
        <v>0</v>
      </c>
      <c r="AB50" s="176">
        <v>0</v>
      </c>
      <c r="AC50" s="176">
        <v>0</v>
      </c>
      <c r="AD50" s="176">
        <v>0</v>
      </c>
      <c r="AE50" s="176">
        <v>0</v>
      </c>
      <c r="AF50" s="176">
        <v>0</v>
      </c>
      <c r="AG50" s="176">
        <v>0</v>
      </c>
      <c r="AH50" s="176">
        <v>0</v>
      </c>
      <c r="AI50" s="176">
        <v>0</v>
      </c>
      <c r="AJ50" s="135">
        <v>133.746</v>
      </c>
      <c r="AK50" s="136">
        <v>337.74242424242425</v>
      </c>
      <c r="AL50" s="136">
        <v>292.24808548600515</v>
      </c>
    </row>
    <row r="51" spans="2:38" ht="12" customHeight="1">
      <c r="B51" s="217" t="s">
        <v>36</v>
      </c>
      <c r="C51" s="218"/>
      <c r="D51" s="176">
        <v>101</v>
      </c>
      <c r="E51" s="176">
        <v>63</v>
      </c>
      <c r="F51" s="176">
        <v>17</v>
      </c>
      <c r="G51" s="176">
        <v>13</v>
      </c>
      <c r="H51" s="176">
        <v>2</v>
      </c>
      <c r="I51" s="176">
        <v>1</v>
      </c>
      <c r="J51" s="176">
        <v>0</v>
      </c>
      <c r="K51" s="176">
        <v>0</v>
      </c>
      <c r="L51" s="176">
        <v>0</v>
      </c>
      <c r="M51" s="176">
        <v>0</v>
      </c>
      <c r="N51" s="176">
        <v>0</v>
      </c>
      <c r="O51" s="176">
        <v>1</v>
      </c>
      <c r="P51" s="176">
        <v>0</v>
      </c>
      <c r="Q51" s="176">
        <v>0</v>
      </c>
      <c r="R51" s="176">
        <v>0</v>
      </c>
      <c r="S51" s="176">
        <v>1</v>
      </c>
      <c r="T51" s="176">
        <v>1</v>
      </c>
      <c r="U51" s="176">
        <v>0</v>
      </c>
      <c r="V51" s="176">
        <v>0</v>
      </c>
      <c r="W51" s="176">
        <v>1</v>
      </c>
      <c r="X51" s="176">
        <v>0</v>
      </c>
      <c r="Y51" s="176">
        <v>0</v>
      </c>
      <c r="Z51" s="176">
        <v>0</v>
      </c>
      <c r="AA51" s="176">
        <v>1</v>
      </c>
      <c r="AB51" s="176">
        <v>0</v>
      </c>
      <c r="AC51" s="176">
        <v>0</v>
      </c>
      <c r="AD51" s="176">
        <v>0</v>
      </c>
      <c r="AE51" s="176">
        <v>0</v>
      </c>
      <c r="AF51" s="176">
        <v>0</v>
      </c>
      <c r="AG51" s="176">
        <v>0</v>
      </c>
      <c r="AH51" s="176">
        <v>0</v>
      </c>
      <c r="AI51" s="176">
        <v>0</v>
      </c>
      <c r="AJ51" s="135">
        <v>148.7128712871287</v>
      </c>
      <c r="AK51" s="136">
        <v>395.2631578947368</v>
      </c>
      <c r="AL51" s="136">
        <v>503.51336889900784</v>
      </c>
    </row>
    <row r="52" spans="2:38" ht="12" customHeight="1">
      <c r="B52" s="217" t="s">
        <v>37</v>
      </c>
      <c r="C52" s="218"/>
      <c r="D52" s="176">
        <v>23</v>
      </c>
      <c r="E52" s="176">
        <v>17</v>
      </c>
      <c r="F52" s="176">
        <v>4</v>
      </c>
      <c r="G52" s="176">
        <v>2</v>
      </c>
      <c r="H52" s="176">
        <v>0</v>
      </c>
      <c r="I52" s="176">
        <v>0</v>
      </c>
      <c r="J52" s="176">
        <v>0</v>
      </c>
      <c r="K52" s="176">
        <v>0</v>
      </c>
      <c r="L52" s="176">
        <v>0</v>
      </c>
      <c r="M52" s="176">
        <v>0</v>
      </c>
      <c r="N52" s="176">
        <v>0</v>
      </c>
      <c r="O52" s="176">
        <v>0</v>
      </c>
      <c r="P52" s="176">
        <v>0</v>
      </c>
      <c r="Q52" s="176">
        <v>0</v>
      </c>
      <c r="R52" s="176">
        <v>0</v>
      </c>
      <c r="S52" s="176">
        <v>0</v>
      </c>
      <c r="T52" s="176">
        <v>0</v>
      </c>
      <c r="U52" s="176">
        <v>0</v>
      </c>
      <c r="V52" s="176">
        <v>0</v>
      </c>
      <c r="W52" s="176">
        <v>0</v>
      </c>
      <c r="X52" s="176">
        <v>0</v>
      </c>
      <c r="Y52" s="176">
        <v>0</v>
      </c>
      <c r="Z52" s="176">
        <v>0</v>
      </c>
      <c r="AA52" s="176">
        <v>0</v>
      </c>
      <c r="AB52" s="176">
        <v>0</v>
      </c>
      <c r="AC52" s="176">
        <v>0</v>
      </c>
      <c r="AD52" s="176">
        <v>0</v>
      </c>
      <c r="AE52" s="176">
        <v>0</v>
      </c>
      <c r="AF52" s="176">
        <v>0</v>
      </c>
      <c r="AG52" s="176">
        <v>0</v>
      </c>
      <c r="AH52" s="176">
        <v>0</v>
      </c>
      <c r="AI52" s="176">
        <v>0</v>
      </c>
      <c r="AJ52" s="135">
        <v>51</v>
      </c>
      <c r="AK52" s="136">
        <v>195.5</v>
      </c>
      <c r="AL52" s="136">
        <v>17.271363582531635</v>
      </c>
    </row>
    <row r="53" spans="2:38" ht="12" customHeight="1">
      <c r="B53" s="217" t="s">
        <v>38</v>
      </c>
      <c r="C53" s="218"/>
      <c r="D53" s="176">
        <v>1</v>
      </c>
      <c r="E53" s="176">
        <v>1</v>
      </c>
      <c r="F53" s="176">
        <v>0</v>
      </c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  <c r="O53" s="176">
        <v>0</v>
      </c>
      <c r="P53" s="176">
        <v>0</v>
      </c>
      <c r="Q53" s="176">
        <v>0</v>
      </c>
      <c r="R53" s="176">
        <v>0</v>
      </c>
      <c r="S53" s="176">
        <v>0</v>
      </c>
      <c r="T53" s="176">
        <v>0</v>
      </c>
      <c r="U53" s="176">
        <v>0</v>
      </c>
      <c r="V53" s="176">
        <v>0</v>
      </c>
      <c r="W53" s="176">
        <v>0</v>
      </c>
      <c r="X53" s="176">
        <v>0</v>
      </c>
      <c r="Y53" s="176">
        <v>0</v>
      </c>
      <c r="Z53" s="176">
        <v>0</v>
      </c>
      <c r="AA53" s="176">
        <v>0</v>
      </c>
      <c r="AB53" s="176">
        <v>0</v>
      </c>
      <c r="AC53" s="176">
        <v>0</v>
      </c>
      <c r="AD53" s="176">
        <v>0</v>
      </c>
      <c r="AE53" s="176">
        <v>0</v>
      </c>
      <c r="AF53" s="176">
        <v>0</v>
      </c>
      <c r="AG53" s="176">
        <v>0</v>
      </c>
      <c r="AH53" s="176">
        <v>0</v>
      </c>
      <c r="AI53" s="176">
        <v>0</v>
      </c>
      <c r="AJ53" s="135">
        <v>0</v>
      </c>
      <c r="AK53" s="136" t="s">
        <v>369</v>
      </c>
      <c r="AL53" s="136" t="s">
        <v>369</v>
      </c>
    </row>
    <row r="54" spans="2:38" ht="12" customHeight="1">
      <c r="B54" s="217" t="s">
        <v>39</v>
      </c>
      <c r="C54" s="218"/>
      <c r="D54" s="176">
        <v>1</v>
      </c>
      <c r="E54" s="176">
        <v>1</v>
      </c>
      <c r="F54" s="176">
        <v>0</v>
      </c>
      <c r="G54" s="176">
        <v>0</v>
      </c>
      <c r="H54" s="176">
        <v>0</v>
      </c>
      <c r="I54" s="176">
        <v>0</v>
      </c>
      <c r="J54" s="176">
        <v>0</v>
      </c>
      <c r="K54" s="176">
        <v>0</v>
      </c>
      <c r="L54" s="176">
        <v>0</v>
      </c>
      <c r="M54" s="176">
        <v>0</v>
      </c>
      <c r="N54" s="176">
        <v>0</v>
      </c>
      <c r="O54" s="176">
        <v>0</v>
      </c>
      <c r="P54" s="176">
        <v>0</v>
      </c>
      <c r="Q54" s="176">
        <v>0</v>
      </c>
      <c r="R54" s="176">
        <v>0</v>
      </c>
      <c r="S54" s="176">
        <v>0</v>
      </c>
      <c r="T54" s="176">
        <v>0</v>
      </c>
      <c r="U54" s="176">
        <v>0</v>
      </c>
      <c r="V54" s="176">
        <v>0</v>
      </c>
      <c r="W54" s="176">
        <v>0</v>
      </c>
      <c r="X54" s="176">
        <v>0</v>
      </c>
      <c r="Y54" s="176">
        <v>0</v>
      </c>
      <c r="Z54" s="176">
        <v>0</v>
      </c>
      <c r="AA54" s="176">
        <v>0</v>
      </c>
      <c r="AB54" s="176">
        <v>0</v>
      </c>
      <c r="AC54" s="176">
        <v>0</v>
      </c>
      <c r="AD54" s="176">
        <v>0</v>
      </c>
      <c r="AE54" s="176">
        <v>0</v>
      </c>
      <c r="AF54" s="176">
        <v>0</v>
      </c>
      <c r="AG54" s="176">
        <v>0</v>
      </c>
      <c r="AH54" s="176">
        <v>0</v>
      </c>
      <c r="AI54" s="176">
        <v>0</v>
      </c>
      <c r="AJ54" s="135">
        <v>0</v>
      </c>
      <c r="AK54" s="136" t="s">
        <v>369</v>
      </c>
      <c r="AL54" s="136" t="s">
        <v>369</v>
      </c>
    </row>
    <row r="55" spans="2:38" ht="12" customHeight="1">
      <c r="B55" s="217" t="s">
        <v>40</v>
      </c>
      <c r="C55" s="218"/>
      <c r="D55" s="176">
        <v>70</v>
      </c>
      <c r="E55" s="176">
        <v>41</v>
      </c>
      <c r="F55" s="176">
        <v>10</v>
      </c>
      <c r="G55" s="176">
        <v>10</v>
      </c>
      <c r="H55" s="176">
        <v>8</v>
      </c>
      <c r="I55" s="176">
        <v>0</v>
      </c>
      <c r="J55" s="176">
        <v>0</v>
      </c>
      <c r="K55" s="176">
        <v>0</v>
      </c>
      <c r="L55" s="176">
        <v>0</v>
      </c>
      <c r="M55" s="176">
        <v>0</v>
      </c>
      <c r="N55" s="176">
        <v>0</v>
      </c>
      <c r="O55" s="176">
        <v>0</v>
      </c>
      <c r="P55" s="176">
        <v>0</v>
      </c>
      <c r="Q55" s="176">
        <v>0</v>
      </c>
      <c r="R55" s="176">
        <v>0</v>
      </c>
      <c r="S55" s="176">
        <v>0</v>
      </c>
      <c r="T55" s="176">
        <v>0</v>
      </c>
      <c r="U55" s="176">
        <v>0</v>
      </c>
      <c r="V55" s="176">
        <v>0</v>
      </c>
      <c r="W55" s="176">
        <v>1</v>
      </c>
      <c r="X55" s="176">
        <v>0</v>
      </c>
      <c r="Y55" s="176">
        <v>0</v>
      </c>
      <c r="Z55" s="176">
        <v>0</v>
      </c>
      <c r="AA55" s="176">
        <v>0</v>
      </c>
      <c r="AB55" s="176">
        <v>0</v>
      </c>
      <c r="AC55" s="176">
        <v>0</v>
      </c>
      <c r="AD55" s="176">
        <v>0</v>
      </c>
      <c r="AE55" s="176">
        <v>0</v>
      </c>
      <c r="AF55" s="176">
        <v>0</v>
      </c>
      <c r="AG55" s="176">
        <v>0</v>
      </c>
      <c r="AH55" s="176">
        <v>0</v>
      </c>
      <c r="AI55" s="176">
        <v>0</v>
      </c>
      <c r="AJ55" s="135">
        <v>122.28571428571429</v>
      </c>
      <c r="AK55" s="136">
        <v>295.17241379310343</v>
      </c>
      <c r="AL55" s="136">
        <v>303.38778449906516</v>
      </c>
    </row>
    <row r="56" spans="2:38" ht="12" customHeight="1">
      <c r="B56" s="217" t="s">
        <v>41</v>
      </c>
      <c r="C56" s="218"/>
      <c r="D56" s="176">
        <v>170</v>
      </c>
      <c r="E56" s="176">
        <v>124</v>
      </c>
      <c r="F56" s="176">
        <v>6</v>
      </c>
      <c r="G56" s="176">
        <v>18</v>
      </c>
      <c r="H56" s="176">
        <v>14</v>
      </c>
      <c r="I56" s="176">
        <v>2</v>
      </c>
      <c r="J56" s="176">
        <v>0</v>
      </c>
      <c r="K56" s="176">
        <v>0</v>
      </c>
      <c r="L56" s="176">
        <v>0</v>
      </c>
      <c r="M56" s="176">
        <v>0</v>
      </c>
      <c r="N56" s="176">
        <v>1</v>
      </c>
      <c r="O56" s="176">
        <v>2</v>
      </c>
      <c r="P56" s="176">
        <v>0</v>
      </c>
      <c r="Q56" s="176">
        <v>0</v>
      </c>
      <c r="R56" s="176">
        <v>0</v>
      </c>
      <c r="S56" s="176">
        <v>0</v>
      </c>
      <c r="T56" s="176">
        <v>0</v>
      </c>
      <c r="U56" s="176">
        <v>0</v>
      </c>
      <c r="V56" s="176">
        <v>0</v>
      </c>
      <c r="W56" s="176">
        <v>1</v>
      </c>
      <c r="X56" s="176">
        <v>1</v>
      </c>
      <c r="Y56" s="176">
        <v>0</v>
      </c>
      <c r="Z56" s="176">
        <v>1</v>
      </c>
      <c r="AA56" s="176">
        <v>0</v>
      </c>
      <c r="AB56" s="176">
        <v>0</v>
      </c>
      <c r="AC56" s="176">
        <v>0</v>
      </c>
      <c r="AD56" s="176">
        <v>0</v>
      </c>
      <c r="AE56" s="176">
        <v>0</v>
      </c>
      <c r="AF56" s="176">
        <v>0</v>
      </c>
      <c r="AG56" s="176">
        <v>0</v>
      </c>
      <c r="AH56" s="176">
        <v>0</v>
      </c>
      <c r="AI56" s="176">
        <v>0</v>
      </c>
      <c r="AJ56" s="135">
        <v>116.93529411764706</v>
      </c>
      <c r="AK56" s="136">
        <v>432.1521739130435</v>
      </c>
      <c r="AL56" s="136">
        <v>451.0998395226841</v>
      </c>
    </row>
    <row r="57" spans="2:38" ht="12" customHeight="1">
      <c r="B57" s="217" t="s">
        <v>42</v>
      </c>
      <c r="C57" s="218"/>
      <c r="D57" s="176">
        <v>21</v>
      </c>
      <c r="E57" s="176">
        <v>14</v>
      </c>
      <c r="F57" s="176">
        <v>0</v>
      </c>
      <c r="G57" s="176">
        <v>3</v>
      </c>
      <c r="H57" s="176">
        <v>3</v>
      </c>
      <c r="I57" s="176">
        <v>0</v>
      </c>
      <c r="J57" s="176">
        <v>0</v>
      </c>
      <c r="K57" s="176">
        <v>0</v>
      </c>
      <c r="L57" s="176">
        <v>0</v>
      </c>
      <c r="M57" s="176">
        <v>0</v>
      </c>
      <c r="N57" s="176">
        <v>0</v>
      </c>
      <c r="O57" s="176">
        <v>0</v>
      </c>
      <c r="P57" s="176">
        <v>0</v>
      </c>
      <c r="Q57" s="176">
        <v>0</v>
      </c>
      <c r="R57" s="176">
        <v>0</v>
      </c>
      <c r="S57" s="176">
        <v>0</v>
      </c>
      <c r="T57" s="176">
        <v>1</v>
      </c>
      <c r="U57" s="176">
        <v>0</v>
      </c>
      <c r="V57" s="176">
        <v>0</v>
      </c>
      <c r="W57" s="176">
        <v>0</v>
      </c>
      <c r="X57" s="176">
        <v>0</v>
      </c>
      <c r="Y57" s="176">
        <v>0</v>
      </c>
      <c r="Z57" s="176">
        <v>0</v>
      </c>
      <c r="AA57" s="176">
        <v>0</v>
      </c>
      <c r="AB57" s="176">
        <v>0</v>
      </c>
      <c r="AC57" s="176">
        <v>0</v>
      </c>
      <c r="AD57" s="176">
        <v>0</v>
      </c>
      <c r="AE57" s="176">
        <v>0</v>
      </c>
      <c r="AF57" s="176">
        <v>0</v>
      </c>
      <c r="AG57" s="176">
        <v>0</v>
      </c>
      <c r="AH57" s="176">
        <v>0</v>
      </c>
      <c r="AI57" s="176">
        <v>0</v>
      </c>
      <c r="AJ57" s="135">
        <v>161.52380952380952</v>
      </c>
      <c r="AK57" s="136">
        <v>484.57142857142856</v>
      </c>
      <c r="AL57" s="136">
        <v>449.96624212002735</v>
      </c>
    </row>
    <row r="58" spans="2:38" ht="12" customHeight="1">
      <c r="B58" s="217" t="s">
        <v>43</v>
      </c>
      <c r="C58" s="218"/>
      <c r="D58" s="176">
        <v>12</v>
      </c>
      <c r="E58" s="176">
        <v>12</v>
      </c>
      <c r="F58" s="176">
        <v>0</v>
      </c>
      <c r="G58" s="176">
        <v>0</v>
      </c>
      <c r="H58" s="176">
        <v>0</v>
      </c>
      <c r="I58" s="176">
        <v>0</v>
      </c>
      <c r="J58" s="176">
        <v>0</v>
      </c>
      <c r="K58" s="176">
        <v>0</v>
      </c>
      <c r="L58" s="176">
        <v>0</v>
      </c>
      <c r="M58" s="176">
        <v>0</v>
      </c>
      <c r="N58" s="176">
        <v>0</v>
      </c>
      <c r="O58" s="176">
        <v>0</v>
      </c>
      <c r="P58" s="176">
        <v>0</v>
      </c>
      <c r="Q58" s="176">
        <v>0</v>
      </c>
      <c r="R58" s="176">
        <v>0</v>
      </c>
      <c r="S58" s="176">
        <v>0</v>
      </c>
      <c r="T58" s="176">
        <v>0</v>
      </c>
      <c r="U58" s="176">
        <v>0</v>
      </c>
      <c r="V58" s="176">
        <v>0</v>
      </c>
      <c r="W58" s="176">
        <v>0</v>
      </c>
      <c r="X58" s="176">
        <v>0</v>
      </c>
      <c r="Y58" s="176">
        <v>0</v>
      </c>
      <c r="Z58" s="176">
        <v>0</v>
      </c>
      <c r="AA58" s="176">
        <v>0</v>
      </c>
      <c r="AB58" s="176">
        <v>0</v>
      </c>
      <c r="AC58" s="176">
        <v>0</v>
      </c>
      <c r="AD58" s="176">
        <v>0</v>
      </c>
      <c r="AE58" s="176">
        <v>0</v>
      </c>
      <c r="AF58" s="176">
        <v>0</v>
      </c>
      <c r="AG58" s="176">
        <v>0</v>
      </c>
      <c r="AH58" s="176">
        <v>0</v>
      </c>
      <c r="AI58" s="176">
        <v>0</v>
      </c>
      <c r="AJ58" s="135">
        <v>0</v>
      </c>
      <c r="AK58" s="136" t="s">
        <v>369</v>
      </c>
      <c r="AL58" s="136" t="s">
        <v>369</v>
      </c>
    </row>
    <row r="59" spans="2:38" ht="12" customHeight="1">
      <c r="B59" s="217" t="s">
        <v>44</v>
      </c>
      <c r="C59" s="218"/>
      <c r="D59" s="176">
        <v>32</v>
      </c>
      <c r="E59" s="176">
        <v>27</v>
      </c>
      <c r="F59" s="176">
        <v>0</v>
      </c>
      <c r="G59" s="176">
        <v>5</v>
      </c>
      <c r="H59" s="176">
        <v>0</v>
      </c>
      <c r="I59" s="176">
        <v>0</v>
      </c>
      <c r="J59" s="176">
        <v>0</v>
      </c>
      <c r="K59" s="176">
        <v>0</v>
      </c>
      <c r="L59" s="176">
        <v>0</v>
      </c>
      <c r="M59" s="176">
        <v>0</v>
      </c>
      <c r="N59" s="176">
        <v>0</v>
      </c>
      <c r="O59" s="176">
        <v>0</v>
      </c>
      <c r="P59" s="176">
        <v>0</v>
      </c>
      <c r="Q59" s="176">
        <v>0</v>
      </c>
      <c r="R59" s="176">
        <v>0</v>
      </c>
      <c r="S59" s="176">
        <v>0</v>
      </c>
      <c r="T59" s="176">
        <v>0</v>
      </c>
      <c r="U59" s="176">
        <v>0</v>
      </c>
      <c r="V59" s="176">
        <v>0</v>
      </c>
      <c r="W59" s="176">
        <v>0</v>
      </c>
      <c r="X59" s="176">
        <v>0</v>
      </c>
      <c r="Y59" s="176">
        <v>0</v>
      </c>
      <c r="Z59" s="176">
        <v>0</v>
      </c>
      <c r="AA59" s="176">
        <v>0</v>
      </c>
      <c r="AB59" s="176">
        <v>0</v>
      </c>
      <c r="AC59" s="176">
        <v>0</v>
      </c>
      <c r="AD59" s="176">
        <v>0</v>
      </c>
      <c r="AE59" s="176">
        <v>0</v>
      </c>
      <c r="AF59" s="176">
        <v>0</v>
      </c>
      <c r="AG59" s="176">
        <v>0</v>
      </c>
      <c r="AH59" s="176">
        <v>0</v>
      </c>
      <c r="AI59" s="176">
        <v>0</v>
      </c>
      <c r="AJ59" s="135">
        <v>39</v>
      </c>
      <c r="AK59" s="136">
        <v>249.6</v>
      </c>
      <c r="AL59" s="136">
        <v>30.385851970942003</v>
      </c>
    </row>
    <row r="60" spans="2:38" ht="12" customHeight="1">
      <c r="B60" s="217" t="s">
        <v>45</v>
      </c>
      <c r="C60" s="218"/>
      <c r="D60" s="176">
        <v>21</v>
      </c>
      <c r="E60" s="176">
        <v>17</v>
      </c>
      <c r="F60" s="176">
        <v>1</v>
      </c>
      <c r="G60" s="176">
        <v>1</v>
      </c>
      <c r="H60" s="176">
        <v>2</v>
      </c>
      <c r="I60" s="176">
        <v>0</v>
      </c>
      <c r="J60" s="176">
        <v>0</v>
      </c>
      <c r="K60" s="176">
        <v>0</v>
      </c>
      <c r="L60" s="176">
        <v>0</v>
      </c>
      <c r="M60" s="176">
        <v>0</v>
      </c>
      <c r="N60" s="176">
        <v>0</v>
      </c>
      <c r="O60" s="176">
        <v>0</v>
      </c>
      <c r="P60" s="176">
        <v>0</v>
      </c>
      <c r="Q60" s="176">
        <v>0</v>
      </c>
      <c r="R60" s="176">
        <v>0</v>
      </c>
      <c r="S60" s="176">
        <v>0</v>
      </c>
      <c r="T60" s="176">
        <v>0</v>
      </c>
      <c r="U60" s="176">
        <v>0</v>
      </c>
      <c r="V60" s="176">
        <v>0</v>
      </c>
      <c r="W60" s="176">
        <v>0</v>
      </c>
      <c r="X60" s="176">
        <v>0</v>
      </c>
      <c r="Y60" s="176">
        <v>0</v>
      </c>
      <c r="Z60" s="176">
        <v>0</v>
      </c>
      <c r="AA60" s="176">
        <v>0</v>
      </c>
      <c r="AB60" s="176">
        <v>0</v>
      </c>
      <c r="AC60" s="176">
        <v>0</v>
      </c>
      <c r="AD60" s="176">
        <v>0</v>
      </c>
      <c r="AE60" s="176">
        <v>0</v>
      </c>
      <c r="AF60" s="176">
        <v>0</v>
      </c>
      <c r="AG60" s="176">
        <v>0</v>
      </c>
      <c r="AH60" s="176">
        <v>0</v>
      </c>
      <c r="AI60" s="176">
        <v>0</v>
      </c>
      <c r="AJ60" s="135">
        <v>49.76190476190476</v>
      </c>
      <c r="AK60" s="136">
        <v>261.25</v>
      </c>
      <c r="AL60" s="136">
        <v>95.25185912446364</v>
      </c>
    </row>
    <row r="61" spans="2:38" ht="12" customHeight="1">
      <c r="B61" s="217" t="s">
        <v>46</v>
      </c>
      <c r="C61" s="218"/>
      <c r="D61" s="176">
        <v>28</v>
      </c>
      <c r="E61" s="176">
        <v>25</v>
      </c>
      <c r="F61" s="176">
        <v>0</v>
      </c>
      <c r="G61" s="176">
        <v>3</v>
      </c>
      <c r="H61" s="176">
        <v>0</v>
      </c>
      <c r="I61" s="176">
        <v>0</v>
      </c>
      <c r="J61" s="176">
        <v>0</v>
      </c>
      <c r="K61" s="176">
        <v>0</v>
      </c>
      <c r="L61" s="176">
        <v>0</v>
      </c>
      <c r="M61" s="176">
        <v>0</v>
      </c>
      <c r="N61" s="176">
        <v>0</v>
      </c>
      <c r="O61" s="176">
        <v>0</v>
      </c>
      <c r="P61" s="176">
        <v>0</v>
      </c>
      <c r="Q61" s="176">
        <v>0</v>
      </c>
      <c r="R61" s="176">
        <v>0</v>
      </c>
      <c r="S61" s="176">
        <v>0</v>
      </c>
      <c r="T61" s="176">
        <v>0</v>
      </c>
      <c r="U61" s="176">
        <v>0</v>
      </c>
      <c r="V61" s="176">
        <v>0</v>
      </c>
      <c r="W61" s="176">
        <v>0</v>
      </c>
      <c r="X61" s="176">
        <v>0</v>
      </c>
      <c r="Y61" s="176">
        <v>0</v>
      </c>
      <c r="Z61" s="176">
        <v>0</v>
      </c>
      <c r="AA61" s="176">
        <v>0</v>
      </c>
      <c r="AB61" s="176">
        <v>0</v>
      </c>
      <c r="AC61" s="176">
        <v>0</v>
      </c>
      <c r="AD61" s="176">
        <v>0</v>
      </c>
      <c r="AE61" s="176">
        <v>0</v>
      </c>
      <c r="AF61" s="176">
        <v>0</v>
      </c>
      <c r="AG61" s="176">
        <v>0</v>
      </c>
      <c r="AH61" s="176">
        <v>0</v>
      </c>
      <c r="AI61" s="176">
        <v>0</v>
      </c>
      <c r="AJ61" s="135">
        <v>28.964285714285715</v>
      </c>
      <c r="AK61" s="136">
        <v>270.3333333333333</v>
      </c>
      <c r="AL61" s="136">
        <v>9.865765724632494</v>
      </c>
    </row>
    <row r="62" spans="2:38" ht="12" customHeight="1">
      <c r="B62" s="217" t="s">
        <v>47</v>
      </c>
      <c r="C62" s="218"/>
      <c r="D62" s="176">
        <v>169</v>
      </c>
      <c r="E62" s="176">
        <v>110</v>
      </c>
      <c r="F62" s="176">
        <v>8</v>
      </c>
      <c r="G62" s="176">
        <v>30</v>
      </c>
      <c r="H62" s="176">
        <v>17</v>
      </c>
      <c r="I62" s="176">
        <v>1</v>
      </c>
      <c r="J62" s="176">
        <v>0</v>
      </c>
      <c r="K62" s="176">
        <v>0</v>
      </c>
      <c r="L62" s="176">
        <v>0</v>
      </c>
      <c r="M62" s="176">
        <v>0</v>
      </c>
      <c r="N62" s="176">
        <v>0</v>
      </c>
      <c r="O62" s="176">
        <v>0</v>
      </c>
      <c r="P62" s="176">
        <v>0</v>
      </c>
      <c r="Q62" s="176">
        <v>0</v>
      </c>
      <c r="R62" s="176">
        <v>1</v>
      </c>
      <c r="S62" s="176">
        <v>0</v>
      </c>
      <c r="T62" s="176">
        <v>1</v>
      </c>
      <c r="U62" s="176">
        <v>0</v>
      </c>
      <c r="V62" s="176">
        <v>0</v>
      </c>
      <c r="W62" s="176">
        <v>0</v>
      </c>
      <c r="X62" s="176">
        <v>0</v>
      </c>
      <c r="Y62" s="176">
        <v>0</v>
      </c>
      <c r="Z62" s="176">
        <v>0</v>
      </c>
      <c r="AA62" s="176">
        <v>0</v>
      </c>
      <c r="AB62" s="176">
        <v>0</v>
      </c>
      <c r="AC62" s="176">
        <v>1</v>
      </c>
      <c r="AD62" s="176">
        <v>0</v>
      </c>
      <c r="AE62" s="176">
        <v>0</v>
      </c>
      <c r="AF62" s="176">
        <v>0</v>
      </c>
      <c r="AG62" s="176">
        <v>0</v>
      </c>
      <c r="AH62" s="176">
        <v>0</v>
      </c>
      <c r="AI62" s="176">
        <v>0</v>
      </c>
      <c r="AJ62" s="135">
        <v>118.72781065088758</v>
      </c>
      <c r="AK62" s="136">
        <v>340.08474576271186</v>
      </c>
      <c r="AL62" s="136">
        <v>357.6353511867482</v>
      </c>
    </row>
    <row r="63" spans="2:38" ht="12" customHeight="1">
      <c r="B63" s="217" t="s">
        <v>48</v>
      </c>
      <c r="C63" s="218"/>
      <c r="D63" s="176">
        <v>14</v>
      </c>
      <c r="E63" s="176">
        <v>8</v>
      </c>
      <c r="F63" s="176">
        <v>3</v>
      </c>
      <c r="G63" s="176">
        <v>1</v>
      </c>
      <c r="H63" s="176">
        <v>0</v>
      </c>
      <c r="I63" s="176">
        <v>2</v>
      </c>
      <c r="J63" s="176">
        <v>0</v>
      </c>
      <c r="K63" s="176">
        <v>0</v>
      </c>
      <c r="L63" s="176">
        <v>0</v>
      </c>
      <c r="M63" s="176">
        <v>0</v>
      </c>
      <c r="N63" s="176">
        <v>0</v>
      </c>
      <c r="O63" s="176">
        <v>0</v>
      </c>
      <c r="P63" s="176">
        <v>0</v>
      </c>
      <c r="Q63" s="176">
        <v>0</v>
      </c>
      <c r="R63" s="176">
        <v>0</v>
      </c>
      <c r="S63" s="176">
        <v>0</v>
      </c>
      <c r="T63" s="176">
        <v>0</v>
      </c>
      <c r="U63" s="176">
        <v>0</v>
      </c>
      <c r="V63" s="176">
        <v>0</v>
      </c>
      <c r="W63" s="176">
        <v>0</v>
      </c>
      <c r="X63" s="176">
        <v>0</v>
      </c>
      <c r="Y63" s="176">
        <v>0</v>
      </c>
      <c r="Z63" s="176">
        <v>0</v>
      </c>
      <c r="AA63" s="176">
        <v>0</v>
      </c>
      <c r="AB63" s="176">
        <v>0</v>
      </c>
      <c r="AC63" s="176">
        <v>0</v>
      </c>
      <c r="AD63" s="176">
        <v>0</v>
      </c>
      <c r="AE63" s="176">
        <v>0</v>
      </c>
      <c r="AF63" s="176">
        <v>0</v>
      </c>
      <c r="AG63" s="176">
        <v>0</v>
      </c>
      <c r="AH63" s="176">
        <v>0</v>
      </c>
      <c r="AI63" s="176">
        <v>0</v>
      </c>
      <c r="AJ63" s="135">
        <v>110.21428571428571</v>
      </c>
      <c r="AK63" s="136">
        <v>257.1666666666667</v>
      </c>
      <c r="AL63" s="136">
        <v>112.83335795174523</v>
      </c>
    </row>
    <row r="64" spans="2:38" ht="12" customHeight="1">
      <c r="B64" s="217" t="s">
        <v>49</v>
      </c>
      <c r="C64" s="218"/>
      <c r="D64" s="176">
        <v>5</v>
      </c>
      <c r="E64" s="176">
        <v>2</v>
      </c>
      <c r="F64" s="176">
        <v>0</v>
      </c>
      <c r="G64" s="176">
        <v>1</v>
      </c>
      <c r="H64" s="176">
        <v>2</v>
      </c>
      <c r="I64" s="176">
        <v>0</v>
      </c>
      <c r="J64" s="176">
        <v>0</v>
      </c>
      <c r="K64" s="176">
        <v>0</v>
      </c>
      <c r="L64" s="176">
        <v>0</v>
      </c>
      <c r="M64" s="176">
        <v>0</v>
      </c>
      <c r="N64" s="176">
        <v>0</v>
      </c>
      <c r="O64" s="176">
        <v>0</v>
      </c>
      <c r="P64" s="176">
        <v>0</v>
      </c>
      <c r="Q64" s="176">
        <v>0</v>
      </c>
      <c r="R64" s="176">
        <v>0</v>
      </c>
      <c r="S64" s="176">
        <v>0</v>
      </c>
      <c r="T64" s="176">
        <v>0</v>
      </c>
      <c r="U64" s="176">
        <v>0</v>
      </c>
      <c r="V64" s="176">
        <v>0</v>
      </c>
      <c r="W64" s="176">
        <v>0</v>
      </c>
      <c r="X64" s="176">
        <v>0</v>
      </c>
      <c r="Y64" s="176">
        <v>0</v>
      </c>
      <c r="Z64" s="176">
        <v>0</v>
      </c>
      <c r="AA64" s="176">
        <v>0</v>
      </c>
      <c r="AB64" s="176">
        <v>0</v>
      </c>
      <c r="AC64" s="176">
        <v>0</v>
      </c>
      <c r="AD64" s="176">
        <v>0</v>
      </c>
      <c r="AE64" s="176">
        <v>0</v>
      </c>
      <c r="AF64" s="176">
        <v>0</v>
      </c>
      <c r="AG64" s="176">
        <v>0</v>
      </c>
      <c r="AH64" s="176">
        <v>0</v>
      </c>
      <c r="AI64" s="176">
        <v>0</v>
      </c>
      <c r="AJ64" s="135">
        <v>203.2</v>
      </c>
      <c r="AK64" s="136">
        <v>338.6666666666667</v>
      </c>
      <c r="AL64" s="136">
        <v>55.36545252531883</v>
      </c>
    </row>
    <row r="65" spans="2:38" ht="12" customHeight="1">
      <c r="B65" s="217" t="s">
        <v>50</v>
      </c>
      <c r="C65" s="218"/>
      <c r="D65" s="176">
        <v>24</v>
      </c>
      <c r="E65" s="176">
        <v>20</v>
      </c>
      <c r="F65" s="176">
        <v>1</v>
      </c>
      <c r="G65" s="176">
        <v>2</v>
      </c>
      <c r="H65" s="176">
        <v>0</v>
      </c>
      <c r="I65" s="176">
        <v>1</v>
      </c>
      <c r="J65" s="176">
        <v>0</v>
      </c>
      <c r="K65" s="176">
        <v>0</v>
      </c>
      <c r="L65" s="176">
        <v>0</v>
      </c>
      <c r="M65" s="176">
        <v>0</v>
      </c>
      <c r="N65" s="176">
        <v>0</v>
      </c>
      <c r="O65" s="176">
        <v>0</v>
      </c>
      <c r="P65" s="176">
        <v>0</v>
      </c>
      <c r="Q65" s="176">
        <v>0</v>
      </c>
      <c r="R65" s="176">
        <v>0</v>
      </c>
      <c r="S65" s="176">
        <v>0</v>
      </c>
      <c r="T65" s="176">
        <v>0</v>
      </c>
      <c r="U65" s="176">
        <v>0</v>
      </c>
      <c r="V65" s="176">
        <v>0</v>
      </c>
      <c r="W65" s="176">
        <v>0</v>
      </c>
      <c r="X65" s="176">
        <v>0</v>
      </c>
      <c r="Y65" s="176">
        <v>0</v>
      </c>
      <c r="Z65" s="176">
        <v>0</v>
      </c>
      <c r="AA65" s="176">
        <v>0</v>
      </c>
      <c r="AB65" s="176">
        <v>0</v>
      </c>
      <c r="AC65" s="176">
        <v>0</v>
      </c>
      <c r="AD65" s="176">
        <v>0</v>
      </c>
      <c r="AE65" s="176">
        <v>0</v>
      </c>
      <c r="AF65" s="176">
        <v>0</v>
      </c>
      <c r="AG65" s="176">
        <v>0</v>
      </c>
      <c r="AH65" s="176">
        <v>0</v>
      </c>
      <c r="AI65" s="176">
        <v>0</v>
      </c>
      <c r="AJ65" s="135">
        <v>49.375</v>
      </c>
      <c r="AK65" s="136">
        <v>296.25</v>
      </c>
      <c r="AL65" s="136">
        <v>103.52576168922079</v>
      </c>
    </row>
    <row r="66" spans="2:38" ht="12" customHeight="1">
      <c r="B66" s="217" t="s">
        <v>51</v>
      </c>
      <c r="C66" s="218"/>
      <c r="D66" s="176">
        <v>29</v>
      </c>
      <c r="E66" s="176">
        <v>18</v>
      </c>
      <c r="F66" s="176">
        <v>4</v>
      </c>
      <c r="G66" s="176">
        <v>4</v>
      </c>
      <c r="H66" s="176">
        <v>3</v>
      </c>
      <c r="I66" s="176">
        <v>0</v>
      </c>
      <c r="J66" s="176">
        <v>0</v>
      </c>
      <c r="K66" s="176">
        <v>0</v>
      </c>
      <c r="L66" s="176">
        <v>0</v>
      </c>
      <c r="M66" s="176">
        <v>0</v>
      </c>
      <c r="N66" s="176">
        <v>0</v>
      </c>
      <c r="O66" s="176">
        <v>0</v>
      </c>
      <c r="P66" s="176">
        <v>0</v>
      </c>
      <c r="Q66" s="176">
        <v>0</v>
      </c>
      <c r="R66" s="176">
        <v>0</v>
      </c>
      <c r="S66" s="176">
        <v>0</v>
      </c>
      <c r="T66" s="176">
        <v>0</v>
      </c>
      <c r="U66" s="176">
        <v>0</v>
      </c>
      <c r="V66" s="176">
        <v>0</v>
      </c>
      <c r="W66" s="176">
        <v>0</v>
      </c>
      <c r="X66" s="176">
        <v>0</v>
      </c>
      <c r="Y66" s="176">
        <v>0</v>
      </c>
      <c r="Z66" s="176">
        <v>0</v>
      </c>
      <c r="AA66" s="176">
        <v>0</v>
      </c>
      <c r="AB66" s="176">
        <v>0</v>
      </c>
      <c r="AC66" s="176">
        <v>0</v>
      </c>
      <c r="AD66" s="176">
        <v>0</v>
      </c>
      <c r="AE66" s="176">
        <v>0</v>
      </c>
      <c r="AF66" s="176">
        <v>0</v>
      </c>
      <c r="AG66" s="176">
        <v>0</v>
      </c>
      <c r="AH66" s="176">
        <v>0</v>
      </c>
      <c r="AI66" s="176">
        <v>0</v>
      </c>
      <c r="AJ66" s="135">
        <v>94.37931034482759</v>
      </c>
      <c r="AK66" s="136">
        <v>248.8181818181818</v>
      </c>
      <c r="AL66" s="136">
        <v>62.40002913752233</v>
      </c>
    </row>
    <row r="67" spans="2:38" ht="12" customHeight="1">
      <c r="B67" s="217" t="s">
        <v>52</v>
      </c>
      <c r="C67" s="218"/>
      <c r="D67" s="176">
        <v>10</v>
      </c>
      <c r="E67" s="176">
        <v>7</v>
      </c>
      <c r="F67" s="176">
        <v>1</v>
      </c>
      <c r="G67" s="176">
        <v>2</v>
      </c>
      <c r="H67" s="176">
        <v>0</v>
      </c>
      <c r="I67" s="176">
        <v>0</v>
      </c>
      <c r="J67" s="176">
        <v>0</v>
      </c>
      <c r="K67" s="176">
        <v>0</v>
      </c>
      <c r="L67" s="176">
        <v>0</v>
      </c>
      <c r="M67" s="176">
        <v>0</v>
      </c>
      <c r="N67" s="176">
        <v>0</v>
      </c>
      <c r="O67" s="176">
        <v>0</v>
      </c>
      <c r="P67" s="176">
        <v>0</v>
      </c>
      <c r="Q67" s="176">
        <v>0</v>
      </c>
      <c r="R67" s="176">
        <v>0</v>
      </c>
      <c r="S67" s="176">
        <v>0</v>
      </c>
      <c r="T67" s="176">
        <v>0</v>
      </c>
      <c r="U67" s="176">
        <v>0</v>
      </c>
      <c r="V67" s="176">
        <v>0</v>
      </c>
      <c r="W67" s="176">
        <v>0</v>
      </c>
      <c r="X67" s="176">
        <v>0</v>
      </c>
      <c r="Y67" s="176">
        <v>0</v>
      </c>
      <c r="Z67" s="176">
        <v>0</v>
      </c>
      <c r="AA67" s="176">
        <v>0</v>
      </c>
      <c r="AB67" s="176">
        <v>0</v>
      </c>
      <c r="AC67" s="176">
        <v>0</v>
      </c>
      <c r="AD67" s="176">
        <v>0</v>
      </c>
      <c r="AE67" s="176">
        <v>0</v>
      </c>
      <c r="AF67" s="176">
        <v>0</v>
      </c>
      <c r="AG67" s="176">
        <v>0</v>
      </c>
      <c r="AH67" s="176">
        <v>0</v>
      </c>
      <c r="AI67" s="176">
        <v>0</v>
      </c>
      <c r="AJ67" s="135">
        <v>53.4</v>
      </c>
      <c r="AK67" s="136">
        <v>178</v>
      </c>
      <c r="AL67" s="136">
        <v>67.91170738539859</v>
      </c>
    </row>
    <row r="68" spans="2:38" ht="12" customHeight="1">
      <c r="B68" s="217" t="s">
        <v>53</v>
      </c>
      <c r="C68" s="218"/>
      <c r="D68" s="176">
        <v>39</v>
      </c>
      <c r="E68" s="176">
        <v>36</v>
      </c>
      <c r="F68" s="176">
        <v>0</v>
      </c>
      <c r="G68" s="176">
        <v>2</v>
      </c>
      <c r="H68" s="176">
        <v>1</v>
      </c>
      <c r="I68" s="176">
        <v>0</v>
      </c>
      <c r="J68" s="176">
        <v>0</v>
      </c>
      <c r="K68" s="176">
        <v>0</v>
      </c>
      <c r="L68" s="176">
        <v>0</v>
      </c>
      <c r="M68" s="176">
        <v>0</v>
      </c>
      <c r="N68" s="176">
        <v>0</v>
      </c>
      <c r="O68" s="176">
        <v>0</v>
      </c>
      <c r="P68" s="176">
        <v>0</v>
      </c>
      <c r="Q68" s="176">
        <v>0</v>
      </c>
      <c r="R68" s="176">
        <v>0</v>
      </c>
      <c r="S68" s="176">
        <v>0</v>
      </c>
      <c r="T68" s="176">
        <v>0</v>
      </c>
      <c r="U68" s="176">
        <v>0</v>
      </c>
      <c r="V68" s="176">
        <v>0</v>
      </c>
      <c r="W68" s="176">
        <v>0</v>
      </c>
      <c r="X68" s="176">
        <v>0</v>
      </c>
      <c r="Y68" s="176">
        <v>0</v>
      </c>
      <c r="Z68" s="176">
        <v>0</v>
      </c>
      <c r="AA68" s="176">
        <v>0</v>
      </c>
      <c r="AB68" s="176">
        <v>0</v>
      </c>
      <c r="AC68" s="176">
        <v>0</v>
      </c>
      <c r="AD68" s="176">
        <v>0</v>
      </c>
      <c r="AE68" s="176">
        <v>0</v>
      </c>
      <c r="AF68" s="176">
        <v>0</v>
      </c>
      <c r="AG68" s="176">
        <v>0</v>
      </c>
      <c r="AH68" s="176">
        <v>0</v>
      </c>
      <c r="AI68" s="176">
        <v>0</v>
      </c>
      <c r="AJ68" s="135">
        <v>21.025641025641026</v>
      </c>
      <c r="AK68" s="136">
        <v>273.3333333333333</v>
      </c>
      <c r="AL68" s="136">
        <v>64.45411804790547</v>
      </c>
    </row>
    <row r="69" spans="2:38" s="8" customFormat="1" ht="12" customHeight="1">
      <c r="B69" s="221" t="s">
        <v>312</v>
      </c>
      <c r="C69" s="222"/>
      <c r="D69" s="177">
        <v>13</v>
      </c>
      <c r="E69" s="177">
        <v>9</v>
      </c>
      <c r="F69" s="177">
        <v>1</v>
      </c>
      <c r="G69" s="177">
        <v>0</v>
      </c>
      <c r="H69" s="177">
        <v>1</v>
      </c>
      <c r="I69" s="177">
        <v>2</v>
      </c>
      <c r="J69" s="177">
        <v>0</v>
      </c>
      <c r="K69" s="177">
        <v>0</v>
      </c>
      <c r="L69" s="177">
        <v>0</v>
      </c>
      <c r="M69" s="177">
        <v>0</v>
      </c>
      <c r="N69" s="177">
        <v>0</v>
      </c>
      <c r="O69" s="177">
        <v>0</v>
      </c>
      <c r="P69" s="177">
        <v>0</v>
      </c>
      <c r="Q69" s="177">
        <v>0</v>
      </c>
      <c r="R69" s="177">
        <v>0</v>
      </c>
      <c r="S69" s="177">
        <v>0</v>
      </c>
      <c r="T69" s="177">
        <v>0</v>
      </c>
      <c r="U69" s="177">
        <v>0</v>
      </c>
      <c r="V69" s="177">
        <v>0</v>
      </c>
      <c r="W69" s="177">
        <v>0</v>
      </c>
      <c r="X69" s="177">
        <v>0</v>
      </c>
      <c r="Y69" s="177">
        <v>0</v>
      </c>
      <c r="Z69" s="177">
        <v>0</v>
      </c>
      <c r="AA69" s="177">
        <v>0</v>
      </c>
      <c r="AB69" s="177">
        <v>0</v>
      </c>
      <c r="AC69" s="177">
        <v>0</v>
      </c>
      <c r="AD69" s="177">
        <v>0</v>
      </c>
      <c r="AE69" s="177">
        <v>0</v>
      </c>
      <c r="AF69" s="177">
        <v>0</v>
      </c>
      <c r="AG69" s="177">
        <v>0</v>
      </c>
      <c r="AH69" s="177">
        <v>0</v>
      </c>
      <c r="AI69" s="177">
        <v>0</v>
      </c>
      <c r="AJ69" s="178">
        <v>103</v>
      </c>
      <c r="AK69" s="179">
        <v>334.75</v>
      </c>
      <c r="AL69" s="179">
        <v>106.56883534442265</v>
      </c>
    </row>
    <row r="70" spans="36:38" ht="12">
      <c r="AJ70" s="184"/>
      <c r="AK70" s="184"/>
      <c r="AL70" s="184"/>
    </row>
    <row r="71" spans="4:38" ht="12">
      <c r="D71" s="344">
        <f>D6</f>
        <v>11115</v>
      </c>
      <c r="AJ71" s="184"/>
      <c r="AK71" s="184"/>
      <c r="AL71" s="184"/>
    </row>
    <row r="72" ht="12">
      <c r="D72" s="344" t="str">
        <f>IF(D71=SUM(D8:D11,D12:D22,D23:D69)/3,"OK","NG")</f>
        <v>OK</v>
      </c>
    </row>
  </sheetData>
  <sheetProtection/>
  <mergeCells count="67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68:C68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E3:E5"/>
    <mergeCell ref="AJ3:AK4"/>
    <mergeCell ref="AL3:AL4"/>
    <mergeCell ref="B66:C66"/>
    <mergeCell ref="B67:C67"/>
    <mergeCell ref="B61:C61"/>
    <mergeCell ref="B54:C54"/>
    <mergeCell ref="B55:C55"/>
    <mergeCell ref="B56:C5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3" r:id="rId2"/>
  <colBreaks count="2" manualBreakCount="2">
    <brk id="15" max="68" man="1"/>
    <brk id="28" max="68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zoomScalePageLayoutView="0" workbookViewId="0" topLeftCell="A43">
      <selection activeCell="D73" sqref="D73:D74"/>
    </sheetView>
  </sheetViews>
  <sheetFormatPr defaultColWidth="9.140625" defaultRowHeight="12"/>
  <cols>
    <col min="1" max="1" width="2.57421875" style="67" customWidth="1"/>
    <col min="2" max="2" width="2.57421875" style="1" customWidth="1"/>
    <col min="3" max="3" width="10.7109375" style="1" customWidth="1"/>
    <col min="4" max="16" width="7.28125" style="0" customWidth="1"/>
    <col min="17" max="17" width="8.28125" style="0" customWidth="1"/>
  </cols>
  <sheetData>
    <row r="1" spans="2:11" s="67" customFormat="1" ht="17.25">
      <c r="B1" s="90" t="s">
        <v>336</v>
      </c>
      <c r="C1" s="1"/>
      <c r="D1" s="90" t="s">
        <v>298</v>
      </c>
      <c r="K1" s="90"/>
    </row>
    <row r="2" spans="1:3" s="67" customFormat="1" ht="17.25">
      <c r="A2" s="90"/>
      <c r="B2" s="1"/>
      <c r="C2" s="2"/>
    </row>
    <row r="3" spans="2:16" s="67" customFormat="1" ht="19.5" customHeight="1">
      <c r="B3" s="312" t="s">
        <v>297</v>
      </c>
      <c r="C3" s="313"/>
      <c r="D3" s="320" t="s">
        <v>0</v>
      </c>
      <c r="E3" s="314" t="s">
        <v>316</v>
      </c>
      <c r="F3" s="314"/>
      <c r="G3" s="314"/>
      <c r="H3" s="314" t="s">
        <v>177</v>
      </c>
      <c r="I3" s="314"/>
      <c r="J3" s="314"/>
      <c r="K3" s="314" t="s">
        <v>178</v>
      </c>
      <c r="L3" s="314"/>
      <c r="M3" s="314"/>
      <c r="N3" s="314" t="s">
        <v>179</v>
      </c>
      <c r="O3" s="314"/>
      <c r="P3" s="314"/>
    </row>
    <row r="4" spans="2:16" s="67" customFormat="1" ht="15" customHeight="1">
      <c r="B4" s="318"/>
      <c r="C4" s="319"/>
      <c r="D4" s="321"/>
      <c r="E4" s="315" t="s">
        <v>180</v>
      </c>
      <c r="F4" s="314" t="s">
        <v>112</v>
      </c>
      <c r="G4" s="314"/>
      <c r="H4" s="315" t="s">
        <v>180</v>
      </c>
      <c r="I4" s="314" t="s">
        <v>112</v>
      </c>
      <c r="J4" s="314"/>
      <c r="K4" s="315" t="s">
        <v>180</v>
      </c>
      <c r="L4" s="314" t="s">
        <v>112</v>
      </c>
      <c r="M4" s="314"/>
      <c r="N4" s="315" t="s">
        <v>180</v>
      </c>
      <c r="O4" s="314" t="s">
        <v>112</v>
      </c>
      <c r="P4" s="314"/>
    </row>
    <row r="5" spans="2:16" s="67" customFormat="1" ht="12.75" customHeight="1">
      <c r="B5" s="318"/>
      <c r="C5" s="319"/>
      <c r="D5" s="321"/>
      <c r="E5" s="315"/>
      <c r="F5" s="275"/>
      <c r="G5" s="275"/>
      <c r="H5" s="315"/>
      <c r="I5" s="275"/>
      <c r="J5" s="275"/>
      <c r="K5" s="315"/>
      <c r="L5" s="275"/>
      <c r="M5" s="275"/>
      <c r="N5" s="315"/>
      <c r="O5" s="275"/>
      <c r="P5" s="275"/>
    </row>
    <row r="6" spans="2:16" s="67" customFormat="1" ht="12" customHeight="1">
      <c r="B6" s="295" t="s">
        <v>328</v>
      </c>
      <c r="C6" s="296"/>
      <c r="D6" s="321"/>
      <c r="E6" s="315"/>
      <c r="F6" s="316" t="s">
        <v>111</v>
      </c>
      <c r="G6" s="315" t="s">
        <v>110</v>
      </c>
      <c r="H6" s="315"/>
      <c r="I6" s="316" t="s">
        <v>111</v>
      </c>
      <c r="J6" s="315" t="s">
        <v>110</v>
      </c>
      <c r="K6" s="315"/>
      <c r="L6" s="316" t="s">
        <v>111</v>
      </c>
      <c r="M6" s="315" t="s">
        <v>110</v>
      </c>
      <c r="N6" s="315"/>
      <c r="O6" s="316" t="s">
        <v>111</v>
      </c>
      <c r="P6" s="315" t="s">
        <v>110</v>
      </c>
    </row>
    <row r="7" spans="2:16" s="67" customFormat="1" ht="15.75" customHeight="1">
      <c r="B7" s="297"/>
      <c r="C7" s="288"/>
      <c r="D7" s="322"/>
      <c r="E7" s="273"/>
      <c r="F7" s="317"/>
      <c r="G7" s="273"/>
      <c r="H7" s="273"/>
      <c r="I7" s="317"/>
      <c r="J7" s="273"/>
      <c r="K7" s="273"/>
      <c r="L7" s="317"/>
      <c r="M7" s="273"/>
      <c r="N7" s="273"/>
      <c r="O7" s="317"/>
      <c r="P7" s="273"/>
    </row>
    <row r="8" spans="2:16" ht="12" customHeight="1">
      <c r="B8" s="285" t="s">
        <v>2</v>
      </c>
      <c r="C8" s="310"/>
      <c r="D8" s="91">
        <v>11115</v>
      </c>
      <c r="E8" s="91">
        <v>11055</v>
      </c>
      <c r="F8" s="92">
        <v>1302.85</v>
      </c>
      <c r="G8" s="92">
        <v>7.032928475033739</v>
      </c>
      <c r="H8" s="91">
        <v>6526</v>
      </c>
      <c r="I8" s="92">
        <v>355.75332316408804</v>
      </c>
      <c r="J8" s="92">
        <v>146.8782726045884</v>
      </c>
      <c r="K8" s="91">
        <v>11112</v>
      </c>
      <c r="L8" s="92">
        <v>443.3333333333333</v>
      </c>
      <c r="M8" s="92">
        <v>0.11965811965811966</v>
      </c>
      <c r="N8" s="91">
        <v>11107</v>
      </c>
      <c r="O8" s="92">
        <v>1044.625</v>
      </c>
      <c r="P8" s="92">
        <v>0.7518668466036887</v>
      </c>
    </row>
    <row r="9" spans="2:16" ht="12" customHeight="1">
      <c r="B9" s="285" t="s">
        <v>3</v>
      </c>
      <c r="C9" s="310"/>
      <c r="D9" s="106">
        <v>9356</v>
      </c>
      <c r="E9" s="106">
        <v>9299</v>
      </c>
      <c r="F9" s="107">
        <v>1297.2280701754387</v>
      </c>
      <c r="G9" s="107">
        <v>7.903163745190252</v>
      </c>
      <c r="H9" s="106">
        <v>5346</v>
      </c>
      <c r="I9" s="107">
        <v>369.54788029925186</v>
      </c>
      <c r="J9" s="107">
        <v>158.38894826849082</v>
      </c>
      <c r="K9" s="106">
        <v>9354</v>
      </c>
      <c r="L9" s="107">
        <v>565</v>
      </c>
      <c r="M9" s="107">
        <v>0.12077811030354853</v>
      </c>
      <c r="N9" s="106">
        <v>9351</v>
      </c>
      <c r="O9" s="107">
        <v>1180</v>
      </c>
      <c r="P9" s="107">
        <v>0.6306113723813596</v>
      </c>
    </row>
    <row r="10" spans="2:16" ht="12" customHeight="1">
      <c r="B10" s="83"/>
      <c r="C10" s="74" t="s">
        <v>123</v>
      </c>
      <c r="D10" s="108">
        <v>6686</v>
      </c>
      <c r="E10" s="108">
        <v>6642</v>
      </c>
      <c r="F10" s="94">
        <v>1398.6818181818182</v>
      </c>
      <c r="G10" s="94">
        <v>9.204606640741849</v>
      </c>
      <c r="H10" s="108">
        <v>3825</v>
      </c>
      <c r="I10" s="94">
        <v>396.1918909472212</v>
      </c>
      <c r="J10" s="94">
        <v>169.5341011067903</v>
      </c>
      <c r="K10" s="108">
        <v>6684</v>
      </c>
      <c r="L10" s="94">
        <v>565</v>
      </c>
      <c r="M10" s="94">
        <v>0.16900987137301823</v>
      </c>
      <c r="N10" s="108">
        <v>6681</v>
      </c>
      <c r="O10" s="94">
        <v>1180</v>
      </c>
      <c r="P10" s="94">
        <v>0.8824409213281483</v>
      </c>
    </row>
    <row r="11" spans="2:16" ht="12" customHeight="1">
      <c r="B11" s="83"/>
      <c r="C11" s="74" t="s">
        <v>124</v>
      </c>
      <c r="D11" s="108">
        <v>1449</v>
      </c>
      <c r="E11" s="108">
        <v>1440</v>
      </c>
      <c r="F11" s="94">
        <v>917.7777777777778</v>
      </c>
      <c r="G11" s="94">
        <v>5.700483091787439</v>
      </c>
      <c r="H11" s="108">
        <v>865</v>
      </c>
      <c r="I11" s="94">
        <v>335.41438356164383</v>
      </c>
      <c r="J11" s="94">
        <v>135.18426501035196</v>
      </c>
      <c r="K11" s="108">
        <v>1449</v>
      </c>
      <c r="L11" s="94" t="s">
        <v>369</v>
      </c>
      <c r="M11" s="94">
        <v>0</v>
      </c>
      <c r="N11" s="108">
        <v>1449</v>
      </c>
      <c r="O11" s="94" t="s">
        <v>369</v>
      </c>
      <c r="P11" s="94">
        <v>0</v>
      </c>
    </row>
    <row r="12" spans="2:16" ht="12" customHeight="1">
      <c r="B12" s="83"/>
      <c r="C12" s="74" t="s">
        <v>125</v>
      </c>
      <c r="D12" s="108">
        <v>1221</v>
      </c>
      <c r="E12" s="108">
        <v>1217</v>
      </c>
      <c r="F12" s="94">
        <v>1035</v>
      </c>
      <c r="G12" s="94">
        <v>3.3906633906633905</v>
      </c>
      <c r="H12" s="108">
        <v>656</v>
      </c>
      <c r="I12" s="94">
        <v>269.91150442477874</v>
      </c>
      <c r="J12" s="94">
        <v>124.8976248976249</v>
      </c>
      <c r="K12" s="108">
        <v>1221</v>
      </c>
      <c r="L12" s="94" t="s">
        <v>369</v>
      </c>
      <c r="M12" s="94">
        <v>0</v>
      </c>
      <c r="N12" s="108">
        <v>1221</v>
      </c>
      <c r="O12" s="94" t="s">
        <v>369</v>
      </c>
      <c r="P12" s="94">
        <v>0</v>
      </c>
    </row>
    <row r="13" spans="2:16" ht="12" customHeight="1">
      <c r="B13" s="221" t="s">
        <v>7</v>
      </c>
      <c r="C13" s="222"/>
      <c r="D13" s="109">
        <v>1759</v>
      </c>
      <c r="E13" s="109">
        <v>1756</v>
      </c>
      <c r="F13" s="110">
        <v>1409.6666666666667</v>
      </c>
      <c r="G13" s="110">
        <v>2.404206935758954</v>
      </c>
      <c r="H13" s="109">
        <v>1180</v>
      </c>
      <c r="I13" s="110">
        <v>260.2158894645941</v>
      </c>
      <c r="J13" s="110">
        <v>85.65378055713474</v>
      </c>
      <c r="K13" s="109">
        <v>1758</v>
      </c>
      <c r="L13" s="110">
        <v>200</v>
      </c>
      <c r="M13" s="110">
        <v>0.1137009664582149</v>
      </c>
      <c r="N13" s="109">
        <v>1756</v>
      </c>
      <c r="O13" s="110">
        <v>819</v>
      </c>
      <c r="P13" s="110">
        <v>1.39681637293917</v>
      </c>
    </row>
    <row r="14" spans="2:16" ht="12" customHeight="1">
      <c r="B14" s="217" t="s">
        <v>317</v>
      </c>
      <c r="C14" s="218"/>
      <c r="D14" s="91">
        <v>148</v>
      </c>
      <c r="E14" s="91">
        <v>148</v>
      </c>
      <c r="F14" s="92" t="s">
        <v>369</v>
      </c>
      <c r="G14" s="92">
        <v>0</v>
      </c>
      <c r="H14" s="91">
        <v>112</v>
      </c>
      <c r="I14" s="92">
        <v>237.55555555555554</v>
      </c>
      <c r="J14" s="92">
        <v>57.78378378378378</v>
      </c>
      <c r="K14" s="91">
        <v>148</v>
      </c>
      <c r="L14" s="92" t="s">
        <v>369</v>
      </c>
      <c r="M14" s="92">
        <v>0</v>
      </c>
      <c r="N14" s="91">
        <v>148</v>
      </c>
      <c r="O14" s="92" t="s">
        <v>369</v>
      </c>
      <c r="P14" s="92">
        <v>0</v>
      </c>
    </row>
    <row r="15" spans="2:16" ht="12" customHeight="1">
      <c r="B15" s="217" t="s">
        <v>318</v>
      </c>
      <c r="C15" s="218"/>
      <c r="D15" s="91">
        <v>224</v>
      </c>
      <c r="E15" s="91">
        <v>224</v>
      </c>
      <c r="F15" s="92" t="s">
        <v>369</v>
      </c>
      <c r="G15" s="92">
        <v>0</v>
      </c>
      <c r="H15" s="91">
        <v>145</v>
      </c>
      <c r="I15" s="92">
        <v>237.2405063291139</v>
      </c>
      <c r="J15" s="92">
        <v>83.66964285714286</v>
      </c>
      <c r="K15" s="91">
        <v>223</v>
      </c>
      <c r="L15" s="92">
        <v>200</v>
      </c>
      <c r="M15" s="92">
        <v>0.8928571428571429</v>
      </c>
      <c r="N15" s="91">
        <v>224</v>
      </c>
      <c r="O15" s="92" t="s">
        <v>369</v>
      </c>
      <c r="P15" s="92">
        <v>0</v>
      </c>
    </row>
    <row r="16" spans="2:16" ht="12" customHeight="1">
      <c r="B16" s="217" t="s">
        <v>319</v>
      </c>
      <c r="C16" s="218"/>
      <c r="D16" s="91">
        <v>474</v>
      </c>
      <c r="E16" s="91">
        <v>474</v>
      </c>
      <c r="F16" s="92" t="s">
        <v>369</v>
      </c>
      <c r="G16" s="92">
        <v>0</v>
      </c>
      <c r="H16" s="91">
        <v>281</v>
      </c>
      <c r="I16" s="92">
        <v>217.61658031088083</v>
      </c>
      <c r="J16" s="92">
        <v>88.60759493670886</v>
      </c>
      <c r="K16" s="91">
        <v>474</v>
      </c>
      <c r="L16" s="92" t="s">
        <v>369</v>
      </c>
      <c r="M16" s="92">
        <v>0</v>
      </c>
      <c r="N16" s="91">
        <v>473</v>
      </c>
      <c r="O16" s="92">
        <v>1667</v>
      </c>
      <c r="P16" s="92">
        <v>3.5168776371308015</v>
      </c>
    </row>
    <row r="17" spans="2:16" ht="12" customHeight="1">
      <c r="B17" s="217" t="s">
        <v>320</v>
      </c>
      <c r="C17" s="218"/>
      <c r="D17" s="91">
        <v>7040</v>
      </c>
      <c r="E17" s="91">
        <v>6995</v>
      </c>
      <c r="F17" s="92">
        <v>1398.7111111111112</v>
      </c>
      <c r="G17" s="92">
        <v>8.940625</v>
      </c>
      <c r="H17" s="91">
        <v>4043</v>
      </c>
      <c r="I17" s="92">
        <v>389.62462462462463</v>
      </c>
      <c r="J17" s="92">
        <v>165.8671875</v>
      </c>
      <c r="K17" s="91">
        <v>7038</v>
      </c>
      <c r="L17" s="92">
        <v>565</v>
      </c>
      <c r="M17" s="92">
        <v>0.16051136363636365</v>
      </c>
      <c r="N17" s="91">
        <v>7035</v>
      </c>
      <c r="O17" s="92">
        <v>1180</v>
      </c>
      <c r="P17" s="92">
        <v>0.8380681818181818</v>
      </c>
    </row>
    <row r="18" spans="2:16" ht="12" customHeight="1">
      <c r="B18" s="217" t="s">
        <v>321</v>
      </c>
      <c r="C18" s="218"/>
      <c r="D18" s="91">
        <v>1084</v>
      </c>
      <c r="E18" s="91">
        <v>1081</v>
      </c>
      <c r="F18" s="92">
        <v>913.3333333333334</v>
      </c>
      <c r="G18" s="92">
        <v>2.5276752767527677</v>
      </c>
      <c r="H18" s="91">
        <v>576</v>
      </c>
      <c r="I18" s="92">
        <v>271.503937007874</v>
      </c>
      <c r="J18" s="92">
        <v>127.23616236162361</v>
      </c>
      <c r="K18" s="91">
        <v>1084</v>
      </c>
      <c r="L18" s="92" t="s">
        <v>369</v>
      </c>
      <c r="M18" s="92">
        <v>0</v>
      </c>
      <c r="N18" s="91">
        <v>1084</v>
      </c>
      <c r="O18" s="92" t="s">
        <v>369</v>
      </c>
      <c r="P18" s="92">
        <v>0</v>
      </c>
    </row>
    <row r="19" spans="2:16" ht="12" customHeight="1">
      <c r="B19" s="217" t="s">
        <v>322</v>
      </c>
      <c r="C19" s="218"/>
      <c r="D19" s="91">
        <v>37</v>
      </c>
      <c r="E19" s="91">
        <v>37</v>
      </c>
      <c r="F19" s="92" t="s">
        <v>369</v>
      </c>
      <c r="G19" s="92">
        <v>0</v>
      </c>
      <c r="H19" s="91">
        <v>27</v>
      </c>
      <c r="I19" s="92">
        <v>259.2</v>
      </c>
      <c r="J19" s="92">
        <v>70.05405405405405</v>
      </c>
      <c r="K19" s="91">
        <v>37</v>
      </c>
      <c r="L19" s="92" t="s">
        <v>369</v>
      </c>
      <c r="M19" s="92">
        <v>0</v>
      </c>
      <c r="N19" s="91">
        <v>37</v>
      </c>
      <c r="O19" s="92" t="s">
        <v>369</v>
      </c>
      <c r="P19" s="92">
        <v>0</v>
      </c>
    </row>
    <row r="20" spans="2:16" ht="12" customHeight="1">
      <c r="B20" s="217" t="s">
        <v>323</v>
      </c>
      <c r="C20" s="218"/>
      <c r="D20" s="91">
        <v>1449</v>
      </c>
      <c r="E20" s="91">
        <v>1440</v>
      </c>
      <c r="F20" s="92">
        <v>917.7777777777778</v>
      </c>
      <c r="G20" s="92">
        <v>5.700483091787439</v>
      </c>
      <c r="H20" s="91">
        <v>865</v>
      </c>
      <c r="I20" s="92">
        <v>335.41438356164383</v>
      </c>
      <c r="J20" s="92">
        <v>135.18426501035196</v>
      </c>
      <c r="K20" s="91">
        <v>1449</v>
      </c>
      <c r="L20" s="92" t="s">
        <v>369</v>
      </c>
      <c r="M20" s="92">
        <v>0</v>
      </c>
      <c r="N20" s="91">
        <v>1449</v>
      </c>
      <c r="O20" s="92" t="s">
        <v>369</v>
      </c>
      <c r="P20" s="92">
        <v>0</v>
      </c>
    </row>
    <row r="21" spans="2:16" ht="12" customHeight="1">
      <c r="B21" s="217" t="s">
        <v>324</v>
      </c>
      <c r="C21" s="218"/>
      <c r="D21" s="91">
        <v>263</v>
      </c>
      <c r="E21" s="91">
        <v>263</v>
      </c>
      <c r="F21" s="92" t="s">
        <v>369</v>
      </c>
      <c r="G21" s="92">
        <v>0</v>
      </c>
      <c r="H21" s="91">
        <v>182</v>
      </c>
      <c r="I21" s="92">
        <v>388.1604938271605</v>
      </c>
      <c r="J21" s="92">
        <v>119.54752851711027</v>
      </c>
      <c r="K21" s="91">
        <v>263</v>
      </c>
      <c r="L21" s="92" t="s">
        <v>369</v>
      </c>
      <c r="M21" s="92">
        <v>0</v>
      </c>
      <c r="N21" s="91">
        <v>262</v>
      </c>
      <c r="O21" s="92">
        <v>390</v>
      </c>
      <c r="P21" s="92">
        <v>1.4828897338403042</v>
      </c>
    </row>
    <row r="22" spans="2:16" ht="12" customHeight="1">
      <c r="B22" s="217" t="s">
        <v>325</v>
      </c>
      <c r="C22" s="218"/>
      <c r="D22" s="91">
        <v>93</v>
      </c>
      <c r="E22" s="91">
        <v>93</v>
      </c>
      <c r="F22" s="92" t="s">
        <v>369</v>
      </c>
      <c r="G22" s="92">
        <v>0</v>
      </c>
      <c r="H22" s="91">
        <v>81</v>
      </c>
      <c r="I22" s="92">
        <v>258.6666666666667</v>
      </c>
      <c r="J22" s="92">
        <v>33.376344086021504</v>
      </c>
      <c r="K22" s="91">
        <v>93</v>
      </c>
      <c r="L22" s="92" t="s">
        <v>369</v>
      </c>
      <c r="M22" s="92">
        <v>0</v>
      </c>
      <c r="N22" s="91">
        <v>93</v>
      </c>
      <c r="O22" s="92" t="s">
        <v>369</v>
      </c>
      <c r="P22" s="92">
        <v>0</v>
      </c>
    </row>
    <row r="23" spans="2:16" ht="12" customHeight="1">
      <c r="B23" s="217" t="s">
        <v>346</v>
      </c>
      <c r="C23" s="218"/>
      <c r="D23" s="91">
        <v>188</v>
      </c>
      <c r="E23" s="91">
        <v>185</v>
      </c>
      <c r="F23" s="92">
        <v>1409.6666666666667</v>
      </c>
      <c r="G23" s="92">
        <v>22.49468085106383</v>
      </c>
      <c r="H23" s="91">
        <v>123</v>
      </c>
      <c r="I23" s="92">
        <v>283</v>
      </c>
      <c r="J23" s="92">
        <v>97.84574468085107</v>
      </c>
      <c r="K23" s="91">
        <v>188</v>
      </c>
      <c r="L23" s="92" t="s">
        <v>369</v>
      </c>
      <c r="M23" s="92">
        <v>0</v>
      </c>
      <c r="N23" s="91">
        <v>188</v>
      </c>
      <c r="O23" s="92" t="s">
        <v>369</v>
      </c>
      <c r="P23" s="92">
        <v>0</v>
      </c>
    </row>
    <row r="24" spans="2:16" ht="12" customHeight="1">
      <c r="B24" s="221" t="s">
        <v>326</v>
      </c>
      <c r="C24" s="222"/>
      <c r="D24" s="91">
        <v>115</v>
      </c>
      <c r="E24" s="91">
        <v>115</v>
      </c>
      <c r="F24" s="110" t="s">
        <v>369</v>
      </c>
      <c r="G24" s="92">
        <v>0</v>
      </c>
      <c r="H24" s="91">
        <v>91</v>
      </c>
      <c r="I24" s="92">
        <v>258.9583333333333</v>
      </c>
      <c r="J24" s="92">
        <v>54.04347826086956</v>
      </c>
      <c r="K24" s="91">
        <v>115</v>
      </c>
      <c r="L24" s="92" t="s">
        <v>369</v>
      </c>
      <c r="M24" s="92">
        <v>0</v>
      </c>
      <c r="N24" s="91">
        <v>114</v>
      </c>
      <c r="O24" s="110">
        <v>400</v>
      </c>
      <c r="P24" s="92">
        <v>3.4782608695652173</v>
      </c>
    </row>
    <row r="25" spans="2:16" ht="12" customHeight="1">
      <c r="B25" s="285" t="s">
        <v>8</v>
      </c>
      <c r="C25" s="310"/>
      <c r="D25" s="106">
        <v>148</v>
      </c>
      <c r="E25" s="106">
        <v>148</v>
      </c>
      <c r="F25" s="92" t="s">
        <v>369</v>
      </c>
      <c r="G25" s="107">
        <v>0</v>
      </c>
      <c r="H25" s="106">
        <v>112</v>
      </c>
      <c r="I25" s="107">
        <v>237.55555555555554</v>
      </c>
      <c r="J25" s="107">
        <v>57.78378378378378</v>
      </c>
      <c r="K25" s="106">
        <v>148</v>
      </c>
      <c r="L25" s="107" t="s">
        <v>369</v>
      </c>
      <c r="M25" s="107">
        <v>0</v>
      </c>
      <c r="N25" s="106">
        <v>148</v>
      </c>
      <c r="O25" s="92" t="s">
        <v>369</v>
      </c>
      <c r="P25" s="107">
        <v>0</v>
      </c>
    </row>
    <row r="26" spans="2:16" ht="12" customHeight="1">
      <c r="B26" s="217" t="s">
        <v>9</v>
      </c>
      <c r="C26" s="218"/>
      <c r="D26" s="108">
        <v>7</v>
      </c>
      <c r="E26" s="108">
        <v>7</v>
      </c>
      <c r="F26" s="92" t="s">
        <v>369</v>
      </c>
      <c r="G26" s="94">
        <v>0</v>
      </c>
      <c r="H26" s="108">
        <v>3</v>
      </c>
      <c r="I26" s="94">
        <v>200</v>
      </c>
      <c r="J26" s="94">
        <v>114.28571428571429</v>
      </c>
      <c r="K26" s="108">
        <v>7</v>
      </c>
      <c r="L26" s="94" t="s">
        <v>369</v>
      </c>
      <c r="M26" s="94">
        <v>0</v>
      </c>
      <c r="N26" s="108">
        <v>7</v>
      </c>
      <c r="O26" s="92" t="s">
        <v>369</v>
      </c>
      <c r="P26" s="94">
        <v>0</v>
      </c>
    </row>
    <row r="27" spans="2:16" ht="12" customHeight="1">
      <c r="B27" s="217" t="s">
        <v>10</v>
      </c>
      <c r="C27" s="218"/>
      <c r="D27" s="108">
        <v>33</v>
      </c>
      <c r="E27" s="108">
        <v>33</v>
      </c>
      <c r="F27" s="92" t="s">
        <v>369</v>
      </c>
      <c r="G27" s="94">
        <v>0</v>
      </c>
      <c r="H27" s="108">
        <v>18</v>
      </c>
      <c r="I27" s="94">
        <v>187.06666666666666</v>
      </c>
      <c r="J27" s="94">
        <v>85.03030303030303</v>
      </c>
      <c r="K27" s="108">
        <v>32</v>
      </c>
      <c r="L27" s="92">
        <v>200</v>
      </c>
      <c r="M27" s="94">
        <v>6.0606060606060606</v>
      </c>
      <c r="N27" s="108">
        <v>33</v>
      </c>
      <c r="O27" s="92" t="s">
        <v>369</v>
      </c>
      <c r="P27" s="94">
        <v>0</v>
      </c>
    </row>
    <row r="28" spans="2:16" ht="12" customHeight="1">
      <c r="B28" s="217" t="s">
        <v>11</v>
      </c>
      <c r="C28" s="218"/>
      <c r="D28" s="108">
        <v>117</v>
      </c>
      <c r="E28" s="108">
        <v>117</v>
      </c>
      <c r="F28" s="92" t="s">
        <v>369</v>
      </c>
      <c r="G28" s="94">
        <v>0</v>
      </c>
      <c r="H28" s="108">
        <v>83</v>
      </c>
      <c r="I28" s="94">
        <v>288.47058823529414</v>
      </c>
      <c r="J28" s="94">
        <v>83.82905982905983</v>
      </c>
      <c r="K28" s="108">
        <v>117</v>
      </c>
      <c r="L28" s="94" t="s">
        <v>369</v>
      </c>
      <c r="M28" s="94">
        <v>0</v>
      </c>
      <c r="N28" s="108">
        <v>117</v>
      </c>
      <c r="O28" s="94" t="s">
        <v>369</v>
      </c>
      <c r="P28" s="94">
        <v>0</v>
      </c>
    </row>
    <row r="29" spans="2:16" ht="12" customHeight="1">
      <c r="B29" s="217" t="s">
        <v>12</v>
      </c>
      <c r="C29" s="218"/>
      <c r="D29" s="108">
        <v>23</v>
      </c>
      <c r="E29" s="108">
        <v>23</v>
      </c>
      <c r="F29" s="92" t="s">
        <v>369</v>
      </c>
      <c r="G29" s="94">
        <v>0</v>
      </c>
      <c r="H29" s="108">
        <v>12</v>
      </c>
      <c r="I29" s="92">
        <v>223.1818181818182</v>
      </c>
      <c r="J29" s="94">
        <v>106.73913043478261</v>
      </c>
      <c r="K29" s="108">
        <v>23</v>
      </c>
      <c r="L29" s="92" t="s">
        <v>369</v>
      </c>
      <c r="M29" s="94">
        <v>0</v>
      </c>
      <c r="N29" s="108">
        <v>23</v>
      </c>
      <c r="O29" s="92" t="s">
        <v>369</v>
      </c>
      <c r="P29" s="94">
        <v>0</v>
      </c>
    </row>
    <row r="30" spans="2:16" ht="12" customHeight="1">
      <c r="B30" s="217" t="s">
        <v>13</v>
      </c>
      <c r="C30" s="218"/>
      <c r="D30" s="108">
        <v>18</v>
      </c>
      <c r="E30" s="108">
        <v>18</v>
      </c>
      <c r="F30" s="92" t="s">
        <v>369</v>
      </c>
      <c r="G30" s="94">
        <v>0</v>
      </c>
      <c r="H30" s="108">
        <v>13</v>
      </c>
      <c r="I30" s="92">
        <v>202.2</v>
      </c>
      <c r="J30" s="94">
        <v>56.166666666666664</v>
      </c>
      <c r="K30" s="108">
        <v>18</v>
      </c>
      <c r="L30" s="94" t="s">
        <v>369</v>
      </c>
      <c r="M30" s="94">
        <v>0</v>
      </c>
      <c r="N30" s="108">
        <v>18</v>
      </c>
      <c r="O30" s="92" t="s">
        <v>369</v>
      </c>
      <c r="P30" s="94">
        <v>0</v>
      </c>
    </row>
    <row r="31" spans="2:16" ht="12" customHeight="1">
      <c r="B31" s="217" t="s">
        <v>14</v>
      </c>
      <c r="C31" s="218"/>
      <c r="D31" s="108">
        <v>26</v>
      </c>
      <c r="E31" s="108">
        <v>26</v>
      </c>
      <c r="F31" s="92" t="s">
        <v>369</v>
      </c>
      <c r="G31" s="94">
        <v>0</v>
      </c>
      <c r="H31" s="108">
        <v>16</v>
      </c>
      <c r="I31" s="94">
        <v>186.2</v>
      </c>
      <c r="J31" s="94">
        <v>71.61538461538461</v>
      </c>
      <c r="K31" s="108">
        <v>26</v>
      </c>
      <c r="L31" s="92" t="s">
        <v>369</v>
      </c>
      <c r="M31" s="94">
        <v>0</v>
      </c>
      <c r="N31" s="108">
        <v>26</v>
      </c>
      <c r="O31" s="92" t="s">
        <v>369</v>
      </c>
      <c r="P31" s="94">
        <v>0</v>
      </c>
    </row>
    <row r="32" spans="2:16" ht="12" customHeight="1">
      <c r="B32" s="217" t="s">
        <v>15</v>
      </c>
      <c r="C32" s="218"/>
      <c r="D32" s="108">
        <v>168</v>
      </c>
      <c r="E32" s="108">
        <v>168</v>
      </c>
      <c r="F32" s="94" t="s">
        <v>369</v>
      </c>
      <c r="G32" s="94">
        <v>0</v>
      </c>
      <c r="H32" s="108">
        <v>98</v>
      </c>
      <c r="I32" s="94">
        <v>247.74285714285713</v>
      </c>
      <c r="J32" s="94">
        <v>103.22619047619048</v>
      </c>
      <c r="K32" s="108">
        <v>168</v>
      </c>
      <c r="L32" s="92" t="s">
        <v>369</v>
      </c>
      <c r="M32" s="94">
        <v>0</v>
      </c>
      <c r="N32" s="108">
        <v>168</v>
      </c>
      <c r="O32" s="92" t="s">
        <v>369</v>
      </c>
      <c r="P32" s="94">
        <v>0</v>
      </c>
    </row>
    <row r="33" spans="2:16" ht="12" customHeight="1">
      <c r="B33" s="217" t="s">
        <v>16</v>
      </c>
      <c r="C33" s="218"/>
      <c r="D33" s="108">
        <v>184</v>
      </c>
      <c r="E33" s="108">
        <v>184</v>
      </c>
      <c r="F33" s="92" t="s">
        <v>369</v>
      </c>
      <c r="G33" s="94">
        <v>0</v>
      </c>
      <c r="H33" s="108">
        <v>117</v>
      </c>
      <c r="I33" s="94">
        <v>214.6865671641791</v>
      </c>
      <c r="J33" s="94">
        <v>78.17391304347827</v>
      </c>
      <c r="K33" s="108">
        <v>184</v>
      </c>
      <c r="L33" s="94" t="s">
        <v>369</v>
      </c>
      <c r="M33" s="94">
        <v>0</v>
      </c>
      <c r="N33" s="108">
        <v>183</v>
      </c>
      <c r="O33" s="92">
        <v>1667</v>
      </c>
      <c r="P33" s="94">
        <v>9.059782608695652</v>
      </c>
    </row>
    <row r="34" spans="2:16" ht="12" customHeight="1">
      <c r="B34" s="217" t="s">
        <v>17</v>
      </c>
      <c r="C34" s="218"/>
      <c r="D34" s="108">
        <v>244</v>
      </c>
      <c r="E34" s="108">
        <v>244</v>
      </c>
      <c r="F34" s="92" t="s">
        <v>369</v>
      </c>
      <c r="G34" s="94">
        <v>0</v>
      </c>
      <c r="H34" s="108">
        <v>136</v>
      </c>
      <c r="I34" s="94">
        <v>215.90740740740742</v>
      </c>
      <c r="J34" s="94">
        <v>95.56557377049181</v>
      </c>
      <c r="K34" s="108">
        <v>244</v>
      </c>
      <c r="L34" s="94" t="s">
        <v>369</v>
      </c>
      <c r="M34" s="94">
        <v>0</v>
      </c>
      <c r="N34" s="108">
        <v>244</v>
      </c>
      <c r="O34" s="92" t="s">
        <v>369</v>
      </c>
      <c r="P34" s="94">
        <v>0</v>
      </c>
    </row>
    <row r="35" spans="2:16" ht="12" customHeight="1">
      <c r="B35" s="217" t="s">
        <v>18</v>
      </c>
      <c r="C35" s="218"/>
      <c r="D35" s="108">
        <v>1505</v>
      </c>
      <c r="E35" s="108">
        <v>1501</v>
      </c>
      <c r="F35" s="94">
        <v>1187.5</v>
      </c>
      <c r="G35" s="94">
        <v>3.1561461794019934</v>
      </c>
      <c r="H35" s="108">
        <v>833</v>
      </c>
      <c r="I35" s="94">
        <v>281.9375</v>
      </c>
      <c r="J35" s="94">
        <v>125.88837209302325</v>
      </c>
      <c r="K35" s="108">
        <v>1504</v>
      </c>
      <c r="L35" s="94">
        <v>930</v>
      </c>
      <c r="M35" s="94">
        <v>0.6179401993355482</v>
      </c>
      <c r="N35" s="108">
        <v>1505</v>
      </c>
      <c r="O35" s="94" t="s">
        <v>369</v>
      </c>
      <c r="P35" s="94">
        <v>0</v>
      </c>
    </row>
    <row r="36" spans="2:16" ht="12" customHeight="1">
      <c r="B36" s="217" t="s">
        <v>19</v>
      </c>
      <c r="C36" s="218"/>
      <c r="D36" s="108">
        <v>877</v>
      </c>
      <c r="E36" s="108">
        <v>870</v>
      </c>
      <c r="F36" s="94">
        <v>1410</v>
      </c>
      <c r="G36" s="94">
        <v>11.254275940706956</v>
      </c>
      <c r="H36" s="108">
        <v>546</v>
      </c>
      <c r="I36" s="94">
        <v>448.9244712990937</v>
      </c>
      <c r="J36" s="94">
        <v>169.43443557582668</v>
      </c>
      <c r="K36" s="108">
        <v>877</v>
      </c>
      <c r="L36" s="94" t="s">
        <v>369</v>
      </c>
      <c r="M36" s="94">
        <v>0</v>
      </c>
      <c r="N36" s="108">
        <v>877</v>
      </c>
      <c r="O36" s="94" t="s">
        <v>369</v>
      </c>
      <c r="P36" s="94">
        <v>0</v>
      </c>
    </row>
    <row r="37" spans="2:16" ht="12" customHeight="1">
      <c r="B37" s="217" t="s">
        <v>20</v>
      </c>
      <c r="C37" s="218"/>
      <c r="D37" s="108">
        <v>2672</v>
      </c>
      <c r="E37" s="108">
        <v>2648</v>
      </c>
      <c r="F37" s="94">
        <v>1400.5</v>
      </c>
      <c r="G37" s="94">
        <v>12.57934131736527</v>
      </c>
      <c r="H37" s="108">
        <v>1508</v>
      </c>
      <c r="I37" s="94">
        <v>461.4329896907216</v>
      </c>
      <c r="J37" s="94">
        <v>201.01347305389223</v>
      </c>
      <c r="K37" s="108">
        <v>2671</v>
      </c>
      <c r="L37" s="94">
        <v>200</v>
      </c>
      <c r="M37" s="94">
        <v>0.0748502994011976</v>
      </c>
      <c r="N37" s="108">
        <v>2669</v>
      </c>
      <c r="O37" s="94">
        <v>1373.3333333333333</v>
      </c>
      <c r="P37" s="94">
        <v>1.5419161676646707</v>
      </c>
    </row>
    <row r="38" spans="2:16" ht="12" customHeight="1">
      <c r="B38" s="217" t="s">
        <v>21</v>
      </c>
      <c r="C38" s="218"/>
      <c r="D38" s="108">
        <v>1632</v>
      </c>
      <c r="E38" s="108">
        <v>1623</v>
      </c>
      <c r="F38" s="94">
        <v>1478.888888888889</v>
      </c>
      <c r="G38" s="94">
        <v>8.155637254901961</v>
      </c>
      <c r="H38" s="108">
        <v>938</v>
      </c>
      <c r="I38" s="94">
        <v>372.2492795389049</v>
      </c>
      <c r="J38" s="94">
        <v>158.29718137254903</v>
      </c>
      <c r="K38" s="108">
        <v>1632</v>
      </c>
      <c r="L38" s="94" t="s">
        <v>369</v>
      </c>
      <c r="M38" s="94">
        <v>0</v>
      </c>
      <c r="N38" s="108">
        <v>1630</v>
      </c>
      <c r="O38" s="94">
        <v>890</v>
      </c>
      <c r="P38" s="94">
        <v>1.0906862745098038</v>
      </c>
    </row>
    <row r="39" spans="2:16" ht="12" customHeight="1">
      <c r="B39" s="217" t="s">
        <v>22</v>
      </c>
      <c r="C39" s="218"/>
      <c r="D39" s="108">
        <v>20</v>
      </c>
      <c r="E39" s="108">
        <v>20</v>
      </c>
      <c r="F39" s="94" t="s">
        <v>369</v>
      </c>
      <c r="G39" s="94">
        <v>0</v>
      </c>
      <c r="H39" s="108">
        <v>12</v>
      </c>
      <c r="I39" s="94">
        <v>210.5</v>
      </c>
      <c r="J39" s="94">
        <v>84.2</v>
      </c>
      <c r="K39" s="108">
        <v>20</v>
      </c>
      <c r="L39" s="94" t="s">
        <v>369</v>
      </c>
      <c r="M39" s="94">
        <v>0</v>
      </c>
      <c r="N39" s="108">
        <v>20</v>
      </c>
      <c r="O39" s="92" t="s">
        <v>369</v>
      </c>
      <c r="P39" s="94">
        <v>0</v>
      </c>
    </row>
    <row r="40" spans="2:16" ht="12" customHeight="1">
      <c r="B40" s="217" t="s">
        <v>23</v>
      </c>
      <c r="C40" s="218"/>
      <c r="D40" s="108">
        <v>5</v>
      </c>
      <c r="E40" s="108">
        <v>5</v>
      </c>
      <c r="F40" s="92" t="s">
        <v>369</v>
      </c>
      <c r="G40" s="94">
        <v>0</v>
      </c>
      <c r="H40" s="108">
        <v>5</v>
      </c>
      <c r="I40" s="92" t="s">
        <v>369</v>
      </c>
      <c r="J40" s="94">
        <v>0</v>
      </c>
      <c r="K40" s="108">
        <v>5</v>
      </c>
      <c r="L40" s="92" t="s">
        <v>369</v>
      </c>
      <c r="M40" s="94">
        <v>0</v>
      </c>
      <c r="N40" s="108">
        <v>5</v>
      </c>
      <c r="O40" s="92" t="s">
        <v>369</v>
      </c>
      <c r="P40" s="94">
        <v>0</v>
      </c>
    </row>
    <row r="41" spans="2:16" ht="12" customHeight="1">
      <c r="B41" s="217" t="s">
        <v>24</v>
      </c>
      <c r="C41" s="218"/>
      <c r="D41" s="108">
        <v>8</v>
      </c>
      <c r="E41" s="108">
        <v>8</v>
      </c>
      <c r="F41" s="92" t="s">
        <v>369</v>
      </c>
      <c r="G41" s="94">
        <v>0</v>
      </c>
      <c r="H41" s="108">
        <v>7</v>
      </c>
      <c r="I41" s="92">
        <v>238</v>
      </c>
      <c r="J41" s="94">
        <v>29.75</v>
      </c>
      <c r="K41" s="108">
        <v>8</v>
      </c>
      <c r="L41" s="92" t="s">
        <v>369</v>
      </c>
      <c r="M41" s="94">
        <v>0</v>
      </c>
      <c r="N41" s="108">
        <v>8</v>
      </c>
      <c r="O41" s="92" t="s">
        <v>369</v>
      </c>
      <c r="P41" s="94">
        <v>0</v>
      </c>
    </row>
    <row r="42" spans="2:16" ht="12" customHeight="1">
      <c r="B42" s="217" t="s">
        <v>25</v>
      </c>
      <c r="C42" s="218"/>
      <c r="D42" s="108">
        <v>24</v>
      </c>
      <c r="E42" s="108">
        <v>24</v>
      </c>
      <c r="F42" s="92" t="s">
        <v>369</v>
      </c>
      <c r="G42" s="94">
        <v>0</v>
      </c>
      <c r="H42" s="108">
        <v>15</v>
      </c>
      <c r="I42" s="94">
        <v>261.55555555555554</v>
      </c>
      <c r="J42" s="94">
        <v>98.08333333333333</v>
      </c>
      <c r="K42" s="108">
        <v>24</v>
      </c>
      <c r="L42" s="92" t="s">
        <v>369</v>
      </c>
      <c r="M42" s="94">
        <v>0</v>
      </c>
      <c r="N42" s="108">
        <v>24</v>
      </c>
      <c r="O42" s="92" t="s">
        <v>369</v>
      </c>
      <c r="P42" s="94">
        <v>0</v>
      </c>
    </row>
    <row r="43" spans="2:16" ht="12" customHeight="1">
      <c r="B43" s="217" t="s">
        <v>26</v>
      </c>
      <c r="C43" s="218"/>
      <c r="D43" s="108">
        <v>49</v>
      </c>
      <c r="E43" s="108">
        <v>49</v>
      </c>
      <c r="F43" s="92" t="s">
        <v>369</v>
      </c>
      <c r="G43" s="94">
        <v>0</v>
      </c>
      <c r="H43" s="108">
        <v>40</v>
      </c>
      <c r="I43" s="94">
        <v>253.55555555555554</v>
      </c>
      <c r="J43" s="94">
        <v>46.57142857142857</v>
      </c>
      <c r="K43" s="108">
        <v>49</v>
      </c>
      <c r="L43" s="94" t="s">
        <v>369</v>
      </c>
      <c r="M43" s="94">
        <v>0</v>
      </c>
      <c r="N43" s="108">
        <v>49</v>
      </c>
      <c r="O43" s="94" t="s">
        <v>369</v>
      </c>
      <c r="P43" s="94">
        <v>0</v>
      </c>
    </row>
    <row r="44" spans="2:16" ht="12" customHeight="1">
      <c r="B44" s="217" t="s">
        <v>27</v>
      </c>
      <c r="C44" s="218"/>
      <c r="D44" s="108">
        <v>26</v>
      </c>
      <c r="E44" s="108">
        <v>26</v>
      </c>
      <c r="F44" s="94" t="s">
        <v>369</v>
      </c>
      <c r="G44" s="94">
        <v>0</v>
      </c>
      <c r="H44" s="108">
        <v>16</v>
      </c>
      <c r="I44" s="94">
        <v>261.4</v>
      </c>
      <c r="J44" s="94">
        <v>100.53846153846153</v>
      </c>
      <c r="K44" s="108">
        <v>26</v>
      </c>
      <c r="L44" s="94" t="s">
        <v>369</v>
      </c>
      <c r="M44" s="94">
        <v>0</v>
      </c>
      <c r="N44" s="108">
        <v>26</v>
      </c>
      <c r="O44" s="94" t="s">
        <v>369</v>
      </c>
      <c r="P44" s="94">
        <v>0</v>
      </c>
    </row>
    <row r="45" spans="2:16" ht="12" customHeight="1">
      <c r="B45" s="217" t="s">
        <v>28</v>
      </c>
      <c r="C45" s="218"/>
      <c r="D45" s="108">
        <v>149</v>
      </c>
      <c r="E45" s="108">
        <v>148</v>
      </c>
      <c r="F45" s="94">
        <v>500</v>
      </c>
      <c r="G45" s="94">
        <v>3.3557046979865772</v>
      </c>
      <c r="H45" s="108">
        <v>61</v>
      </c>
      <c r="I45" s="94">
        <v>210.73863636363637</v>
      </c>
      <c r="J45" s="94">
        <v>124.46308724832215</v>
      </c>
      <c r="K45" s="108">
        <v>149</v>
      </c>
      <c r="L45" s="94" t="s">
        <v>369</v>
      </c>
      <c r="M45" s="94">
        <v>0</v>
      </c>
      <c r="N45" s="108">
        <v>149</v>
      </c>
      <c r="O45" s="92" t="s">
        <v>369</v>
      </c>
      <c r="P45" s="94">
        <v>0</v>
      </c>
    </row>
    <row r="46" spans="2:16" ht="12" customHeight="1">
      <c r="B46" s="217" t="s">
        <v>29</v>
      </c>
      <c r="C46" s="218"/>
      <c r="D46" s="108">
        <v>137</v>
      </c>
      <c r="E46" s="108">
        <v>136</v>
      </c>
      <c r="F46" s="92">
        <v>1400</v>
      </c>
      <c r="G46" s="94">
        <v>10.218978102189782</v>
      </c>
      <c r="H46" s="108">
        <v>80</v>
      </c>
      <c r="I46" s="94">
        <v>255.71929824561403</v>
      </c>
      <c r="J46" s="94">
        <v>106.39416058394161</v>
      </c>
      <c r="K46" s="108">
        <v>137</v>
      </c>
      <c r="L46" s="92" t="s">
        <v>369</v>
      </c>
      <c r="M46" s="94">
        <v>0</v>
      </c>
      <c r="N46" s="108">
        <v>137</v>
      </c>
      <c r="O46" s="92" t="s">
        <v>369</v>
      </c>
      <c r="P46" s="94">
        <v>0</v>
      </c>
    </row>
    <row r="47" spans="2:16" ht="12" customHeight="1">
      <c r="B47" s="217" t="s">
        <v>30</v>
      </c>
      <c r="C47" s="218"/>
      <c r="D47" s="108">
        <v>836</v>
      </c>
      <c r="E47" s="108">
        <v>834</v>
      </c>
      <c r="F47" s="94">
        <v>1120</v>
      </c>
      <c r="G47" s="94">
        <v>2.6794258373205744</v>
      </c>
      <c r="H47" s="108">
        <v>441</v>
      </c>
      <c r="I47" s="94">
        <v>287.2860759493671</v>
      </c>
      <c r="J47" s="94">
        <v>135.73923444976077</v>
      </c>
      <c r="K47" s="108">
        <v>836</v>
      </c>
      <c r="L47" s="94" t="s">
        <v>369</v>
      </c>
      <c r="M47" s="94">
        <v>0</v>
      </c>
      <c r="N47" s="108">
        <v>836</v>
      </c>
      <c r="O47" s="94" t="s">
        <v>369</v>
      </c>
      <c r="P47" s="94">
        <v>0</v>
      </c>
    </row>
    <row r="48" spans="2:16" ht="12" customHeight="1">
      <c r="B48" s="217" t="s">
        <v>31</v>
      </c>
      <c r="C48" s="218"/>
      <c r="D48" s="108">
        <v>99</v>
      </c>
      <c r="E48" s="108">
        <v>99</v>
      </c>
      <c r="F48" s="92" t="s">
        <v>369</v>
      </c>
      <c r="G48" s="94">
        <v>0</v>
      </c>
      <c r="H48" s="108">
        <v>74</v>
      </c>
      <c r="I48" s="94">
        <v>236.04</v>
      </c>
      <c r="J48" s="94">
        <v>59.60606060606061</v>
      </c>
      <c r="K48" s="108">
        <v>99</v>
      </c>
      <c r="L48" s="94" t="s">
        <v>369</v>
      </c>
      <c r="M48" s="94">
        <v>0</v>
      </c>
      <c r="N48" s="108">
        <v>99</v>
      </c>
      <c r="O48" s="94" t="s">
        <v>369</v>
      </c>
      <c r="P48" s="94">
        <v>0</v>
      </c>
    </row>
    <row r="49" spans="2:16" ht="12" customHeight="1">
      <c r="B49" s="217" t="s">
        <v>32</v>
      </c>
      <c r="C49" s="218"/>
      <c r="D49" s="108">
        <v>72</v>
      </c>
      <c r="E49" s="108">
        <v>72</v>
      </c>
      <c r="F49" s="92" t="s">
        <v>369</v>
      </c>
      <c r="G49" s="94">
        <v>0</v>
      </c>
      <c r="H49" s="108">
        <v>39</v>
      </c>
      <c r="I49" s="94">
        <v>193.87878787878788</v>
      </c>
      <c r="J49" s="94">
        <v>88.86111111111111</v>
      </c>
      <c r="K49" s="108">
        <v>72</v>
      </c>
      <c r="L49" s="92" t="s">
        <v>369</v>
      </c>
      <c r="M49" s="94">
        <v>0</v>
      </c>
      <c r="N49" s="108">
        <v>72</v>
      </c>
      <c r="O49" s="92" t="s">
        <v>369</v>
      </c>
      <c r="P49" s="94">
        <v>0</v>
      </c>
    </row>
    <row r="50" spans="2:16" ht="12" customHeight="1">
      <c r="B50" s="217" t="s">
        <v>33</v>
      </c>
      <c r="C50" s="218"/>
      <c r="D50" s="108">
        <v>82</v>
      </c>
      <c r="E50" s="108">
        <v>80</v>
      </c>
      <c r="F50" s="94">
        <v>1140</v>
      </c>
      <c r="G50" s="94">
        <v>27.804878048780488</v>
      </c>
      <c r="H50" s="108">
        <v>44</v>
      </c>
      <c r="I50" s="94">
        <v>295.3157894736842</v>
      </c>
      <c r="J50" s="94">
        <v>136.85365853658536</v>
      </c>
      <c r="K50" s="108">
        <v>82</v>
      </c>
      <c r="L50" s="94" t="s">
        <v>369</v>
      </c>
      <c r="M50" s="94">
        <v>0</v>
      </c>
      <c r="N50" s="108">
        <v>82</v>
      </c>
      <c r="O50" s="94" t="s">
        <v>369</v>
      </c>
      <c r="P50" s="94">
        <v>0</v>
      </c>
    </row>
    <row r="51" spans="2:16" ht="12" customHeight="1">
      <c r="B51" s="217" t="s">
        <v>34</v>
      </c>
      <c r="C51" s="218"/>
      <c r="D51" s="108">
        <v>671</v>
      </c>
      <c r="E51" s="108">
        <v>665</v>
      </c>
      <c r="F51" s="94">
        <v>830</v>
      </c>
      <c r="G51" s="94">
        <v>7.421758569299553</v>
      </c>
      <c r="H51" s="108">
        <v>399</v>
      </c>
      <c r="I51" s="94">
        <v>353.6617647058824</v>
      </c>
      <c r="J51" s="94">
        <v>143.36214605067065</v>
      </c>
      <c r="K51" s="108">
        <v>671</v>
      </c>
      <c r="L51" s="94" t="s">
        <v>369</v>
      </c>
      <c r="M51" s="94">
        <v>0</v>
      </c>
      <c r="N51" s="108">
        <v>671</v>
      </c>
      <c r="O51" s="94" t="s">
        <v>369</v>
      </c>
      <c r="P51" s="94">
        <v>0</v>
      </c>
    </row>
    <row r="52" spans="2:16" ht="12" customHeight="1">
      <c r="B52" s="217" t="s">
        <v>35</v>
      </c>
      <c r="C52" s="218"/>
      <c r="D52" s="108">
        <v>500</v>
      </c>
      <c r="E52" s="108">
        <v>499</v>
      </c>
      <c r="F52" s="94">
        <v>1000</v>
      </c>
      <c r="G52" s="94">
        <v>2</v>
      </c>
      <c r="H52" s="108">
        <v>303</v>
      </c>
      <c r="I52" s="94">
        <v>334.38071065989845</v>
      </c>
      <c r="J52" s="94">
        <v>131.746</v>
      </c>
      <c r="K52" s="108">
        <v>500</v>
      </c>
      <c r="L52" s="94" t="s">
        <v>369</v>
      </c>
      <c r="M52" s="94">
        <v>0</v>
      </c>
      <c r="N52" s="108">
        <v>500</v>
      </c>
      <c r="O52" s="94" t="s">
        <v>369</v>
      </c>
      <c r="P52" s="94">
        <v>0</v>
      </c>
    </row>
    <row r="53" spans="2:16" ht="12" customHeight="1">
      <c r="B53" s="217" t="s">
        <v>36</v>
      </c>
      <c r="C53" s="218"/>
      <c r="D53" s="108">
        <v>101</v>
      </c>
      <c r="E53" s="108">
        <v>101</v>
      </c>
      <c r="F53" s="94" t="s">
        <v>369</v>
      </c>
      <c r="G53" s="94">
        <v>0</v>
      </c>
      <c r="H53" s="108">
        <v>63</v>
      </c>
      <c r="I53" s="94">
        <v>395.2631578947368</v>
      </c>
      <c r="J53" s="94">
        <v>148.7128712871287</v>
      </c>
      <c r="K53" s="108">
        <v>101</v>
      </c>
      <c r="L53" s="94" t="s">
        <v>369</v>
      </c>
      <c r="M53" s="94">
        <v>0</v>
      </c>
      <c r="N53" s="108">
        <v>101</v>
      </c>
      <c r="O53" s="92" t="s">
        <v>369</v>
      </c>
      <c r="P53" s="94">
        <v>0</v>
      </c>
    </row>
    <row r="54" spans="2:16" ht="12" customHeight="1">
      <c r="B54" s="217" t="s">
        <v>37</v>
      </c>
      <c r="C54" s="218"/>
      <c r="D54" s="108">
        <v>23</v>
      </c>
      <c r="E54" s="108">
        <v>23</v>
      </c>
      <c r="F54" s="92" t="s">
        <v>369</v>
      </c>
      <c r="G54" s="94">
        <v>0</v>
      </c>
      <c r="H54" s="108">
        <v>17</v>
      </c>
      <c r="I54" s="94">
        <v>195.5</v>
      </c>
      <c r="J54" s="94">
        <v>51</v>
      </c>
      <c r="K54" s="108">
        <v>23</v>
      </c>
      <c r="L54" s="92" t="s">
        <v>369</v>
      </c>
      <c r="M54" s="94">
        <v>0</v>
      </c>
      <c r="N54" s="108">
        <v>23</v>
      </c>
      <c r="O54" s="92" t="s">
        <v>369</v>
      </c>
      <c r="P54" s="94">
        <v>0</v>
      </c>
    </row>
    <row r="55" spans="2:16" ht="12" customHeight="1">
      <c r="B55" s="217" t="s">
        <v>38</v>
      </c>
      <c r="C55" s="218"/>
      <c r="D55" s="108">
        <v>1</v>
      </c>
      <c r="E55" s="108">
        <v>1</v>
      </c>
      <c r="F55" s="92" t="s">
        <v>369</v>
      </c>
      <c r="G55" s="94">
        <v>0</v>
      </c>
      <c r="H55" s="108">
        <v>1</v>
      </c>
      <c r="I55" s="92" t="s">
        <v>369</v>
      </c>
      <c r="J55" s="94">
        <v>0</v>
      </c>
      <c r="K55" s="108">
        <v>1</v>
      </c>
      <c r="L55" s="92" t="s">
        <v>369</v>
      </c>
      <c r="M55" s="94">
        <v>0</v>
      </c>
      <c r="N55" s="108">
        <v>1</v>
      </c>
      <c r="O55" s="92" t="s">
        <v>369</v>
      </c>
      <c r="P55" s="94">
        <v>0</v>
      </c>
    </row>
    <row r="56" spans="2:16" ht="12" customHeight="1">
      <c r="B56" s="217" t="s">
        <v>39</v>
      </c>
      <c r="C56" s="218"/>
      <c r="D56" s="108">
        <v>1</v>
      </c>
      <c r="E56" s="108">
        <v>1</v>
      </c>
      <c r="F56" s="92" t="s">
        <v>369</v>
      </c>
      <c r="G56" s="94">
        <v>0</v>
      </c>
      <c r="H56" s="108">
        <v>1</v>
      </c>
      <c r="I56" s="94" t="s">
        <v>369</v>
      </c>
      <c r="J56" s="94">
        <v>0</v>
      </c>
      <c r="K56" s="108">
        <v>1</v>
      </c>
      <c r="L56" s="94" t="s">
        <v>369</v>
      </c>
      <c r="M56" s="94">
        <v>0</v>
      </c>
      <c r="N56" s="108">
        <v>1</v>
      </c>
      <c r="O56" s="92" t="s">
        <v>369</v>
      </c>
      <c r="P56" s="94">
        <v>0</v>
      </c>
    </row>
    <row r="57" spans="2:16" ht="12" customHeight="1">
      <c r="B57" s="217" t="s">
        <v>40</v>
      </c>
      <c r="C57" s="218"/>
      <c r="D57" s="108">
        <v>70</v>
      </c>
      <c r="E57" s="108">
        <v>70</v>
      </c>
      <c r="F57" s="94" t="s">
        <v>369</v>
      </c>
      <c r="G57" s="94">
        <v>0</v>
      </c>
      <c r="H57" s="108">
        <v>41</v>
      </c>
      <c r="I57" s="94">
        <v>295.17241379310343</v>
      </c>
      <c r="J57" s="94">
        <v>122.28571428571429</v>
      </c>
      <c r="K57" s="108">
        <v>70</v>
      </c>
      <c r="L57" s="92" t="s">
        <v>369</v>
      </c>
      <c r="M57" s="94">
        <v>0</v>
      </c>
      <c r="N57" s="108">
        <v>70</v>
      </c>
      <c r="O57" s="92" t="s">
        <v>369</v>
      </c>
      <c r="P57" s="94">
        <v>0</v>
      </c>
    </row>
    <row r="58" spans="2:16" ht="12" customHeight="1">
      <c r="B58" s="217" t="s">
        <v>41</v>
      </c>
      <c r="C58" s="218"/>
      <c r="D58" s="108">
        <v>170</v>
      </c>
      <c r="E58" s="108">
        <v>170</v>
      </c>
      <c r="F58" s="94" t="s">
        <v>369</v>
      </c>
      <c r="G58" s="94">
        <v>0</v>
      </c>
      <c r="H58" s="108">
        <v>125</v>
      </c>
      <c r="I58" s="94">
        <v>433.0888888888889</v>
      </c>
      <c r="J58" s="94">
        <v>114.64117647058823</v>
      </c>
      <c r="K58" s="108">
        <v>170</v>
      </c>
      <c r="L58" s="94" t="s">
        <v>369</v>
      </c>
      <c r="M58" s="94">
        <v>0</v>
      </c>
      <c r="N58" s="108">
        <v>169</v>
      </c>
      <c r="O58" s="92">
        <v>390</v>
      </c>
      <c r="P58" s="94">
        <v>2.2941176470588234</v>
      </c>
    </row>
    <row r="59" spans="2:16" ht="12" customHeight="1">
      <c r="B59" s="217" t="s">
        <v>42</v>
      </c>
      <c r="C59" s="218"/>
      <c r="D59" s="108">
        <v>21</v>
      </c>
      <c r="E59" s="108">
        <v>21</v>
      </c>
      <c r="F59" s="94" t="s">
        <v>369</v>
      </c>
      <c r="G59" s="94">
        <v>0</v>
      </c>
      <c r="H59" s="108">
        <v>14</v>
      </c>
      <c r="I59" s="94">
        <v>484.57142857142856</v>
      </c>
      <c r="J59" s="94">
        <v>161.52380952380952</v>
      </c>
      <c r="K59" s="108">
        <v>21</v>
      </c>
      <c r="L59" s="94" t="s">
        <v>369</v>
      </c>
      <c r="M59" s="94">
        <v>0</v>
      </c>
      <c r="N59" s="108">
        <v>21</v>
      </c>
      <c r="O59" s="92" t="s">
        <v>369</v>
      </c>
      <c r="P59" s="94">
        <v>0</v>
      </c>
    </row>
    <row r="60" spans="2:16" ht="12" customHeight="1">
      <c r="B60" s="217" t="s">
        <v>43</v>
      </c>
      <c r="C60" s="218"/>
      <c r="D60" s="108">
        <v>12</v>
      </c>
      <c r="E60" s="108">
        <v>12</v>
      </c>
      <c r="F60" s="92" t="s">
        <v>369</v>
      </c>
      <c r="G60" s="94">
        <v>0</v>
      </c>
      <c r="H60" s="108">
        <v>12</v>
      </c>
      <c r="I60" s="94" t="s">
        <v>369</v>
      </c>
      <c r="J60" s="94">
        <v>0</v>
      </c>
      <c r="K60" s="108">
        <v>12</v>
      </c>
      <c r="L60" s="92" t="s">
        <v>369</v>
      </c>
      <c r="M60" s="94">
        <v>0</v>
      </c>
      <c r="N60" s="108">
        <v>12</v>
      </c>
      <c r="O60" s="92" t="s">
        <v>369</v>
      </c>
      <c r="P60" s="94">
        <v>0</v>
      </c>
    </row>
    <row r="61" spans="2:16" ht="12" customHeight="1">
      <c r="B61" s="217" t="s">
        <v>44</v>
      </c>
      <c r="C61" s="218"/>
      <c r="D61" s="108">
        <v>32</v>
      </c>
      <c r="E61" s="108">
        <v>32</v>
      </c>
      <c r="F61" s="94" t="s">
        <v>369</v>
      </c>
      <c r="G61" s="94">
        <v>0</v>
      </c>
      <c r="H61" s="108">
        <v>27</v>
      </c>
      <c r="I61" s="94">
        <v>249.6</v>
      </c>
      <c r="J61" s="94">
        <v>39</v>
      </c>
      <c r="K61" s="108">
        <v>32</v>
      </c>
      <c r="L61" s="92" t="s">
        <v>369</v>
      </c>
      <c r="M61" s="94">
        <v>0</v>
      </c>
      <c r="N61" s="108">
        <v>32</v>
      </c>
      <c r="O61" s="94" t="s">
        <v>369</v>
      </c>
      <c r="P61" s="94">
        <v>0</v>
      </c>
    </row>
    <row r="62" spans="2:16" ht="12" customHeight="1">
      <c r="B62" s="217" t="s">
        <v>45</v>
      </c>
      <c r="C62" s="218"/>
      <c r="D62" s="108">
        <v>21</v>
      </c>
      <c r="E62" s="108">
        <v>21</v>
      </c>
      <c r="F62" s="92" t="s">
        <v>369</v>
      </c>
      <c r="G62" s="94">
        <v>0</v>
      </c>
      <c r="H62" s="108">
        <v>17</v>
      </c>
      <c r="I62" s="94">
        <v>261.25</v>
      </c>
      <c r="J62" s="94">
        <v>49.76190476190476</v>
      </c>
      <c r="K62" s="108">
        <v>21</v>
      </c>
      <c r="L62" s="92" t="s">
        <v>369</v>
      </c>
      <c r="M62" s="94">
        <v>0</v>
      </c>
      <c r="N62" s="108">
        <v>21</v>
      </c>
      <c r="O62" s="92" t="s">
        <v>369</v>
      </c>
      <c r="P62" s="94">
        <v>0</v>
      </c>
    </row>
    <row r="63" spans="2:16" ht="12" customHeight="1">
      <c r="B63" s="217" t="s">
        <v>46</v>
      </c>
      <c r="C63" s="218"/>
      <c r="D63" s="108">
        <v>28</v>
      </c>
      <c r="E63" s="108">
        <v>28</v>
      </c>
      <c r="F63" s="92" t="s">
        <v>369</v>
      </c>
      <c r="G63" s="94">
        <v>0</v>
      </c>
      <c r="H63" s="108">
        <v>25</v>
      </c>
      <c r="I63" s="94">
        <v>270.3333333333333</v>
      </c>
      <c r="J63" s="94">
        <v>28.964285714285715</v>
      </c>
      <c r="K63" s="108">
        <v>28</v>
      </c>
      <c r="L63" s="92" t="s">
        <v>369</v>
      </c>
      <c r="M63" s="94">
        <v>0</v>
      </c>
      <c r="N63" s="108">
        <v>28</v>
      </c>
      <c r="O63" s="92" t="s">
        <v>369</v>
      </c>
      <c r="P63" s="94">
        <v>0</v>
      </c>
    </row>
    <row r="64" spans="2:16" ht="12" customHeight="1">
      <c r="B64" s="217" t="s">
        <v>47</v>
      </c>
      <c r="C64" s="218"/>
      <c r="D64" s="108">
        <v>169</v>
      </c>
      <c r="E64" s="108">
        <v>166</v>
      </c>
      <c r="F64" s="94">
        <v>1409.6666666666667</v>
      </c>
      <c r="G64" s="94">
        <v>25.023668639053255</v>
      </c>
      <c r="H64" s="108">
        <v>113</v>
      </c>
      <c r="I64" s="94">
        <v>282.7857142857143</v>
      </c>
      <c r="J64" s="94">
        <v>93.70414201183432</v>
      </c>
      <c r="K64" s="108">
        <v>169</v>
      </c>
      <c r="L64" s="94" t="s">
        <v>369</v>
      </c>
      <c r="M64" s="94">
        <v>0</v>
      </c>
      <c r="N64" s="108">
        <v>169</v>
      </c>
      <c r="O64" s="94" t="s">
        <v>369</v>
      </c>
      <c r="P64" s="94">
        <v>0</v>
      </c>
    </row>
    <row r="65" spans="2:16" ht="12" customHeight="1">
      <c r="B65" s="217" t="s">
        <v>48</v>
      </c>
      <c r="C65" s="218"/>
      <c r="D65" s="108">
        <v>14</v>
      </c>
      <c r="E65" s="108">
        <v>14</v>
      </c>
      <c r="F65" s="92" t="s">
        <v>369</v>
      </c>
      <c r="G65" s="94">
        <v>0</v>
      </c>
      <c r="H65" s="108">
        <v>8</v>
      </c>
      <c r="I65" s="94">
        <v>257.1666666666667</v>
      </c>
      <c r="J65" s="94">
        <v>110.21428571428571</v>
      </c>
      <c r="K65" s="108">
        <v>14</v>
      </c>
      <c r="L65" s="92" t="s">
        <v>369</v>
      </c>
      <c r="M65" s="94">
        <v>0</v>
      </c>
      <c r="N65" s="108">
        <v>14</v>
      </c>
      <c r="O65" s="92" t="s">
        <v>369</v>
      </c>
      <c r="P65" s="94">
        <v>0</v>
      </c>
    </row>
    <row r="66" spans="2:16" ht="12" customHeight="1">
      <c r="B66" s="217" t="s">
        <v>49</v>
      </c>
      <c r="C66" s="218"/>
      <c r="D66" s="108">
        <v>5</v>
      </c>
      <c r="E66" s="108">
        <v>5</v>
      </c>
      <c r="F66" s="92" t="s">
        <v>369</v>
      </c>
      <c r="G66" s="94">
        <v>0</v>
      </c>
      <c r="H66" s="108">
        <v>2</v>
      </c>
      <c r="I66" s="94">
        <v>338.6666666666667</v>
      </c>
      <c r="J66" s="94">
        <v>203.2</v>
      </c>
      <c r="K66" s="108">
        <v>5</v>
      </c>
      <c r="L66" s="94" t="s">
        <v>369</v>
      </c>
      <c r="M66" s="94">
        <v>0</v>
      </c>
      <c r="N66" s="108">
        <v>5</v>
      </c>
      <c r="O66" s="94" t="s">
        <v>369</v>
      </c>
      <c r="P66" s="94">
        <v>0</v>
      </c>
    </row>
    <row r="67" spans="2:16" ht="12" customHeight="1">
      <c r="B67" s="217" t="s">
        <v>50</v>
      </c>
      <c r="C67" s="218"/>
      <c r="D67" s="108">
        <v>24</v>
      </c>
      <c r="E67" s="108">
        <v>24</v>
      </c>
      <c r="F67" s="94" t="s">
        <v>369</v>
      </c>
      <c r="G67" s="94">
        <v>0</v>
      </c>
      <c r="H67" s="108">
        <v>20</v>
      </c>
      <c r="I67" s="94">
        <v>296.25</v>
      </c>
      <c r="J67" s="94">
        <v>49.375</v>
      </c>
      <c r="K67" s="108">
        <v>24</v>
      </c>
      <c r="L67" s="94" t="s">
        <v>369</v>
      </c>
      <c r="M67" s="94">
        <v>0</v>
      </c>
      <c r="N67" s="108">
        <v>24</v>
      </c>
      <c r="O67" s="92" t="s">
        <v>369</v>
      </c>
      <c r="P67" s="94">
        <v>0</v>
      </c>
    </row>
    <row r="68" spans="2:16" ht="12" customHeight="1">
      <c r="B68" s="217" t="s">
        <v>51</v>
      </c>
      <c r="C68" s="218"/>
      <c r="D68" s="108">
        <v>29</v>
      </c>
      <c r="E68" s="108">
        <v>29</v>
      </c>
      <c r="F68" s="92" t="s">
        <v>369</v>
      </c>
      <c r="G68" s="94">
        <v>0</v>
      </c>
      <c r="H68" s="108">
        <v>18</v>
      </c>
      <c r="I68" s="94">
        <v>248.8181818181818</v>
      </c>
      <c r="J68" s="94">
        <v>94.37931034482759</v>
      </c>
      <c r="K68" s="108">
        <v>29</v>
      </c>
      <c r="L68" s="94" t="s">
        <v>369</v>
      </c>
      <c r="M68" s="94">
        <v>0</v>
      </c>
      <c r="N68" s="108">
        <v>29</v>
      </c>
      <c r="O68" s="92" t="s">
        <v>369</v>
      </c>
      <c r="P68" s="94">
        <v>0</v>
      </c>
    </row>
    <row r="69" spans="2:16" ht="12" customHeight="1">
      <c r="B69" s="217" t="s">
        <v>52</v>
      </c>
      <c r="C69" s="218"/>
      <c r="D69" s="108">
        <v>10</v>
      </c>
      <c r="E69" s="108">
        <v>10</v>
      </c>
      <c r="F69" s="94" t="s">
        <v>369</v>
      </c>
      <c r="G69" s="94">
        <v>0</v>
      </c>
      <c r="H69" s="108">
        <v>7</v>
      </c>
      <c r="I69" s="94">
        <v>178</v>
      </c>
      <c r="J69" s="94">
        <v>53.4</v>
      </c>
      <c r="K69" s="108">
        <v>10</v>
      </c>
      <c r="L69" s="94" t="s">
        <v>369</v>
      </c>
      <c r="M69" s="94">
        <v>0</v>
      </c>
      <c r="N69" s="108">
        <v>10</v>
      </c>
      <c r="O69" s="92" t="s">
        <v>369</v>
      </c>
      <c r="P69" s="94">
        <v>0</v>
      </c>
    </row>
    <row r="70" spans="2:16" ht="12" customHeight="1">
      <c r="B70" s="217" t="s">
        <v>53</v>
      </c>
      <c r="C70" s="218"/>
      <c r="D70" s="108">
        <v>39</v>
      </c>
      <c r="E70" s="108">
        <v>39</v>
      </c>
      <c r="F70" s="92" t="s">
        <v>369</v>
      </c>
      <c r="G70" s="94">
        <v>0</v>
      </c>
      <c r="H70" s="108">
        <v>36</v>
      </c>
      <c r="I70" s="94">
        <v>273.3333333333333</v>
      </c>
      <c r="J70" s="94">
        <v>21.025641025641026</v>
      </c>
      <c r="K70" s="108">
        <v>39</v>
      </c>
      <c r="L70" s="94" t="s">
        <v>369</v>
      </c>
      <c r="M70" s="94">
        <v>0</v>
      </c>
      <c r="N70" s="108">
        <v>39</v>
      </c>
      <c r="O70" s="94" t="s">
        <v>369</v>
      </c>
      <c r="P70" s="94">
        <v>0</v>
      </c>
    </row>
    <row r="71" spans="1:16" s="8" customFormat="1" ht="12" customHeight="1">
      <c r="A71" s="171"/>
      <c r="B71" s="221" t="s">
        <v>312</v>
      </c>
      <c r="C71" s="222"/>
      <c r="D71" s="109">
        <v>13</v>
      </c>
      <c r="E71" s="109">
        <v>13</v>
      </c>
      <c r="F71" s="110" t="s">
        <v>369</v>
      </c>
      <c r="G71" s="110">
        <v>0</v>
      </c>
      <c r="H71" s="109">
        <v>10</v>
      </c>
      <c r="I71" s="110">
        <v>313</v>
      </c>
      <c r="J71" s="110">
        <v>72.23076923076923</v>
      </c>
      <c r="K71" s="109">
        <v>13</v>
      </c>
      <c r="L71" s="110" t="s">
        <v>369</v>
      </c>
      <c r="M71" s="110">
        <v>0</v>
      </c>
      <c r="N71" s="109">
        <v>12</v>
      </c>
      <c r="O71" s="110">
        <v>400</v>
      </c>
      <c r="P71" s="110">
        <v>30.76923076923077</v>
      </c>
    </row>
    <row r="72" spans="4:16" ht="12"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4:16" ht="12">
      <c r="D73" s="344">
        <f>D8</f>
        <v>11115</v>
      </c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4:16" ht="12">
      <c r="D74" s="344" t="str">
        <f>IF(D73=SUM(D10:D13,D14:D24,D25:D71)/3,"OK","NG")</f>
        <v>OK</v>
      </c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4:16" ht="12"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</row>
  </sheetData>
  <sheetProtection/>
  <mergeCells count="84">
    <mergeCell ref="B8:C8"/>
    <mergeCell ref="B9:C9"/>
    <mergeCell ref="B13:C13"/>
    <mergeCell ref="D3:D7"/>
    <mergeCell ref="B6:C7"/>
    <mergeCell ref="B14:C14"/>
    <mergeCell ref="B15:C15"/>
    <mergeCell ref="B16:C16"/>
    <mergeCell ref="B71:C71"/>
    <mergeCell ref="E3:G3"/>
    <mergeCell ref="F6:F7"/>
    <mergeCell ref="G6:G7"/>
    <mergeCell ref="E4:E7"/>
    <mergeCell ref="F4:G5"/>
    <mergeCell ref="B21:C21"/>
    <mergeCell ref="B22:C22"/>
    <mergeCell ref="B23:C23"/>
    <mergeCell ref="B24:C24"/>
    <mergeCell ref="B17:C17"/>
    <mergeCell ref="B18:C18"/>
    <mergeCell ref="B19:C19"/>
    <mergeCell ref="B20:C20"/>
    <mergeCell ref="B29:C29"/>
    <mergeCell ref="B30:C30"/>
    <mergeCell ref="B31:C31"/>
    <mergeCell ref="B32:C32"/>
    <mergeCell ref="B25:C25"/>
    <mergeCell ref="B26:C26"/>
    <mergeCell ref="B27:C27"/>
    <mergeCell ref="B28:C28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B46:C46"/>
    <mergeCell ref="B47:C47"/>
    <mergeCell ref="B48:C48"/>
    <mergeCell ref="B41:C41"/>
    <mergeCell ref="B42:C42"/>
    <mergeCell ref="B43:C43"/>
    <mergeCell ref="B44:C44"/>
    <mergeCell ref="B53:C53"/>
    <mergeCell ref="B54:C54"/>
    <mergeCell ref="B55:C55"/>
    <mergeCell ref="B62:C62"/>
    <mergeCell ref="B49:C49"/>
    <mergeCell ref="B50:C50"/>
    <mergeCell ref="B51:C51"/>
    <mergeCell ref="B52:C52"/>
    <mergeCell ref="B69:C69"/>
    <mergeCell ref="B70:C70"/>
    <mergeCell ref="B3:C5"/>
    <mergeCell ref="B64:C64"/>
    <mergeCell ref="B65:C65"/>
    <mergeCell ref="B66:C66"/>
    <mergeCell ref="B67:C67"/>
    <mergeCell ref="B60:C60"/>
    <mergeCell ref="B61:C61"/>
    <mergeCell ref="B63:C63"/>
    <mergeCell ref="H4:H7"/>
    <mergeCell ref="L4:M5"/>
    <mergeCell ref="M6:M7"/>
    <mergeCell ref="L6:L7"/>
    <mergeCell ref="J6:J7"/>
    <mergeCell ref="B68:C68"/>
    <mergeCell ref="B56:C56"/>
    <mergeCell ref="B57:C57"/>
    <mergeCell ref="B58:C58"/>
    <mergeCell ref="B59:C59"/>
    <mergeCell ref="I4:J5"/>
    <mergeCell ref="K4:K7"/>
    <mergeCell ref="I6:I7"/>
    <mergeCell ref="H3:J3"/>
    <mergeCell ref="K3:M3"/>
    <mergeCell ref="N3:P3"/>
    <mergeCell ref="N4:N7"/>
    <mergeCell ref="P6:P7"/>
    <mergeCell ref="O4:P5"/>
    <mergeCell ref="O6:O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3" width="7.7109375" style="0" customWidth="1"/>
    <col min="35" max="35" width="8.421875" style="0" customWidth="1"/>
  </cols>
  <sheetData>
    <row r="1" spans="2:28" ht="17.25">
      <c r="B1" s="6" t="s">
        <v>337</v>
      </c>
      <c r="D1" s="6" t="s">
        <v>182</v>
      </c>
      <c r="O1" s="6"/>
      <c r="P1" s="6" t="s">
        <v>186</v>
      </c>
      <c r="AB1" s="6" t="s">
        <v>186</v>
      </c>
    </row>
    <row r="2" spans="1:3" ht="17.25">
      <c r="A2" s="6"/>
      <c r="C2" s="2"/>
    </row>
    <row r="3" spans="2:36" ht="24" customHeight="1">
      <c r="B3" s="284" t="s">
        <v>181</v>
      </c>
      <c r="C3" s="268"/>
      <c r="D3" s="264" t="s">
        <v>0</v>
      </c>
      <c r="E3" s="34"/>
      <c r="F3" s="55">
        <v>30</v>
      </c>
      <c r="G3" s="55">
        <v>40</v>
      </c>
      <c r="H3" s="55">
        <v>50</v>
      </c>
      <c r="I3" s="55">
        <v>60</v>
      </c>
      <c r="J3" s="55">
        <v>70</v>
      </c>
      <c r="K3" s="55">
        <v>80</v>
      </c>
      <c r="L3" s="55">
        <v>90</v>
      </c>
      <c r="M3" s="55">
        <v>100</v>
      </c>
      <c r="N3" s="55">
        <v>110</v>
      </c>
      <c r="O3" s="55">
        <v>120</v>
      </c>
      <c r="P3" s="55">
        <v>130</v>
      </c>
      <c r="Q3" s="55">
        <v>140</v>
      </c>
      <c r="R3" s="55">
        <v>150</v>
      </c>
      <c r="S3" s="55">
        <v>160</v>
      </c>
      <c r="T3" s="55">
        <v>170</v>
      </c>
      <c r="U3" s="55">
        <v>180</v>
      </c>
      <c r="V3" s="55">
        <v>190</v>
      </c>
      <c r="W3" s="55">
        <v>200</v>
      </c>
      <c r="X3" s="55">
        <v>210</v>
      </c>
      <c r="Y3" s="55">
        <v>220</v>
      </c>
      <c r="Z3" s="55">
        <v>230</v>
      </c>
      <c r="AA3" s="55">
        <v>240</v>
      </c>
      <c r="AB3" s="55">
        <v>250</v>
      </c>
      <c r="AC3" s="55">
        <v>260</v>
      </c>
      <c r="AD3" s="55">
        <v>270</v>
      </c>
      <c r="AE3" s="55">
        <v>280</v>
      </c>
      <c r="AF3" s="55">
        <v>290</v>
      </c>
      <c r="AG3" s="42" t="s">
        <v>183</v>
      </c>
      <c r="AH3" s="264" t="s">
        <v>58</v>
      </c>
      <c r="AI3" s="264" t="s">
        <v>61</v>
      </c>
      <c r="AJ3" s="264" t="s">
        <v>59</v>
      </c>
    </row>
    <row r="4" spans="2:36" s="7" customFormat="1" ht="13.5">
      <c r="B4" s="295" t="s">
        <v>328</v>
      </c>
      <c r="C4" s="296"/>
      <c r="D4" s="265"/>
      <c r="E4" s="37" t="s">
        <v>94</v>
      </c>
      <c r="F4" s="57" t="s">
        <v>94</v>
      </c>
      <c r="G4" s="57" t="s">
        <v>94</v>
      </c>
      <c r="H4" s="58" t="s">
        <v>94</v>
      </c>
      <c r="I4" s="57" t="s">
        <v>94</v>
      </c>
      <c r="J4" s="57" t="s">
        <v>94</v>
      </c>
      <c r="K4" s="57" t="s">
        <v>94</v>
      </c>
      <c r="L4" s="57" t="s">
        <v>94</v>
      </c>
      <c r="M4" s="59" t="s">
        <v>94</v>
      </c>
      <c r="N4" s="57" t="s">
        <v>94</v>
      </c>
      <c r="O4" s="57" t="s">
        <v>94</v>
      </c>
      <c r="P4" s="59" t="s">
        <v>94</v>
      </c>
      <c r="Q4" s="57" t="s">
        <v>94</v>
      </c>
      <c r="R4" s="59" t="s">
        <v>94</v>
      </c>
      <c r="S4" s="59" t="s">
        <v>94</v>
      </c>
      <c r="T4" s="57" t="s">
        <v>94</v>
      </c>
      <c r="U4" s="59" t="s">
        <v>94</v>
      </c>
      <c r="V4" s="59" t="s">
        <v>94</v>
      </c>
      <c r="W4" s="57" t="s">
        <v>94</v>
      </c>
      <c r="X4" s="59" t="s">
        <v>94</v>
      </c>
      <c r="Y4" s="57" t="s">
        <v>94</v>
      </c>
      <c r="Z4" s="57" t="s">
        <v>94</v>
      </c>
      <c r="AA4" s="57" t="s">
        <v>94</v>
      </c>
      <c r="AB4" s="59" t="s">
        <v>94</v>
      </c>
      <c r="AC4" s="59" t="s">
        <v>94</v>
      </c>
      <c r="AD4" s="59" t="s">
        <v>94</v>
      </c>
      <c r="AE4" s="59" t="s">
        <v>94</v>
      </c>
      <c r="AF4" s="59" t="s">
        <v>94</v>
      </c>
      <c r="AG4" s="59" t="s">
        <v>94</v>
      </c>
      <c r="AH4" s="265"/>
      <c r="AI4" s="265"/>
      <c r="AJ4" s="265"/>
    </row>
    <row r="5" spans="2:36" ht="24" customHeight="1">
      <c r="B5" s="297"/>
      <c r="C5" s="288"/>
      <c r="D5" s="266"/>
      <c r="E5" s="60" t="s">
        <v>184</v>
      </c>
      <c r="F5" s="40">
        <v>39</v>
      </c>
      <c r="G5" s="40">
        <v>49</v>
      </c>
      <c r="H5" s="40">
        <v>59</v>
      </c>
      <c r="I5" s="40">
        <v>69</v>
      </c>
      <c r="J5" s="40">
        <v>79</v>
      </c>
      <c r="K5" s="40">
        <v>89</v>
      </c>
      <c r="L5" s="40">
        <v>99</v>
      </c>
      <c r="M5" s="40">
        <v>109</v>
      </c>
      <c r="N5" s="40">
        <v>119</v>
      </c>
      <c r="O5" s="40">
        <v>129</v>
      </c>
      <c r="P5" s="40">
        <v>139</v>
      </c>
      <c r="Q5" s="40">
        <v>149</v>
      </c>
      <c r="R5" s="40">
        <v>159</v>
      </c>
      <c r="S5" s="40">
        <v>169</v>
      </c>
      <c r="T5" s="40">
        <v>179</v>
      </c>
      <c r="U5" s="40">
        <v>189</v>
      </c>
      <c r="V5" s="40">
        <v>199</v>
      </c>
      <c r="W5" s="40">
        <v>209</v>
      </c>
      <c r="X5" s="40">
        <v>219</v>
      </c>
      <c r="Y5" s="40">
        <v>229</v>
      </c>
      <c r="Z5" s="40">
        <v>239</v>
      </c>
      <c r="AA5" s="40">
        <v>249</v>
      </c>
      <c r="AB5" s="40">
        <v>259</v>
      </c>
      <c r="AC5" s="40">
        <v>269</v>
      </c>
      <c r="AD5" s="40">
        <v>279</v>
      </c>
      <c r="AE5" s="40">
        <v>289</v>
      </c>
      <c r="AF5" s="40">
        <v>299</v>
      </c>
      <c r="AG5" s="65"/>
      <c r="AH5" s="82" t="s">
        <v>185</v>
      </c>
      <c r="AI5" s="82" t="s">
        <v>185</v>
      </c>
      <c r="AJ5" s="82" t="s">
        <v>185</v>
      </c>
    </row>
    <row r="6" spans="2:36" ht="12" customHeight="1">
      <c r="B6" s="285" t="s">
        <v>2</v>
      </c>
      <c r="C6" s="310"/>
      <c r="D6" s="12">
        <v>11115</v>
      </c>
      <c r="E6" s="12">
        <v>48</v>
      </c>
      <c r="F6" s="12">
        <v>117</v>
      </c>
      <c r="G6" s="12">
        <v>361</v>
      </c>
      <c r="H6" s="12">
        <v>779</v>
      </c>
      <c r="I6" s="12">
        <v>1330</v>
      </c>
      <c r="J6" s="12">
        <v>1488</v>
      </c>
      <c r="K6" s="12">
        <v>1451</v>
      </c>
      <c r="L6" s="12">
        <v>1278</v>
      </c>
      <c r="M6" s="12">
        <v>1026</v>
      </c>
      <c r="N6" s="12">
        <v>938</v>
      </c>
      <c r="O6" s="12">
        <v>726</v>
      </c>
      <c r="P6" s="12">
        <v>479</v>
      </c>
      <c r="Q6" s="12">
        <v>344</v>
      </c>
      <c r="R6" s="12">
        <v>204</v>
      </c>
      <c r="S6" s="12">
        <v>139</v>
      </c>
      <c r="T6" s="12">
        <v>91</v>
      </c>
      <c r="U6" s="12">
        <v>95</v>
      </c>
      <c r="V6" s="12">
        <v>62</v>
      </c>
      <c r="W6" s="12">
        <v>46</v>
      </c>
      <c r="X6" s="12">
        <v>24</v>
      </c>
      <c r="Y6" s="12">
        <v>15</v>
      </c>
      <c r="Z6" s="12">
        <v>20</v>
      </c>
      <c r="AA6" s="12">
        <v>15</v>
      </c>
      <c r="AB6" s="12">
        <v>13</v>
      </c>
      <c r="AC6" s="12">
        <v>7</v>
      </c>
      <c r="AD6" s="12">
        <v>5</v>
      </c>
      <c r="AE6" s="12">
        <v>8</v>
      </c>
      <c r="AF6" s="12">
        <v>2</v>
      </c>
      <c r="AG6" s="12">
        <v>4</v>
      </c>
      <c r="AH6" s="174">
        <v>89.891</v>
      </c>
      <c r="AI6" s="137">
        <v>95.80651201079633</v>
      </c>
      <c r="AJ6" s="137">
        <v>35.4631963085438</v>
      </c>
    </row>
    <row r="7" spans="2:36" ht="12" customHeight="1">
      <c r="B7" s="285" t="s">
        <v>3</v>
      </c>
      <c r="C7" s="310"/>
      <c r="D7" s="22">
        <v>9356</v>
      </c>
      <c r="E7" s="22">
        <v>30</v>
      </c>
      <c r="F7" s="22">
        <v>86</v>
      </c>
      <c r="G7" s="22">
        <v>238</v>
      </c>
      <c r="H7" s="22">
        <v>570</v>
      </c>
      <c r="I7" s="22">
        <v>995</v>
      </c>
      <c r="J7" s="22">
        <v>1185</v>
      </c>
      <c r="K7" s="22">
        <v>1195</v>
      </c>
      <c r="L7" s="22">
        <v>1113</v>
      </c>
      <c r="M7" s="22">
        <v>917</v>
      </c>
      <c r="N7" s="22">
        <v>854</v>
      </c>
      <c r="O7" s="22">
        <v>667</v>
      </c>
      <c r="P7" s="22">
        <v>449</v>
      </c>
      <c r="Q7" s="22">
        <v>326</v>
      </c>
      <c r="R7" s="22">
        <v>196</v>
      </c>
      <c r="S7" s="22">
        <v>135</v>
      </c>
      <c r="T7" s="22">
        <v>88</v>
      </c>
      <c r="U7" s="22">
        <v>92</v>
      </c>
      <c r="V7" s="22">
        <v>62</v>
      </c>
      <c r="W7" s="22">
        <v>46</v>
      </c>
      <c r="X7" s="22">
        <v>24</v>
      </c>
      <c r="Y7" s="22">
        <v>15</v>
      </c>
      <c r="Z7" s="22">
        <v>20</v>
      </c>
      <c r="AA7" s="22">
        <v>15</v>
      </c>
      <c r="AB7" s="22">
        <v>12</v>
      </c>
      <c r="AC7" s="22">
        <v>7</v>
      </c>
      <c r="AD7" s="22">
        <v>5</v>
      </c>
      <c r="AE7" s="22">
        <v>8</v>
      </c>
      <c r="AF7" s="22">
        <v>2</v>
      </c>
      <c r="AG7" s="22">
        <v>4</v>
      </c>
      <c r="AH7" s="174">
        <v>93.105</v>
      </c>
      <c r="AI7" s="175">
        <v>98.97356188542109</v>
      </c>
      <c r="AJ7" s="175">
        <v>36.188926680804215</v>
      </c>
    </row>
    <row r="8" spans="2:36" ht="12" customHeight="1">
      <c r="B8" s="83"/>
      <c r="C8" s="74" t="s">
        <v>123</v>
      </c>
      <c r="D8" s="20">
        <v>6686</v>
      </c>
      <c r="E8" s="20">
        <v>15</v>
      </c>
      <c r="F8" s="20">
        <v>56</v>
      </c>
      <c r="G8" s="20">
        <v>144</v>
      </c>
      <c r="H8" s="20">
        <v>338</v>
      </c>
      <c r="I8" s="20">
        <v>628</v>
      </c>
      <c r="J8" s="20">
        <v>808</v>
      </c>
      <c r="K8" s="20">
        <v>804</v>
      </c>
      <c r="L8" s="20">
        <v>761</v>
      </c>
      <c r="M8" s="20">
        <v>665</v>
      </c>
      <c r="N8" s="20">
        <v>637</v>
      </c>
      <c r="O8" s="20">
        <v>523</v>
      </c>
      <c r="P8" s="20">
        <v>374</v>
      </c>
      <c r="Q8" s="20">
        <v>281</v>
      </c>
      <c r="R8" s="20">
        <v>170</v>
      </c>
      <c r="S8" s="20">
        <v>120</v>
      </c>
      <c r="T8" s="20">
        <v>81</v>
      </c>
      <c r="U8" s="20">
        <v>85</v>
      </c>
      <c r="V8" s="20">
        <v>53</v>
      </c>
      <c r="W8" s="20">
        <v>41</v>
      </c>
      <c r="X8" s="20">
        <v>21</v>
      </c>
      <c r="Y8" s="20">
        <v>13</v>
      </c>
      <c r="Z8" s="20">
        <v>19</v>
      </c>
      <c r="AA8" s="20">
        <v>13</v>
      </c>
      <c r="AB8" s="20">
        <v>12</v>
      </c>
      <c r="AC8" s="20">
        <v>6</v>
      </c>
      <c r="AD8" s="20">
        <v>5</v>
      </c>
      <c r="AE8" s="20">
        <v>8</v>
      </c>
      <c r="AF8" s="20">
        <v>2</v>
      </c>
      <c r="AG8" s="20">
        <v>3</v>
      </c>
      <c r="AH8" s="135">
        <v>96.854</v>
      </c>
      <c r="AI8" s="136">
        <v>102.9939980556386</v>
      </c>
      <c r="AJ8" s="136">
        <v>37.79940203279207</v>
      </c>
    </row>
    <row r="9" spans="2:36" ht="12" customHeight="1">
      <c r="B9" s="83"/>
      <c r="C9" s="74" t="s">
        <v>124</v>
      </c>
      <c r="D9" s="20">
        <v>1449</v>
      </c>
      <c r="E9" s="20">
        <v>7</v>
      </c>
      <c r="F9" s="20">
        <v>15</v>
      </c>
      <c r="G9" s="20">
        <v>41</v>
      </c>
      <c r="H9" s="20">
        <v>105</v>
      </c>
      <c r="I9" s="20">
        <v>175</v>
      </c>
      <c r="J9" s="20">
        <v>183</v>
      </c>
      <c r="K9" s="20">
        <v>217</v>
      </c>
      <c r="L9" s="20">
        <v>201</v>
      </c>
      <c r="M9" s="20">
        <v>144</v>
      </c>
      <c r="N9" s="20">
        <v>127</v>
      </c>
      <c r="O9" s="20">
        <v>98</v>
      </c>
      <c r="P9" s="20">
        <v>50</v>
      </c>
      <c r="Q9" s="20">
        <v>30</v>
      </c>
      <c r="R9" s="20">
        <v>17</v>
      </c>
      <c r="S9" s="20">
        <v>11</v>
      </c>
      <c r="T9" s="20">
        <v>6</v>
      </c>
      <c r="U9" s="20">
        <v>6</v>
      </c>
      <c r="V9" s="20">
        <v>8</v>
      </c>
      <c r="W9" s="20">
        <v>3</v>
      </c>
      <c r="X9" s="20">
        <v>2</v>
      </c>
      <c r="Y9" s="20">
        <v>0</v>
      </c>
      <c r="Z9" s="20">
        <v>1</v>
      </c>
      <c r="AA9" s="20">
        <v>1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1</v>
      </c>
      <c r="AH9" s="135">
        <v>89.053</v>
      </c>
      <c r="AI9" s="136">
        <v>92.47645410628006</v>
      </c>
      <c r="AJ9" s="136">
        <v>30.562219579221704</v>
      </c>
    </row>
    <row r="10" spans="2:36" ht="12" customHeight="1">
      <c r="B10" s="83"/>
      <c r="C10" s="74" t="s">
        <v>125</v>
      </c>
      <c r="D10" s="20">
        <v>1221</v>
      </c>
      <c r="E10" s="20">
        <v>8</v>
      </c>
      <c r="F10" s="20">
        <v>15</v>
      </c>
      <c r="G10" s="20">
        <v>53</v>
      </c>
      <c r="H10" s="20">
        <v>127</v>
      </c>
      <c r="I10" s="20">
        <v>192</v>
      </c>
      <c r="J10" s="20">
        <v>194</v>
      </c>
      <c r="K10" s="20">
        <v>174</v>
      </c>
      <c r="L10" s="20">
        <v>151</v>
      </c>
      <c r="M10" s="20">
        <v>108</v>
      </c>
      <c r="N10" s="20">
        <v>90</v>
      </c>
      <c r="O10" s="20">
        <v>46</v>
      </c>
      <c r="P10" s="20">
        <v>25</v>
      </c>
      <c r="Q10" s="20">
        <v>15</v>
      </c>
      <c r="R10" s="20">
        <v>9</v>
      </c>
      <c r="S10" s="20">
        <v>4</v>
      </c>
      <c r="T10" s="20">
        <v>1</v>
      </c>
      <c r="U10" s="20">
        <v>1</v>
      </c>
      <c r="V10" s="20">
        <v>1</v>
      </c>
      <c r="W10" s="20">
        <v>2</v>
      </c>
      <c r="X10" s="20">
        <v>1</v>
      </c>
      <c r="Y10" s="20">
        <v>2</v>
      </c>
      <c r="Z10" s="20">
        <v>0</v>
      </c>
      <c r="AA10" s="20">
        <v>1</v>
      </c>
      <c r="AB10" s="20">
        <v>0</v>
      </c>
      <c r="AC10" s="20">
        <v>1</v>
      </c>
      <c r="AD10" s="20">
        <v>0</v>
      </c>
      <c r="AE10" s="20">
        <v>0</v>
      </c>
      <c r="AF10" s="20">
        <v>0</v>
      </c>
      <c r="AG10" s="20">
        <v>0</v>
      </c>
      <c r="AH10" s="135">
        <v>81.261</v>
      </c>
      <c r="AI10" s="136">
        <v>84.66862571662568</v>
      </c>
      <c r="AJ10" s="136">
        <v>27.588582721723917</v>
      </c>
    </row>
    <row r="11" spans="2:36" ht="12" customHeight="1">
      <c r="B11" s="221" t="s">
        <v>7</v>
      </c>
      <c r="C11" s="222"/>
      <c r="D11" s="13">
        <v>1759</v>
      </c>
      <c r="E11" s="13">
        <v>18</v>
      </c>
      <c r="F11" s="13">
        <v>31</v>
      </c>
      <c r="G11" s="13">
        <v>123</v>
      </c>
      <c r="H11" s="13">
        <v>209</v>
      </c>
      <c r="I11" s="13">
        <v>335</v>
      </c>
      <c r="J11" s="13">
        <v>303</v>
      </c>
      <c r="K11" s="13">
        <v>256</v>
      </c>
      <c r="L11" s="13">
        <v>165</v>
      </c>
      <c r="M11" s="13">
        <v>109</v>
      </c>
      <c r="N11" s="13">
        <v>84</v>
      </c>
      <c r="O11" s="13">
        <v>59</v>
      </c>
      <c r="P11" s="13">
        <v>30</v>
      </c>
      <c r="Q11" s="13">
        <v>18</v>
      </c>
      <c r="R11" s="13">
        <v>8</v>
      </c>
      <c r="S11" s="13">
        <v>4</v>
      </c>
      <c r="T11" s="13">
        <v>3</v>
      </c>
      <c r="U11" s="13">
        <v>3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1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78">
        <v>75.568</v>
      </c>
      <c r="AI11" s="179">
        <v>78.96119158612855</v>
      </c>
      <c r="AJ11" s="179">
        <v>25.383740868119908</v>
      </c>
    </row>
    <row r="12" spans="2:36" ht="12" customHeight="1">
      <c r="B12" s="217" t="s">
        <v>317</v>
      </c>
      <c r="C12" s="218"/>
      <c r="D12" s="12">
        <v>148</v>
      </c>
      <c r="E12" s="12">
        <v>0</v>
      </c>
      <c r="F12" s="12">
        <v>2</v>
      </c>
      <c r="G12" s="12">
        <v>4</v>
      </c>
      <c r="H12" s="12">
        <v>12</v>
      </c>
      <c r="I12" s="12">
        <v>24</v>
      </c>
      <c r="J12" s="12">
        <v>40</v>
      </c>
      <c r="K12" s="12">
        <v>31</v>
      </c>
      <c r="L12" s="12">
        <v>19</v>
      </c>
      <c r="M12" s="12">
        <v>7</v>
      </c>
      <c r="N12" s="12">
        <v>7</v>
      </c>
      <c r="O12" s="12">
        <v>0</v>
      </c>
      <c r="P12" s="12">
        <v>2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35">
        <v>78.604</v>
      </c>
      <c r="AI12" s="137">
        <v>79.16183783783785</v>
      </c>
      <c r="AJ12" s="137">
        <v>17.404873825991803</v>
      </c>
    </row>
    <row r="13" spans="2:36" ht="12" customHeight="1">
      <c r="B13" s="217" t="s">
        <v>318</v>
      </c>
      <c r="C13" s="218"/>
      <c r="D13" s="12">
        <v>224</v>
      </c>
      <c r="E13" s="12">
        <v>4</v>
      </c>
      <c r="F13" s="12">
        <v>8</v>
      </c>
      <c r="G13" s="12">
        <v>13</v>
      </c>
      <c r="H13" s="12">
        <v>35</v>
      </c>
      <c r="I13" s="12">
        <v>42</v>
      </c>
      <c r="J13" s="12">
        <v>34</v>
      </c>
      <c r="K13" s="12">
        <v>25</v>
      </c>
      <c r="L13" s="12">
        <v>22</v>
      </c>
      <c r="M13" s="12">
        <v>17</v>
      </c>
      <c r="N13" s="12">
        <v>7</v>
      </c>
      <c r="O13" s="12">
        <v>6</v>
      </c>
      <c r="P13" s="12">
        <v>5</v>
      </c>
      <c r="Q13" s="12">
        <v>4</v>
      </c>
      <c r="R13" s="12">
        <v>1</v>
      </c>
      <c r="S13" s="12">
        <v>0</v>
      </c>
      <c r="T13" s="12">
        <v>1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35">
        <v>71.7775</v>
      </c>
      <c r="AI13" s="137">
        <v>77.58910714285719</v>
      </c>
      <c r="AJ13" s="137">
        <v>26.666316161419008</v>
      </c>
    </row>
    <row r="14" spans="2:36" ht="12" customHeight="1">
      <c r="B14" s="217" t="s">
        <v>319</v>
      </c>
      <c r="C14" s="218"/>
      <c r="D14" s="12">
        <v>474</v>
      </c>
      <c r="E14" s="12">
        <v>9</v>
      </c>
      <c r="F14" s="12">
        <v>9</v>
      </c>
      <c r="G14" s="12">
        <v>56</v>
      </c>
      <c r="H14" s="12">
        <v>93</v>
      </c>
      <c r="I14" s="12">
        <v>122</v>
      </c>
      <c r="J14" s="12">
        <v>78</v>
      </c>
      <c r="K14" s="12">
        <v>50</v>
      </c>
      <c r="L14" s="12">
        <v>19</v>
      </c>
      <c r="M14" s="12">
        <v>10</v>
      </c>
      <c r="N14" s="12">
        <v>13</v>
      </c>
      <c r="O14" s="12">
        <v>9</v>
      </c>
      <c r="P14" s="12">
        <v>4</v>
      </c>
      <c r="Q14" s="12">
        <v>0</v>
      </c>
      <c r="R14" s="12">
        <v>1</v>
      </c>
      <c r="S14" s="12">
        <v>0</v>
      </c>
      <c r="T14" s="12">
        <v>0</v>
      </c>
      <c r="U14" s="12">
        <v>1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35">
        <v>65.47</v>
      </c>
      <c r="AI14" s="137">
        <v>68.5487679324895</v>
      </c>
      <c r="AJ14" s="137">
        <v>21.412751822845934</v>
      </c>
    </row>
    <row r="15" spans="2:36" ht="12" customHeight="1">
      <c r="B15" s="217" t="s">
        <v>320</v>
      </c>
      <c r="C15" s="218"/>
      <c r="D15" s="12">
        <v>7040</v>
      </c>
      <c r="E15" s="12">
        <v>18</v>
      </c>
      <c r="F15" s="12">
        <v>58</v>
      </c>
      <c r="G15" s="12">
        <v>174</v>
      </c>
      <c r="H15" s="12">
        <v>386</v>
      </c>
      <c r="I15" s="12">
        <v>693</v>
      </c>
      <c r="J15" s="12">
        <v>865</v>
      </c>
      <c r="K15" s="12">
        <v>854</v>
      </c>
      <c r="L15" s="12">
        <v>792</v>
      </c>
      <c r="M15" s="12">
        <v>693</v>
      </c>
      <c r="N15" s="12">
        <v>650</v>
      </c>
      <c r="O15" s="12">
        <v>536</v>
      </c>
      <c r="P15" s="12">
        <v>381</v>
      </c>
      <c r="Q15" s="12">
        <v>282</v>
      </c>
      <c r="R15" s="12">
        <v>171</v>
      </c>
      <c r="S15" s="12">
        <v>122</v>
      </c>
      <c r="T15" s="12">
        <v>82</v>
      </c>
      <c r="U15" s="12">
        <v>87</v>
      </c>
      <c r="V15" s="12">
        <v>53</v>
      </c>
      <c r="W15" s="12">
        <v>41</v>
      </c>
      <c r="X15" s="12">
        <v>21</v>
      </c>
      <c r="Y15" s="12">
        <v>13</v>
      </c>
      <c r="Z15" s="12">
        <v>19</v>
      </c>
      <c r="AA15" s="12">
        <v>13</v>
      </c>
      <c r="AB15" s="12">
        <v>12</v>
      </c>
      <c r="AC15" s="12">
        <v>6</v>
      </c>
      <c r="AD15" s="12">
        <v>5</v>
      </c>
      <c r="AE15" s="12">
        <v>8</v>
      </c>
      <c r="AF15" s="12">
        <v>2</v>
      </c>
      <c r="AG15" s="12">
        <v>3</v>
      </c>
      <c r="AH15" s="135">
        <v>95.498</v>
      </c>
      <c r="AI15" s="137">
        <v>101.78891193181818</v>
      </c>
      <c r="AJ15" s="137">
        <v>37.64759512954486</v>
      </c>
    </row>
    <row r="16" spans="2:36" ht="12" customHeight="1">
      <c r="B16" s="217" t="s">
        <v>321</v>
      </c>
      <c r="C16" s="218"/>
      <c r="D16" s="12">
        <v>1084</v>
      </c>
      <c r="E16" s="12">
        <v>7</v>
      </c>
      <c r="F16" s="12">
        <v>15</v>
      </c>
      <c r="G16" s="12">
        <v>49</v>
      </c>
      <c r="H16" s="12">
        <v>110</v>
      </c>
      <c r="I16" s="12">
        <v>166</v>
      </c>
      <c r="J16" s="12">
        <v>162</v>
      </c>
      <c r="K16" s="12">
        <v>158</v>
      </c>
      <c r="L16" s="12">
        <v>134</v>
      </c>
      <c r="M16" s="12">
        <v>96</v>
      </c>
      <c r="N16" s="12">
        <v>85</v>
      </c>
      <c r="O16" s="12">
        <v>40</v>
      </c>
      <c r="P16" s="12">
        <v>24</v>
      </c>
      <c r="Q16" s="12">
        <v>15</v>
      </c>
      <c r="R16" s="12">
        <v>9</v>
      </c>
      <c r="S16" s="12">
        <v>4</v>
      </c>
      <c r="T16" s="12">
        <v>1</v>
      </c>
      <c r="U16" s="12">
        <v>1</v>
      </c>
      <c r="V16" s="12">
        <v>1</v>
      </c>
      <c r="W16" s="12">
        <v>2</v>
      </c>
      <c r="X16" s="12">
        <v>1</v>
      </c>
      <c r="Y16" s="12">
        <v>2</v>
      </c>
      <c r="Z16" s="12">
        <v>0</v>
      </c>
      <c r="AA16" s="12">
        <v>1</v>
      </c>
      <c r="AB16" s="12">
        <v>0</v>
      </c>
      <c r="AC16" s="12">
        <v>1</v>
      </c>
      <c r="AD16" s="12">
        <v>0</v>
      </c>
      <c r="AE16" s="12">
        <v>0</v>
      </c>
      <c r="AF16" s="12">
        <v>0</v>
      </c>
      <c r="AG16" s="12">
        <v>0</v>
      </c>
      <c r="AH16" s="135">
        <v>82.192</v>
      </c>
      <c r="AI16" s="137">
        <v>85.33255535055349</v>
      </c>
      <c r="AJ16" s="137">
        <v>28.27097801371515</v>
      </c>
    </row>
    <row r="17" spans="2:36" ht="12" customHeight="1">
      <c r="B17" s="217" t="s">
        <v>322</v>
      </c>
      <c r="C17" s="218"/>
      <c r="D17" s="12">
        <v>37</v>
      </c>
      <c r="E17" s="12">
        <v>0</v>
      </c>
      <c r="F17" s="12">
        <v>0</v>
      </c>
      <c r="G17" s="12">
        <v>1</v>
      </c>
      <c r="H17" s="12">
        <v>6</v>
      </c>
      <c r="I17" s="12">
        <v>11</v>
      </c>
      <c r="J17" s="12">
        <v>7</v>
      </c>
      <c r="K17" s="12">
        <v>6</v>
      </c>
      <c r="L17" s="12">
        <v>2</v>
      </c>
      <c r="M17" s="12">
        <v>1</v>
      </c>
      <c r="N17" s="12">
        <v>1</v>
      </c>
      <c r="O17" s="12">
        <v>0</v>
      </c>
      <c r="P17" s="12">
        <v>1</v>
      </c>
      <c r="Q17" s="12">
        <v>0</v>
      </c>
      <c r="R17" s="12">
        <v>1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35">
        <v>71.454</v>
      </c>
      <c r="AI17" s="137">
        <v>76.67543243243243</v>
      </c>
      <c r="AJ17" s="137">
        <v>22.578151595612837</v>
      </c>
    </row>
    <row r="18" spans="2:36" ht="12" customHeight="1">
      <c r="B18" s="217" t="s">
        <v>323</v>
      </c>
      <c r="C18" s="218"/>
      <c r="D18" s="12">
        <v>1449</v>
      </c>
      <c r="E18" s="12">
        <v>7</v>
      </c>
      <c r="F18" s="12">
        <v>15</v>
      </c>
      <c r="G18" s="12">
        <v>41</v>
      </c>
      <c r="H18" s="12">
        <v>105</v>
      </c>
      <c r="I18" s="12">
        <v>175</v>
      </c>
      <c r="J18" s="12">
        <v>183</v>
      </c>
      <c r="K18" s="12">
        <v>217</v>
      </c>
      <c r="L18" s="12">
        <v>201</v>
      </c>
      <c r="M18" s="12">
        <v>144</v>
      </c>
      <c r="N18" s="12">
        <v>127</v>
      </c>
      <c r="O18" s="12">
        <v>98</v>
      </c>
      <c r="P18" s="12">
        <v>50</v>
      </c>
      <c r="Q18" s="12">
        <v>30</v>
      </c>
      <c r="R18" s="12">
        <v>17</v>
      </c>
      <c r="S18" s="12">
        <v>11</v>
      </c>
      <c r="T18" s="12">
        <v>6</v>
      </c>
      <c r="U18" s="12">
        <v>6</v>
      </c>
      <c r="V18" s="12">
        <v>8</v>
      </c>
      <c r="W18" s="12">
        <v>3</v>
      </c>
      <c r="X18" s="12">
        <v>2</v>
      </c>
      <c r="Y18" s="12">
        <v>0</v>
      </c>
      <c r="Z18" s="12">
        <v>1</v>
      </c>
      <c r="AA18" s="12">
        <v>1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1</v>
      </c>
      <c r="AH18" s="135">
        <v>89.053</v>
      </c>
      <c r="AI18" s="137">
        <v>92.47645410628006</v>
      </c>
      <c r="AJ18" s="137">
        <v>30.562219579221704</v>
      </c>
    </row>
    <row r="19" spans="2:36" ht="12" customHeight="1">
      <c r="B19" s="217" t="s">
        <v>324</v>
      </c>
      <c r="C19" s="218"/>
      <c r="D19" s="12">
        <v>263</v>
      </c>
      <c r="E19" s="12">
        <v>0</v>
      </c>
      <c r="F19" s="12">
        <v>4</v>
      </c>
      <c r="G19" s="12">
        <v>5</v>
      </c>
      <c r="H19" s="12">
        <v>7</v>
      </c>
      <c r="I19" s="12">
        <v>29</v>
      </c>
      <c r="J19" s="12">
        <v>51</v>
      </c>
      <c r="K19" s="12">
        <v>47</v>
      </c>
      <c r="L19" s="12">
        <v>44</v>
      </c>
      <c r="M19" s="12">
        <v>19</v>
      </c>
      <c r="N19" s="12">
        <v>25</v>
      </c>
      <c r="O19" s="12">
        <v>18</v>
      </c>
      <c r="P19" s="12">
        <v>4</v>
      </c>
      <c r="Q19" s="12">
        <v>7</v>
      </c>
      <c r="R19" s="12">
        <v>3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35">
        <v>86.495</v>
      </c>
      <c r="AI19" s="137">
        <v>90.39207604562735</v>
      </c>
      <c r="AJ19" s="137">
        <v>23.75827959678005</v>
      </c>
    </row>
    <row r="20" spans="2:36" ht="12" customHeight="1">
      <c r="B20" s="217" t="s">
        <v>325</v>
      </c>
      <c r="C20" s="218"/>
      <c r="D20" s="12">
        <v>93</v>
      </c>
      <c r="E20" s="12">
        <v>0</v>
      </c>
      <c r="F20" s="12">
        <v>2</v>
      </c>
      <c r="G20" s="12">
        <v>5</v>
      </c>
      <c r="H20" s="12">
        <v>7</v>
      </c>
      <c r="I20" s="12">
        <v>13</v>
      </c>
      <c r="J20" s="12">
        <v>20</v>
      </c>
      <c r="K20" s="12">
        <v>24</v>
      </c>
      <c r="L20" s="12">
        <v>9</v>
      </c>
      <c r="M20" s="12">
        <v>6</v>
      </c>
      <c r="N20" s="12">
        <v>3</v>
      </c>
      <c r="O20" s="12">
        <v>3</v>
      </c>
      <c r="P20" s="12">
        <v>0</v>
      </c>
      <c r="Q20" s="12">
        <v>0</v>
      </c>
      <c r="R20" s="12">
        <v>0</v>
      </c>
      <c r="S20" s="12">
        <v>0</v>
      </c>
      <c r="T20" s="12">
        <v>1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35">
        <v>79.012</v>
      </c>
      <c r="AI20" s="137">
        <v>80.11340860215056</v>
      </c>
      <c r="AJ20" s="137">
        <v>21.412441768867527</v>
      </c>
    </row>
    <row r="21" spans="2:36" ht="12" customHeight="1">
      <c r="B21" s="217" t="s">
        <v>346</v>
      </c>
      <c r="C21" s="218"/>
      <c r="D21" s="12">
        <v>188</v>
      </c>
      <c r="E21" s="12">
        <v>2</v>
      </c>
      <c r="F21" s="12">
        <v>1</v>
      </c>
      <c r="G21" s="12">
        <v>9</v>
      </c>
      <c r="H21" s="12">
        <v>10</v>
      </c>
      <c r="I21" s="12">
        <v>29</v>
      </c>
      <c r="J21" s="12">
        <v>33</v>
      </c>
      <c r="K21" s="12">
        <v>24</v>
      </c>
      <c r="L21" s="12">
        <v>21</v>
      </c>
      <c r="M21" s="12">
        <v>19</v>
      </c>
      <c r="N21" s="12">
        <v>18</v>
      </c>
      <c r="O21" s="12">
        <v>12</v>
      </c>
      <c r="P21" s="12">
        <v>8</v>
      </c>
      <c r="Q21" s="12">
        <v>1</v>
      </c>
      <c r="R21" s="12">
        <v>1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35">
        <v>83.31800000000001</v>
      </c>
      <c r="AI21" s="137">
        <v>86.85540425531914</v>
      </c>
      <c r="AJ21" s="137">
        <v>25.229943702608086</v>
      </c>
    </row>
    <row r="22" spans="2:36" ht="12" customHeight="1">
      <c r="B22" s="221" t="s">
        <v>326</v>
      </c>
      <c r="C22" s="222"/>
      <c r="D22" s="12">
        <v>115</v>
      </c>
      <c r="E22" s="12">
        <v>1</v>
      </c>
      <c r="F22" s="12">
        <v>3</v>
      </c>
      <c r="G22" s="12">
        <v>4</v>
      </c>
      <c r="H22" s="12">
        <v>8</v>
      </c>
      <c r="I22" s="12">
        <v>26</v>
      </c>
      <c r="J22" s="12">
        <v>15</v>
      </c>
      <c r="K22" s="12">
        <v>15</v>
      </c>
      <c r="L22" s="12">
        <v>15</v>
      </c>
      <c r="M22" s="12">
        <v>14</v>
      </c>
      <c r="N22" s="12">
        <v>2</v>
      </c>
      <c r="O22" s="12">
        <v>4</v>
      </c>
      <c r="P22" s="12">
        <v>0</v>
      </c>
      <c r="Q22" s="12">
        <v>5</v>
      </c>
      <c r="R22" s="12">
        <v>0</v>
      </c>
      <c r="S22" s="12">
        <v>2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1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35">
        <v>81.301</v>
      </c>
      <c r="AI22" s="137">
        <v>85.38322608695651</v>
      </c>
      <c r="AJ22" s="137">
        <v>30.925943415827472</v>
      </c>
    </row>
    <row r="23" spans="2:36" ht="12" customHeight="1">
      <c r="B23" s="285" t="s">
        <v>8</v>
      </c>
      <c r="C23" s="310"/>
      <c r="D23" s="22">
        <v>148</v>
      </c>
      <c r="E23" s="22">
        <v>0</v>
      </c>
      <c r="F23" s="22">
        <v>2</v>
      </c>
      <c r="G23" s="22">
        <v>4</v>
      </c>
      <c r="H23" s="22">
        <v>12</v>
      </c>
      <c r="I23" s="22">
        <v>24</v>
      </c>
      <c r="J23" s="22">
        <v>40</v>
      </c>
      <c r="K23" s="22">
        <v>31</v>
      </c>
      <c r="L23" s="22">
        <v>19</v>
      </c>
      <c r="M23" s="22">
        <v>7</v>
      </c>
      <c r="N23" s="22">
        <v>7</v>
      </c>
      <c r="O23" s="22">
        <v>0</v>
      </c>
      <c r="P23" s="22">
        <v>2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174">
        <v>78.604</v>
      </c>
      <c r="AI23" s="175">
        <v>79.16183783783785</v>
      </c>
      <c r="AJ23" s="175">
        <v>17.404873825991803</v>
      </c>
    </row>
    <row r="24" spans="2:36" ht="12" customHeight="1">
      <c r="B24" s="217" t="s">
        <v>9</v>
      </c>
      <c r="C24" s="218"/>
      <c r="D24" s="176">
        <v>7</v>
      </c>
      <c r="E24" s="176">
        <v>0</v>
      </c>
      <c r="F24" s="176">
        <v>0</v>
      </c>
      <c r="G24" s="176">
        <v>2</v>
      </c>
      <c r="H24" s="176">
        <v>1</v>
      </c>
      <c r="I24" s="176">
        <v>2</v>
      </c>
      <c r="J24" s="176">
        <v>2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6">
        <v>0</v>
      </c>
      <c r="AA24" s="176">
        <v>0</v>
      </c>
      <c r="AB24" s="176">
        <v>0</v>
      </c>
      <c r="AC24" s="176">
        <v>0</v>
      </c>
      <c r="AD24" s="176">
        <v>0</v>
      </c>
      <c r="AE24" s="176">
        <v>0</v>
      </c>
      <c r="AF24" s="176">
        <v>0</v>
      </c>
      <c r="AG24" s="176">
        <v>0</v>
      </c>
      <c r="AH24" s="135">
        <v>63.514</v>
      </c>
      <c r="AI24" s="136">
        <v>61.14342857142857</v>
      </c>
      <c r="AJ24" s="136">
        <v>11.293753153213254</v>
      </c>
    </row>
    <row r="25" spans="2:36" ht="12">
      <c r="B25" s="217" t="s">
        <v>10</v>
      </c>
      <c r="C25" s="218"/>
      <c r="D25" s="176">
        <v>33</v>
      </c>
      <c r="E25" s="176">
        <v>2</v>
      </c>
      <c r="F25" s="176">
        <v>0</v>
      </c>
      <c r="G25" s="176">
        <v>6</v>
      </c>
      <c r="H25" s="176">
        <v>5</v>
      </c>
      <c r="I25" s="176">
        <v>9</v>
      </c>
      <c r="J25" s="176">
        <v>6</v>
      </c>
      <c r="K25" s="176">
        <v>0</v>
      </c>
      <c r="L25" s="176">
        <v>2</v>
      </c>
      <c r="M25" s="176">
        <v>1</v>
      </c>
      <c r="N25" s="176">
        <v>2</v>
      </c>
      <c r="O25" s="176">
        <v>0</v>
      </c>
      <c r="P25" s="176">
        <v>0</v>
      </c>
      <c r="Q25" s="176">
        <v>0</v>
      </c>
      <c r="R25" s="176">
        <v>0</v>
      </c>
      <c r="S25" s="176">
        <v>0</v>
      </c>
      <c r="T25" s="176">
        <v>0</v>
      </c>
      <c r="U25" s="176">
        <v>0</v>
      </c>
      <c r="V25" s="176">
        <v>0</v>
      </c>
      <c r="W25" s="176">
        <v>0</v>
      </c>
      <c r="X25" s="176">
        <v>0</v>
      </c>
      <c r="Y25" s="176">
        <v>0</v>
      </c>
      <c r="Z25" s="176">
        <v>0</v>
      </c>
      <c r="AA25" s="176">
        <v>0</v>
      </c>
      <c r="AB25" s="176">
        <v>0</v>
      </c>
      <c r="AC25" s="176">
        <v>0</v>
      </c>
      <c r="AD25" s="176">
        <v>0</v>
      </c>
      <c r="AE25" s="176">
        <v>0</v>
      </c>
      <c r="AF25" s="176">
        <v>0</v>
      </c>
      <c r="AG25" s="176">
        <v>0</v>
      </c>
      <c r="AH25" s="135">
        <v>63.977</v>
      </c>
      <c r="AI25" s="136">
        <v>65.96545454545455</v>
      </c>
      <c r="AJ25" s="136">
        <v>22.176151772640395</v>
      </c>
    </row>
    <row r="26" spans="2:36" ht="12">
      <c r="B26" s="217" t="s">
        <v>11</v>
      </c>
      <c r="C26" s="218"/>
      <c r="D26" s="20">
        <v>117</v>
      </c>
      <c r="E26" s="20">
        <v>1</v>
      </c>
      <c r="F26" s="20">
        <v>5</v>
      </c>
      <c r="G26" s="20">
        <v>2</v>
      </c>
      <c r="H26" s="20">
        <v>10</v>
      </c>
      <c r="I26" s="20">
        <v>17</v>
      </c>
      <c r="J26" s="20">
        <v>17</v>
      </c>
      <c r="K26" s="20">
        <v>13</v>
      </c>
      <c r="L26" s="20">
        <v>18</v>
      </c>
      <c r="M26" s="20">
        <v>15</v>
      </c>
      <c r="N26" s="20">
        <v>4</v>
      </c>
      <c r="O26" s="20">
        <v>6</v>
      </c>
      <c r="P26" s="20">
        <v>4</v>
      </c>
      <c r="Q26" s="20">
        <v>3</v>
      </c>
      <c r="R26" s="20">
        <v>1</v>
      </c>
      <c r="S26" s="20">
        <v>0</v>
      </c>
      <c r="T26" s="20">
        <v>1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135">
        <v>87.123</v>
      </c>
      <c r="AI26" s="136">
        <v>86.93197435897437</v>
      </c>
      <c r="AJ26" s="136">
        <v>28.006142585296484</v>
      </c>
    </row>
    <row r="27" spans="2:36" ht="12">
      <c r="B27" s="217" t="s">
        <v>12</v>
      </c>
      <c r="C27" s="218"/>
      <c r="D27" s="20">
        <v>23</v>
      </c>
      <c r="E27" s="20">
        <v>0</v>
      </c>
      <c r="F27" s="20">
        <v>0</v>
      </c>
      <c r="G27" s="20">
        <v>1</v>
      </c>
      <c r="H27" s="20">
        <v>8</v>
      </c>
      <c r="I27" s="20">
        <v>6</v>
      </c>
      <c r="J27" s="20">
        <v>4</v>
      </c>
      <c r="K27" s="20">
        <v>2</v>
      </c>
      <c r="L27" s="20">
        <v>2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135">
        <v>64.386</v>
      </c>
      <c r="AI27" s="136">
        <v>66.2102608695652</v>
      </c>
      <c r="AJ27" s="136">
        <v>13.608991897797143</v>
      </c>
    </row>
    <row r="28" spans="2:36" ht="12">
      <c r="B28" s="217" t="s">
        <v>13</v>
      </c>
      <c r="C28" s="218"/>
      <c r="D28" s="176">
        <v>18</v>
      </c>
      <c r="E28" s="176">
        <v>1</v>
      </c>
      <c r="F28" s="176">
        <v>1</v>
      </c>
      <c r="G28" s="176">
        <v>2</v>
      </c>
      <c r="H28" s="176">
        <v>3</v>
      </c>
      <c r="I28" s="176">
        <v>2</v>
      </c>
      <c r="J28" s="176">
        <v>3</v>
      </c>
      <c r="K28" s="176">
        <v>4</v>
      </c>
      <c r="L28" s="176">
        <v>0</v>
      </c>
      <c r="M28" s="176">
        <v>0</v>
      </c>
      <c r="N28" s="176">
        <v>0</v>
      </c>
      <c r="O28" s="176">
        <v>0</v>
      </c>
      <c r="P28" s="176">
        <v>1</v>
      </c>
      <c r="Q28" s="176">
        <v>1</v>
      </c>
      <c r="R28" s="176">
        <v>0</v>
      </c>
      <c r="S28" s="176">
        <v>0</v>
      </c>
      <c r="T28" s="176">
        <v>0</v>
      </c>
      <c r="U28" s="176">
        <v>0</v>
      </c>
      <c r="V28" s="176">
        <v>0</v>
      </c>
      <c r="W28" s="176">
        <v>0</v>
      </c>
      <c r="X28" s="176">
        <v>0</v>
      </c>
      <c r="Y28" s="176">
        <v>0</v>
      </c>
      <c r="Z28" s="176">
        <v>0</v>
      </c>
      <c r="AA28" s="176">
        <v>0</v>
      </c>
      <c r="AB28" s="176">
        <v>0</v>
      </c>
      <c r="AC28" s="176">
        <v>0</v>
      </c>
      <c r="AD28" s="176">
        <v>0</v>
      </c>
      <c r="AE28" s="176">
        <v>0</v>
      </c>
      <c r="AF28" s="176">
        <v>0</v>
      </c>
      <c r="AG28" s="176">
        <v>0</v>
      </c>
      <c r="AH28" s="135">
        <v>67.3195</v>
      </c>
      <c r="AI28" s="136">
        <v>72.61216666666667</v>
      </c>
      <c r="AJ28" s="136">
        <v>30.84713309445561</v>
      </c>
    </row>
    <row r="29" spans="2:36" ht="12">
      <c r="B29" s="217" t="s">
        <v>14</v>
      </c>
      <c r="C29" s="218"/>
      <c r="D29" s="20">
        <v>26</v>
      </c>
      <c r="E29" s="20">
        <v>0</v>
      </c>
      <c r="F29" s="20">
        <v>2</v>
      </c>
      <c r="G29" s="20">
        <v>0</v>
      </c>
      <c r="H29" s="20">
        <v>8</v>
      </c>
      <c r="I29" s="20">
        <v>6</v>
      </c>
      <c r="J29" s="20">
        <v>2</v>
      </c>
      <c r="K29" s="20">
        <v>6</v>
      </c>
      <c r="L29" s="20">
        <v>0</v>
      </c>
      <c r="M29" s="20">
        <v>1</v>
      </c>
      <c r="N29" s="20">
        <v>1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135">
        <v>63.5525</v>
      </c>
      <c r="AI29" s="136">
        <v>68.23846153846152</v>
      </c>
      <c r="AJ29" s="136">
        <v>18.520042847101124</v>
      </c>
    </row>
    <row r="30" spans="2:36" ht="12">
      <c r="B30" s="217" t="s">
        <v>15</v>
      </c>
      <c r="C30" s="218"/>
      <c r="D30" s="20">
        <v>168</v>
      </c>
      <c r="E30" s="20">
        <v>2</v>
      </c>
      <c r="F30" s="20">
        <v>1</v>
      </c>
      <c r="G30" s="20">
        <v>22</v>
      </c>
      <c r="H30" s="20">
        <v>28</v>
      </c>
      <c r="I30" s="20">
        <v>31</v>
      </c>
      <c r="J30" s="20">
        <v>16</v>
      </c>
      <c r="K30" s="20">
        <v>24</v>
      </c>
      <c r="L30" s="20">
        <v>10</v>
      </c>
      <c r="M30" s="20">
        <v>13</v>
      </c>
      <c r="N30" s="20">
        <v>6</v>
      </c>
      <c r="O30" s="20">
        <v>4</v>
      </c>
      <c r="P30" s="20">
        <v>4</v>
      </c>
      <c r="Q30" s="20">
        <v>1</v>
      </c>
      <c r="R30" s="20">
        <v>1</v>
      </c>
      <c r="S30" s="20">
        <v>2</v>
      </c>
      <c r="T30" s="20">
        <v>1</v>
      </c>
      <c r="U30" s="20">
        <v>2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135">
        <v>70.156</v>
      </c>
      <c r="AI30" s="136">
        <v>78.13094047619049</v>
      </c>
      <c r="AJ30" s="136">
        <v>29.496506693542276</v>
      </c>
    </row>
    <row r="31" spans="2:36" ht="12">
      <c r="B31" s="217" t="s">
        <v>16</v>
      </c>
      <c r="C31" s="218"/>
      <c r="D31" s="20">
        <v>184</v>
      </c>
      <c r="E31" s="20">
        <v>4</v>
      </c>
      <c r="F31" s="20">
        <v>5</v>
      </c>
      <c r="G31" s="20">
        <v>27</v>
      </c>
      <c r="H31" s="20">
        <v>32</v>
      </c>
      <c r="I31" s="20">
        <v>39</v>
      </c>
      <c r="J31" s="20">
        <v>29</v>
      </c>
      <c r="K31" s="20">
        <v>25</v>
      </c>
      <c r="L31" s="20">
        <v>11</v>
      </c>
      <c r="M31" s="20">
        <v>0</v>
      </c>
      <c r="N31" s="20">
        <v>5</v>
      </c>
      <c r="O31" s="20">
        <v>4</v>
      </c>
      <c r="P31" s="20">
        <v>2</v>
      </c>
      <c r="Q31" s="20">
        <v>0</v>
      </c>
      <c r="R31" s="20">
        <v>0</v>
      </c>
      <c r="S31" s="20">
        <v>0</v>
      </c>
      <c r="T31" s="20">
        <v>0</v>
      </c>
      <c r="U31" s="20">
        <v>1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135">
        <v>66.9385</v>
      </c>
      <c r="AI31" s="136">
        <v>68.98833695652169</v>
      </c>
      <c r="AJ31" s="136">
        <v>22.53085714768387</v>
      </c>
    </row>
    <row r="32" spans="2:36" ht="12">
      <c r="B32" s="217" t="s">
        <v>17</v>
      </c>
      <c r="C32" s="218"/>
      <c r="D32" s="20">
        <v>244</v>
      </c>
      <c r="E32" s="20">
        <v>4</v>
      </c>
      <c r="F32" s="20">
        <v>3</v>
      </c>
      <c r="G32" s="20">
        <v>27</v>
      </c>
      <c r="H32" s="20">
        <v>53</v>
      </c>
      <c r="I32" s="20">
        <v>75</v>
      </c>
      <c r="J32" s="20">
        <v>38</v>
      </c>
      <c r="K32" s="20">
        <v>19</v>
      </c>
      <c r="L32" s="20">
        <v>4</v>
      </c>
      <c r="M32" s="20">
        <v>8</v>
      </c>
      <c r="N32" s="20">
        <v>7</v>
      </c>
      <c r="O32" s="20">
        <v>4</v>
      </c>
      <c r="P32" s="20">
        <v>1</v>
      </c>
      <c r="Q32" s="20">
        <v>0</v>
      </c>
      <c r="R32" s="20">
        <v>1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135">
        <v>63.878</v>
      </c>
      <c r="AI32" s="136">
        <v>67.19455737704915</v>
      </c>
      <c r="AJ32" s="136">
        <v>20.36743242687603</v>
      </c>
    </row>
    <row r="33" spans="2:36" ht="12">
      <c r="B33" s="217" t="s">
        <v>18</v>
      </c>
      <c r="C33" s="218"/>
      <c r="D33" s="20">
        <v>1505</v>
      </c>
      <c r="E33" s="20">
        <v>7</v>
      </c>
      <c r="F33" s="20">
        <v>25</v>
      </c>
      <c r="G33" s="20">
        <v>56</v>
      </c>
      <c r="H33" s="20">
        <v>119</v>
      </c>
      <c r="I33" s="20">
        <v>247</v>
      </c>
      <c r="J33" s="20">
        <v>303</v>
      </c>
      <c r="K33" s="20">
        <v>233</v>
      </c>
      <c r="L33" s="20">
        <v>167</v>
      </c>
      <c r="M33" s="20">
        <v>120</v>
      </c>
      <c r="N33" s="20">
        <v>89</v>
      </c>
      <c r="O33" s="20">
        <v>56</v>
      </c>
      <c r="P33" s="20">
        <v>33</v>
      </c>
      <c r="Q33" s="20">
        <v>26</v>
      </c>
      <c r="R33" s="20">
        <v>7</v>
      </c>
      <c r="S33" s="20">
        <v>5</v>
      </c>
      <c r="T33" s="20">
        <v>3</v>
      </c>
      <c r="U33" s="20">
        <v>4</v>
      </c>
      <c r="V33" s="20">
        <v>1</v>
      </c>
      <c r="W33" s="20">
        <v>1</v>
      </c>
      <c r="X33" s="20">
        <v>3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135">
        <v>79.755</v>
      </c>
      <c r="AI33" s="136">
        <v>84.2046584717608</v>
      </c>
      <c r="AJ33" s="136">
        <v>25.863223281465736</v>
      </c>
    </row>
    <row r="34" spans="2:36" ht="12">
      <c r="B34" s="217" t="s">
        <v>19</v>
      </c>
      <c r="C34" s="218"/>
      <c r="D34" s="20">
        <v>877</v>
      </c>
      <c r="E34" s="20">
        <v>2</v>
      </c>
      <c r="F34" s="20">
        <v>15</v>
      </c>
      <c r="G34" s="20">
        <v>43</v>
      </c>
      <c r="H34" s="20">
        <v>99</v>
      </c>
      <c r="I34" s="20">
        <v>132</v>
      </c>
      <c r="J34" s="20">
        <v>159</v>
      </c>
      <c r="K34" s="20">
        <v>100</v>
      </c>
      <c r="L34" s="20">
        <v>92</v>
      </c>
      <c r="M34" s="20">
        <v>62</v>
      </c>
      <c r="N34" s="20">
        <v>58</v>
      </c>
      <c r="O34" s="20">
        <v>32</v>
      </c>
      <c r="P34" s="20">
        <v>29</v>
      </c>
      <c r="Q34" s="20">
        <v>18</v>
      </c>
      <c r="R34" s="20">
        <v>9</v>
      </c>
      <c r="S34" s="20">
        <v>6</v>
      </c>
      <c r="T34" s="20">
        <v>3</v>
      </c>
      <c r="U34" s="20">
        <v>7</v>
      </c>
      <c r="V34" s="20">
        <v>4</v>
      </c>
      <c r="W34" s="20">
        <v>1</v>
      </c>
      <c r="X34" s="20">
        <v>0</v>
      </c>
      <c r="Y34" s="20">
        <v>2</v>
      </c>
      <c r="Z34" s="20">
        <v>0</v>
      </c>
      <c r="AA34" s="20">
        <v>0</v>
      </c>
      <c r="AB34" s="20">
        <v>1</v>
      </c>
      <c r="AC34" s="20">
        <v>1</v>
      </c>
      <c r="AD34" s="20">
        <v>1</v>
      </c>
      <c r="AE34" s="20">
        <v>1</v>
      </c>
      <c r="AF34" s="20">
        <v>0</v>
      </c>
      <c r="AG34" s="20">
        <v>0</v>
      </c>
      <c r="AH34" s="135">
        <v>78.757</v>
      </c>
      <c r="AI34" s="136">
        <v>86.68027251995434</v>
      </c>
      <c r="AJ34" s="136">
        <v>33.04416616881242</v>
      </c>
    </row>
    <row r="35" spans="2:36" ht="12">
      <c r="B35" s="217" t="s">
        <v>20</v>
      </c>
      <c r="C35" s="218"/>
      <c r="D35" s="20">
        <v>2672</v>
      </c>
      <c r="E35" s="20">
        <v>2</v>
      </c>
      <c r="F35" s="20">
        <v>7</v>
      </c>
      <c r="G35" s="20">
        <v>28</v>
      </c>
      <c r="H35" s="20">
        <v>47</v>
      </c>
      <c r="I35" s="20">
        <v>133</v>
      </c>
      <c r="J35" s="20">
        <v>164</v>
      </c>
      <c r="K35" s="20">
        <v>253</v>
      </c>
      <c r="L35" s="20">
        <v>278</v>
      </c>
      <c r="M35" s="20">
        <v>288</v>
      </c>
      <c r="N35" s="20">
        <v>300</v>
      </c>
      <c r="O35" s="20">
        <v>298</v>
      </c>
      <c r="P35" s="20">
        <v>237</v>
      </c>
      <c r="Q35" s="20">
        <v>181</v>
      </c>
      <c r="R35" s="20">
        <v>108</v>
      </c>
      <c r="S35" s="20">
        <v>82</v>
      </c>
      <c r="T35" s="20">
        <v>59</v>
      </c>
      <c r="U35" s="20">
        <v>60</v>
      </c>
      <c r="V35" s="20">
        <v>40</v>
      </c>
      <c r="W35" s="20">
        <v>28</v>
      </c>
      <c r="X35" s="20">
        <v>15</v>
      </c>
      <c r="Y35" s="20">
        <v>9</v>
      </c>
      <c r="Z35" s="20">
        <v>15</v>
      </c>
      <c r="AA35" s="20">
        <v>12</v>
      </c>
      <c r="AB35" s="20">
        <v>11</v>
      </c>
      <c r="AC35" s="20">
        <v>4</v>
      </c>
      <c r="AD35" s="20">
        <v>3</v>
      </c>
      <c r="AE35" s="20">
        <v>5</v>
      </c>
      <c r="AF35" s="20">
        <v>2</v>
      </c>
      <c r="AG35" s="20">
        <v>3</v>
      </c>
      <c r="AH35" s="135">
        <v>114.0355</v>
      </c>
      <c r="AI35" s="136">
        <v>118.94120658682651</v>
      </c>
      <c r="AJ35" s="136">
        <v>40.30245327997864</v>
      </c>
    </row>
    <row r="36" spans="2:36" ht="12">
      <c r="B36" s="217" t="s">
        <v>21</v>
      </c>
      <c r="C36" s="218"/>
      <c r="D36" s="20">
        <v>1632</v>
      </c>
      <c r="E36" s="20">
        <v>4</v>
      </c>
      <c r="F36" s="20">
        <v>9</v>
      </c>
      <c r="G36" s="20">
        <v>17</v>
      </c>
      <c r="H36" s="20">
        <v>73</v>
      </c>
      <c r="I36" s="20">
        <v>116</v>
      </c>
      <c r="J36" s="20">
        <v>182</v>
      </c>
      <c r="K36" s="20">
        <v>218</v>
      </c>
      <c r="L36" s="20">
        <v>224</v>
      </c>
      <c r="M36" s="20">
        <v>195</v>
      </c>
      <c r="N36" s="20">
        <v>190</v>
      </c>
      <c r="O36" s="20">
        <v>137</v>
      </c>
      <c r="P36" s="20">
        <v>75</v>
      </c>
      <c r="Q36" s="20">
        <v>56</v>
      </c>
      <c r="R36" s="20">
        <v>46</v>
      </c>
      <c r="S36" s="20">
        <v>27</v>
      </c>
      <c r="T36" s="20">
        <v>16</v>
      </c>
      <c r="U36" s="20">
        <v>14</v>
      </c>
      <c r="V36" s="20">
        <v>8</v>
      </c>
      <c r="W36" s="20">
        <v>11</v>
      </c>
      <c r="X36" s="20">
        <v>3</v>
      </c>
      <c r="Y36" s="20">
        <v>2</v>
      </c>
      <c r="Z36" s="20">
        <v>4</v>
      </c>
      <c r="AA36" s="20">
        <v>1</v>
      </c>
      <c r="AB36" s="20">
        <v>0</v>
      </c>
      <c r="AC36" s="20">
        <v>1</v>
      </c>
      <c r="AD36" s="20">
        <v>1</v>
      </c>
      <c r="AE36" s="20">
        <v>2</v>
      </c>
      <c r="AF36" s="20">
        <v>0</v>
      </c>
      <c r="AG36" s="20">
        <v>0</v>
      </c>
      <c r="AH36" s="135">
        <v>98.7315</v>
      </c>
      <c r="AI36" s="136">
        <v>102.97815992647061</v>
      </c>
      <c r="AJ36" s="136">
        <v>33.27802650849318</v>
      </c>
    </row>
    <row r="37" spans="2:36" ht="12">
      <c r="B37" s="217" t="s">
        <v>22</v>
      </c>
      <c r="C37" s="218"/>
      <c r="D37" s="20">
        <v>20</v>
      </c>
      <c r="E37" s="20">
        <v>0</v>
      </c>
      <c r="F37" s="20">
        <v>0</v>
      </c>
      <c r="G37" s="20">
        <v>0</v>
      </c>
      <c r="H37" s="20">
        <v>5</v>
      </c>
      <c r="I37" s="20">
        <v>6</v>
      </c>
      <c r="J37" s="20">
        <v>4</v>
      </c>
      <c r="K37" s="20">
        <v>3</v>
      </c>
      <c r="L37" s="20">
        <v>0</v>
      </c>
      <c r="M37" s="20">
        <v>1</v>
      </c>
      <c r="N37" s="20">
        <v>1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135">
        <v>68.779</v>
      </c>
      <c r="AI37" s="136">
        <v>71.33099999999999</v>
      </c>
      <c r="AJ37" s="136">
        <v>16.44648590524976</v>
      </c>
    </row>
    <row r="38" spans="2:36" ht="12">
      <c r="B38" s="217" t="s">
        <v>23</v>
      </c>
      <c r="C38" s="218"/>
      <c r="D38" s="20">
        <v>5</v>
      </c>
      <c r="E38" s="20">
        <v>0</v>
      </c>
      <c r="F38" s="20">
        <v>0</v>
      </c>
      <c r="G38" s="20">
        <v>0</v>
      </c>
      <c r="H38" s="20">
        <v>1</v>
      </c>
      <c r="I38" s="20">
        <v>2</v>
      </c>
      <c r="J38" s="20">
        <v>1</v>
      </c>
      <c r="K38" s="20">
        <v>1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135">
        <v>65.418</v>
      </c>
      <c r="AI38" s="136">
        <v>69.1312</v>
      </c>
      <c r="AJ38" s="136">
        <v>12.696849203641037</v>
      </c>
    </row>
    <row r="39" spans="2:36" ht="12">
      <c r="B39" s="217" t="s">
        <v>24</v>
      </c>
      <c r="C39" s="218"/>
      <c r="D39" s="20">
        <v>8</v>
      </c>
      <c r="E39" s="20">
        <v>0</v>
      </c>
      <c r="F39" s="20">
        <v>0</v>
      </c>
      <c r="G39" s="20">
        <v>1</v>
      </c>
      <c r="H39" s="20">
        <v>2</v>
      </c>
      <c r="I39" s="20">
        <v>1</v>
      </c>
      <c r="J39" s="20">
        <v>2</v>
      </c>
      <c r="K39" s="20">
        <v>2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135">
        <v>72.0865</v>
      </c>
      <c r="AI39" s="136">
        <v>67.537</v>
      </c>
      <c r="AJ39" s="136">
        <v>14.22259885835617</v>
      </c>
    </row>
    <row r="40" spans="2:36" ht="12">
      <c r="B40" s="217" t="s">
        <v>25</v>
      </c>
      <c r="C40" s="218"/>
      <c r="D40" s="20">
        <v>24</v>
      </c>
      <c r="E40" s="20">
        <v>0</v>
      </c>
      <c r="F40" s="20">
        <v>0</v>
      </c>
      <c r="G40" s="20">
        <v>0</v>
      </c>
      <c r="H40" s="20">
        <v>3</v>
      </c>
      <c r="I40" s="20">
        <v>8</v>
      </c>
      <c r="J40" s="20">
        <v>4</v>
      </c>
      <c r="K40" s="20">
        <v>3</v>
      </c>
      <c r="L40" s="20">
        <v>2</v>
      </c>
      <c r="M40" s="20">
        <v>1</v>
      </c>
      <c r="N40" s="20">
        <v>1</v>
      </c>
      <c r="O40" s="20">
        <v>0</v>
      </c>
      <c r="P40" s="20">
        <v>1</v>
      </c>
      <c r="Q40" s="20">
        <v>0</v>
      </c>
      <c r="R40" s="20">
        <v>1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93">
        <v>72.537</v>
      </c>
      <c r="AI40" s="94">
        <v>81.29329166666666</v>
      </c>
      <c r="AJ40" s="94">
        <v>25.38961919586885</v>
      </c>
    </row>
    <row r="41" spans="2:36" ht="12">
      <c r="B41" s="217" t="s">
        <v>26</v>
      </c>
      <c r="C41" s="218"/>
      <c r="D41" s="20">
        <v>49</v>
      </c>
      <c r="E41" s="20">
        <v>0</v>
      </c>
      <c r="F41" s="20">
        <v>1</v>
      </c>
      <c r="G41" s="20">
        <v>4</v>
      </c>
      <c r="H41" s="20">
        <v>3</v>
      </c>
      <c r="I41" s="20">
        <v>8</v>
      </c>
      <c r="J41" s="20">
        <v>9</v>
      </c>
      <c r="K41" s="20">
        <v>10</v>
      </c>
      <c r="L41" s="20">
        <v>4</v>
      </c>
      <c r="M41" s="20">
        <v>3</v>
      </c>
      <c r="N41" s="20">
        <v>2</v>
      </c>
      <c r="O41" s="20">
        <v>3</v>
      </c>
      <c r="P41" s="20">
        <v>2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135">
        <v>78.643</v>
      </c>
      <c r="AI41" s="136">
        <v>81.02385714285715</v>
      </c>
      <c r="AJ41" s="136">
        <v>24.02052810098063</v>
      </c>
    </row>
    <row r="42" spans="2:36" ht="12">
      <c r="B42" s="217" t="s">
        <v>27</v>
      </c>
      <c r="C42" s="218"/>
      <c r="D42" s="20">
        <v>26</v>
      </c>
      <c r="E42" s="20">
        <v>1</v>
      </c>
      <c r="F42" s="20">
        <v>1</v>
      </c>
      <c r="G42" s="20">
        <v>2</v>
      </c>
      <c r="H42" s="20">
        <v>3</v>
      </c>
      <c r="I42" s="20">
        <v>2</v>
      </c>
      <c r="J42" s="20">
        <v>7</v>
      </c>
      <c r="K42" s="20">
        <v>3</v>
      </c>
      <c r="L42" s="20">
        <v>4</v>
      </c>
      <c r="M42" s="20">
        <v>1</v>
      </c>
      <c r="N42" s="20">
        <v>0</v>
      </c>
      <c r="O42" s="20">
        <v>1</v>
      </c>
      <c r="P42" s="20">
        <v>1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135">
        <v>73.19550000000001</v>
      </c>
      <c r="AI42" s="136">
        <v>76.00653846153845</v>
      </c>
      <c r="AJ42" s="136">
        <v>25.256969039424774</v>
      </c>
    </row>
    <row r="43" spans="2:36" ht="12">
      <c r="B43" s="217" t="s">
        <v>28</v>
      </c>
      <c r="C43" s="218"/>
      <c r="D43" s="20">
        <v>149</v>
      </c>
      <c r="E43" s="20">
        <v>1</v>
      </c>
      <c r="F43" s="20">
        <v>6</v>
      </c>
      <c r="G43" s="20">
        <v>19</v>
      </c>
      <c r="H43" s="20">
        <v>25</v>
      </c>
      <c r="I43" s="20">
        <v>35</v>
      </c>
      <c r="J43" s="20">
        <v>21</v>
      </c>
      <c r="K43" s="20">
        <v>23</v>
      </c>
      <c r="L43" s="20">
        <v>8</v>
      </c>
      <c r="M43" s="20">
        <v>4</v>
      </c>
      <c r="N43" s="20">
        <v>6</v>
      </c>
      <c r="O43" s="20">
        <v>1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135">
        <v>66.055</v>
      </c>
      <c r="AI43" s="136">
        <v>69.09067785234903</v>
      </c>
      <c r="AJ43" s="136">
        <v>19.56749342151225</v>
      </c>
    </row>
    <row r="44" spans="2:36" ht="12">
      <c r="B44" s="217" t="s">
        <v>29</v>
      </c>
      <c r="C44" s="218"/>
      <c r="D44" s="20">
        <v>137</v>
      </c>
      <c r="E44" s="20">
        <v>1</v>
      </c>
      <c r="F44" s="20">
        <v>0</v>
      </c>
      <c r="G44" s="20">
        <v>4</v>
      </c>
      <c r="H44" s="20">
        <v>17</v>
      </c>
      <c r="I44" s="20">
        <v>26</v>
      </c>
      <c r="J44" s="20">
        <v>32</v>
      </c>
      <c r="K44" s="20">
        <v>16</v>
      </c>
      <c r="L44" s="20">
        <v>17</v>
      </c>
      <c r="M44" s="20">
        <v>12</v>
      </c>
      <c r="N44" s="20">
        <v>5</v>
      </c>
      <c r="O44" s="20">
        <v>6</v>
      </c>
      <c r="P44" s="20">
        <v>1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135">
        <v>74.744</v>
      </c>
      <c r="AI44" s="136">
        <v>79.41534306569348</v>
      </c>
      <c r="AJ44" s="136">
        <v>20.78143606097616</v>
      </c>
    </row>
    <row r="45" spans="2:36" ht="12">
      <c r="B45" s="217" t="s">
        <v>30</v>
      </c>
      <c r="C45" s="218"/>
      <c r="D45" s="20">
        <v>836</v>
      </c>
      <c r="E45" s="20">
        <v>6</v>
      </c>
      <c r="F45" s="20">
        <v>6</v>
      </c>
      <c r="G45" s="20">
        <v>23</v>
      </c>
      <c r="H45" s="20">
        <v>69</v>
      </c>
      <c r="I45" s="20">
        <v>121</v>
      </c>
      <c r="J45" s="20">
        <v>132</v>
      </c>
      <c r="K45" s="20">
        <v>123</v>
      </c>
      <c r="L45" s="20">
        <v>110</v>
      </c>
      <c r="M45" s="20">
        <v>81</v>
      </c>
      <c r="N45" s="20">
        <v>72</v>
      </c>
      <c r="O45" s="20">
        <v>35</v>
      </c>
      <c r="P45" s="20">
        <v>22</v>
      </c>
      <c r="Q45" s="20">
        <v>15</v>
      </c>
      <c r="R45" s="20">
        <v>9</v>
      </c>
      <c r="S45" s="20">
        <v>3</v>
      </c>
      <c r="T45" s="20">
        <v>1</v>
      </c>
      <c r="U45" s="20">
        <v>1</v>
      </c>
      <c r="V45" s="20">
        <v>1</v>
      </c>
      <c r="W45" s="20">
        <v>1</v>
      </c>
      <c r="X45" s="20">
        <v>1</v>
      </c>
      <c r="Y45" s="20">
        <v>2</v>
      </c>
      <c r="Z45" s="20">
        <v>0</v>
      </c>
      <c r="AA45" s="20">
        <v>1</v>
      </c>
      <c r="AB45" s="20">
        <v>0</v>
      </c>
      <c r="AC45" s="20">
        <v>1</v>
      </c>
      <c r="AD45" s="20">
        <v>0</v>
      </c>
      <c r="AE45" s="20">
        <v>0</v>
      </c>
      <c r="AF45" s="20">
        <v>0</v>
      </c>
      <c r="AG45" s="20">
        <v>0</v>
      </c>
      <c r="AH45" s="135">
        <v>85.0405</v>
      </c>
      <c r="AI45" s="136">
        <v>88.50451196172259</v>
      </c>
      <c r="AJ45" s="136">
        <v>28.52224086490305</v>
      </c>
    </row>
    <row r="46" spans="2:36" ht="12">
      <c r="B46" s="217" t="s">
        <v>31</v>
      </c>
      <c r="C46" s="218"/>
      <c r="D46" s="20">
        <v>99</v>
      </c>
      <c r="E46" s="20">
        <v>0</v>
      </c>
      <c r="F46" s="20">
        <v>3</v>
      </c>
      <c r="G46" s="20">
        <v>7</v>
      </c>
      <c r="H46" s="20">
        <v>16</v>
      </c>
      <c r="I46" s="20">
        <v>10</v>
      </c>
      <c r="J46" s="20">
        <v>9</v>
      </c>
      <c r="K46" s="20">
        <v>12</v>
      </c>
      <c r="L46" s="20">
        <v>16</v>
      </c>
      <c r="M46" s="20">
        <v>11</v>
      </c>
      <c r="N46" s="20">
        <v>7</v>
      </c>
      <c r="O46" s="20">
        <v>4</v>
      </c>
      <c r="P46" s="20">
        <v>2</v>
      </c>
      <c r="Q46" s="20">
        <v>0</v>
      </c>
      <c r="R46" s="20">
        <v>0</v>
      </c>
      <c r="S46" s="20">
        <v>1</v>
      </c>
      <c r="T46" s="20">
        <v>0</v>
      </c>
      <c r="U46" s="20">
        <v>0</v>
      </c>
      <c r="V46" s="20">
        <v>0</v>
      </c>
      <c r="W46" s="20">
        <v>1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135">
        <v>82.345</v>
      </c>
      <c r="AI46" s="136">
        <v>82.99198989898987</v>
      </c>
      <c r="AJ46" s="136">
        <v>28.815253437781355</v>
      </c>
    </row>
    <row r="47" spans="2:36" ht="12">
      <c r="B47" s="217" t="s">
        <v>32</v>
      </c>
      <c r="C47" s="218"/>
      <c r="D47" s="20">
        <v>72</v>
      </c>
      <c r="E47" s="20">
        <v>0</v>
      </c>
      <c r="F47" s="20">
        <v>3</v>
      </c>
      <c r="G47" s="20">
        <v>12</v>
      </c>
      <c r="H47" s="20">
        <v>11</v>
      </c>
      <c r="I47" s="20">
        <v>14</v>
      </c>
      <c r="J47" s="20">
        <v>12</v>
      </c>
      <c r="K47" s="20">
        <v>7</v>
      </c>
      <c r="L47" s="20">
        <v>7</v>
      </c>
      <c r="M47" s="20">
        <v>3</v>
      </c>
      <c r="N47" s="20">
        <v>1</v>
      </c>
      <c r="O47" s="20">
        <v>2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135">
        <v>65.8225</v>
      </c>
      <c r="AI47" s="136">
        <v>69.17893055555555</v>
      </c>
      <c r="AJ47" s="136">
        <v>21.11997104226461</v>
      </c>
    </row>
    <row r="48" spans="2:36" ht="12">
      <c r="B48" s="217" t="s">
        <v>33</v>
      </c>
      <c r="C48" s="218"/>
      <c r="D48" s="20">
        <v>82</v>
      </c>
      <c r="E48" s="20">
        <v>0</v>
      </c>
      <c r="F48" s="20">
        <v>2</v>
      </c>
      <c r="G48" s="20">
        <v>1</v>
      </c>
      <c r="H48" s="20">
        <v>4</v>
      </c>
      <c r="I48" s="20">
        <v>11</v>
      </c>
      <c r="J48" s="20">
        <v>14</v>
      </c>
      <c r="K48" s="20">
        <v>13</v>
      </c>
      <c r="L48" s="20">
        <v>7</v>
      </c>
      <c r="M48" s="20">
        <v>9</v>
      </c>
      <c r="N48" s="20">
        <v>3</v>
      </c>
      <c r="O48" s="20">
        <v>12</v>
      </c>
      <c r="P48" s="20">
        <v>2</v>
      </c>
      <c r="Q48" s="20">
        <v>2</v>
      </c>
      <c r="R48" s="20">
        <v>1</v>
      </c>
      <c r="S48" s="20">
        <v>0</v>
      </c>
      <c r="T48" s="20">
        <v>0</v>
      </c>
      <c r="U48" s="20">
        <v>0</v>
      </c>
      <c r="V48" s="20">
        <v>1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135">
        <v>85.85849999999999</v>
      </c>
      <c r="AI48" s="136">
        <v>92.14262195121948</v>
      </c>
      <c r="AJ48" s="136">
        <v>28.64315198861621</v>
      </c>
    </row>
    <row r="49" spans="2:36" ht="12">
      <c r="B49" s="217" t="s">
        <v>34</v>
      </c>
      <c r="C49" s="218"/>
      <c r="D49" s="20">
        <v>671</v>
      </c>
      <c r="E49" s="20">
        <v>5</v>
      </c>
      <c r="F49" s="20">
        <v>3</v>
      </c>
      <c r="G49" s="20">
        <v>11</v>
      </c>
      <c r="H49" s="20">
        <v>21</v>
      </c>
      <c r="I49" s="20">
        <v>63</v>
      </c>
      <c r="J49" s="20">
        <v>78</v>
      </c>
      <c r="K49" s="20">
        <v>101</v>
      </c>
      <c r="L49" s="20">
        <v>119</v>
      </c>
      <c r="M49" s="20">
        <v>76</v>
      </c>
      <c r="N49" s="20">
        <v>76</v>
      </c>
      <c r="O49" s="20">
        <v>50</v>
      </c>
      <c r="P49" s="20">
        <v>27</v>
      </c>
      <c r="Q49" s="20">
        <v>18</v>
      </c>
      <c r="R49" s="20">
        <v>8</v>
      </c>
      <c r="S49" s="20">
        <v>6</v>
      </c>
      <c r="T49" s="20">
        <v>2</v>
      </c>
      <c r="U49" s="20">
        <v>1</v>
      </c>
      <c r="V49" s="20">
        <v>2</v>
      </c>
      <c r="W49" s="20">
        <v>3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1</v>
      </c>
      <c r="AH49" s="135">
        <v>94.468</v>
      </c>
      <c r="AI49" s="136">
        <v>97.03793144560359</v>
      </c>
      <c r="AJ49" s="136">
        <v>28.77960226486202</v>
      </c>
    </row>
    <row r="50" spans="2:36" ht="12">
      <c r="B50" s="217" t="s">
        <v>35</v>
      </c>
      <c r="C50" s="218"/>
      <c r="D50" s="20">
        <v>500</v>
      </c>
      <c r="E50" s="20">
        <v>1</v>
      </c>
      <c r="F50" s="20">
        <v>5</v>
      </c>
      <c r="G50" s="20">
        <v>11</v>
      </c>
      <c r="H50" s="20">
        <v>43</v>
      </c>
      <c r="I50" s="20">
        <v>60</v>
      </c>
      <c r="J50" s="20">
        <v>62</v>
      </c>
      <c r="K50" s="20">
        <v>81</v>
      </c>
      <c r="L50" s="20">
        <v>64</v>
      </c>
      <c r="M50" s="20">
        <v>49</v>
      </c>
      <c r="N50" s="20">
        <v>41</v>
      </c>
      <c r="O50" s="20">
        <v>31</v>
      </c>
      <c r="P50" s="20">
        <v>19</v>
      </c>
      <c r="Q50" s="20">
        <v>9</v>
      </c>
      <c r="R50" s="20">
        <v>7</v>
      </c>
      <c r="S50" s="20">
        <v>3</v>
      </c>
      <c r="T50" s="20">
        <v>4</v>
      </c>
      <c r="U50" s="20">
        <v>3</v>
      </c>
      <c r="V50" s="20">
        <v>4</v>
      </c>
      <c r="W50" s="20">
        <v>0</v>
      </c>
      <c r="X50" s="20">
        <v>1</v>
      </c>
      <c r="Y50" s="20">
        <v>0</v>
      </c>
      <c r="Z50" s="20">
        <v>1</v>
      </c>
      <c r="AA50" s="20">
        <v>1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135">
        <v>87.65</v>
      </c>
      <c r="AI50" s="136">
        <v>92.86846399999996</v>
      </c>
      <c r="AJ50" s="136">
        <v>31.27179519224625</v>
      </c>
    </row>
    <row r="51" spans="2:36" ht="12">
      <c r="B51" s="217" t="s">
        <v>36</v>
      </c>
      <c r="C51" s="218"/>
      <c r="D51" s="20">
        <v>101</v>
      </c>
      <c r="E51" s="20">
        <v>1</v>
      </c>
      <c r="F51" s="20">
        <v>2</v>
      </c>
      <c r="G51" s="20">
        <v>6</v>
      </c>
      <c r="H51" s="20">
        <v>21</v>
      </c>
      <c r="I51" s="20">
        <v>19</v>
      </c>
      <c r="J51" s="20">
        <v>14</v>
      </c>
      <c r="K51" s="20">
        <v>13</v>
      </c>
      <c r="L51" s="20">
        <v>3</v>
      </c>
      <c r="M51" s="20">
        <v>5</v>
      </c>
      <c r="N51" s="20">
        <v>5</v>
      </c>
      <c r="O51" s="20">
        <v>3</v>
      </c>
      <c r="P51" s="20">
        <v>2</v>
      </c>
      <c r="Q51" s="20">
        <v>1</v>
      </c>
      <c r="R51" s="20">
        <v>1</v>
      </c>
      <c r="S51" s="20">
        <v>1</v>
      </c>
      <c r="T51" s="20">
        <v>0</v>
      </c>
      <c r="U51" s="20">
        <v>2</v>
      </c>
      <c r="V51" s="20">
        <v>1</v>
      </c>
      <c r="W51" s="20">
        <v>0</v>
      </c>
      <c r="X51" s="20">
        <v>1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135">
        <v>70.481</v>
      </c>
      <c r="AI51" s="136">
        <v>80.59188118811878</v>
      </c>
      <c r="AJ51" s="136">
        <v>35.10602186670747</v>
      </c>
    </row>
    <row r="52" spans="2:36" ht="12">
      <c r="B52" s="217" t="s">
        <v>37</v>
      </c>
      <c r="C52" s="218"/>
      <c r="D52" s="20">
        <v>23</v>
      </c>
      <c r="E52" s="20">
        <v>0</v>
      </c>
      <c r="F52" s="20">
        <v>0</v>
      </c>
      <c r="G52" s="20">
        <v>0</v>
      </c>
      <c r="H52" s="20">
        <v>5</v>
      </c>
      <c r="I52" s="20">
        <v>8</v>
      </c>
      <c r="J52" s="20">
        <v>3</v>
      </c>
      <c r="K52" s="20">
        <v>2</v>
      </c>
      <c r="L52" s="20">
        <v>1</v>
      </c>
      <c r="M52" s="20">
        <v>2</v>
      </c>
      <c r="N52" s="20">
        <v>1</v>
      </c>
      <c r="O52" s="20">
        <v>0</v>
      </c>
      <c r="P52" s="20">
        <v>0</v>
      </c>
      <c r="Q52" s="20">
        <v>0</v>
      </c>
      <c r="R52" s="20">
        <v>0</v>
      </c>
      <c r="S52" s="20">
        <v>1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135">
        <v>67.42</v>
      </c>
      <c r="AI52" s="136">
        <v>77.18869565217392</v>
      </c>
      <c r="AJ52" s="136">
        <v>26.495787099830153</v>
      </c>
    </row>
    <row r="53" spans="2:36" ht="12">
      <c r="B53" s="217" t="s">
        <v>38</v>
      </c>
      <c r="C53" s="218"/>
      <c r="D53" s="176">
        <v>1</v>
      </c>
      <c r="E53" s="176">
        <v>0</v>
      </c>
      <c r="F53" s="176">
        <v>0</v>
      </c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76">
        <v>1</v>
      </c>
      <c r="M53" s="176">
        <v>0</v>
      </c>
      <c r="N53" s="176">
        <v>0</v>
      </c>
      <c r="O53" s="176">
        <v>0</v>
      </c>
      <c r="P53" s="176">
        <v>0</v>
      </c>
      <c r="Q53" s="176">
        <v>0</v>
      </c>
      <c r="R53" s="176">
        <v>0</v>
      </c>
      <c r="S53" s="176">
        <v>0</v>
      </c>
      <c r="T53" s="176">
        <v>0</v>
      </c>
      <c r="U53" s="176">
        <v>0</v>
      </c>
      <c r="V53" s="176">
        <v>0</v>
      </c>
      <c r="W53" s="176">
        <v>0</v>
      </c>
      <c r="X53" s="176">
        <v>0</v>
      </c>
      <c r="Y53" s="176">
        <v>0</v>
      </c>
      <c r="Z53" s="176">
        <v>0</v>
      </c>
      <c r="AA53" s="176">
        <v>0</v>
      </c>
      <c r="AB53" s="176">
        <v>0</v>
      </c>
      <c r="AC53" s="176">
        <v>0</v>
      </c>
      <c r="AD53" s="176">
        <v>0</v>
      </c>
      <c r="AE53" s="176">
        <v>0</v>
      </c>
      <c r="AF53" s="176">
        <v>0</v>
      </c>
      <c r="AG53" s="176">
        <v>0</v>
      </c>
      <c r="AH53" s="135">
        <v>90.543</v>
      </c>
      <c r="AI53" s="136">
        <v>90.543</v>
      </c>
      <c r="AJ53" s="136" t="s">
        <v>369</v>
      </c>
    </row>
    <row r="54" spans="2:36" ht="12">
      <c r="B54" s="217" t="s">
        <v>39</v>
      </c>
      <c r="C54" s="218"/>
      <c r="D54" s="176">
        <v>1</v>
      </c>
      <c r="E54" s="176">
        <v>0</v>
      </c>
      <c r="F54" s="176">
        <v>0</v>
      </c>
      <c r="G54" s="176">
        <v>0</v>
      </c>
      <c r="H54" s="176">
        <v>0</v>
      </c>
      <c r="I54" s="176">
        <v>0</v>
      </c>
      <c r="J54" s="176">
        <v>1</v>
      </c>
      <c r="K54" s="176">
        <v>0</v>
      </c>
      <c r="L54" s="176">
        <v>0</v>
      </c>
      <c r="M54" s="176">
        <v>0</v>
      </c>
      <c r="N54" s="176">
        <v>0</v>
      </c>
      <c r="O54" s="176">
        <v>0</v>
      </c>
      <c r="P54" s="176">
        <v>0</v>
      </c>
      <c r="Q54" s="176">
        <v>0</v>
      </c>
      <c r="R54" s="176">
        <v>0</v>
      </c>
      <c r="S54" s="176">
        <v>0</v>
      </c>
      <c r="T54" s="176">
        <v>0</v>
      </c>
      <c r="U54" s="176">
        <v>0</v>
      </c>
      <c r="V54" s="176">
        <v>0</v>
      </c>
      <c r="W54" s="176">
        <v>0</v>
      </c>
      <c r="X54" s="176">
        <v>0</v>
      </c>
      <c r="Y54" s="176">
        <v>0</v>
      </c>
      <c r="Z54" s="176">
        <v>0</v>
      </c>
      <c r="AA54" s="176">
        <v>0</v>
      </c>
      <c r="AB54" s="176">
        <v>0</v>
      </c>
      <c r="AC54" s="176">
        <v>0</v>
      </c>
      <c r="AD54" s="176">
        <v>0</v>
      </c>
      <c r="AE54" s="176">
        <v>0</v>
      </c>
      <c r="AF54" s="176">
        <v>0</v>
      </c>
      <c r="AG54" s="176">
        <v>0</v>
      </c>
      <c r="AH54" s="135">
        <v>79.866</v>
      </c>
      <c r="AI54" s="136">
        <v>79.866</v>
      </c>
      <c r="AJ54" s="136" t="s">
        <v>369</v>
      </c>
    </row>
    <row r="55" spans="2:36" ht="12">
      <c r="B55" s="217" t="s">
        <v>40</v>
      </c>
      <c r="C55" s="218"/>
      <c r="D55" s="20">
        <v>70</v>
      </c>
      <c r="E55" s="20">
        <v>0</v>
      </c>
      <c r="F55" s="20">
        <v>0</v>
      </c>
      <c r="G55" s="20">
        <v>0</v>
      </c>
      <c r="H55" s="20">
        <v>2</v>
      </c>
      <c r="I55" s="20">
        <v>9</v>
      </c>
      <c r="J55" s="20">
        <v>12</v>
      </c>
      <c r="K55" s="20">
        <v>15</v>
      </c>
      <c r="L55" s="20">
        <v>12</v>
      </c>
      <c r="M55" s="20">
        <v>7</v>
      </c>
      <c r="N55" s="20">
        <v>5</v>
      </c>
      <c r="O55" s="20">
        <v>4</v>
      </c>
      <c r="P55" s="20">
        <v>1</v>
      </c>
      <c r="Q55" s="20">
        <v>2</v>
      </c>
      <c r="R55" s="20">
        <v>1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135">
        <v>86.9975</v>
      </c>
      <c r="AI55" s="136">
        <v>91.08239999999999</v>
      </c>
      <c r="AJ55" s="136">
        <v>22.07992059584546</v>
      </c>
    </row>
    <row r="56" spans="2:36" ht="12">
      <c r="B56" s="217" t="s">
        <v>41</v>
      </c>
      <c r="C56" s="218"/>
      <c r="D56" s="20">
        <v>170</v>
      </c>
      <c r="E56" s="20">
        <v>0</v>
      </c>
      <c r="F56" s="20">
        <v>3</v>
      </c>
      <c r="G56" s="20">
        <v>5</v>
      </c>
      <c r="H56" s="20">
        <v>5</v>
      </c>
      <c r="I56" s="20">
        <v>18</v>
      </c>
      <c r="J56" s="20">
        <v>35</v>
      </c>
      <c r="K56" s="20">
        <v>26</v>
      </c>
      <c r="L56" s="20">
        <v>28</v>
      </c>
      <c r="M56" s="20">
        <v>12</v>
      </c>
      <c r="N56" s="20">
        <v>18</v>
      </c>
      <c r="O56" s="20">
        <v>11</v>
      </c>
      <c r="P56" s="20">
        <v>2</v>
      </c>
      <c r="Q56" s="20">
        <v>5</v>
      </c>
      <c r="R56" s="20">
        <v>2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135">
        <v>86.295</v>
      </c>
      <c r="AI56" s="136">
        <v>90.04744705882355</v>
      </c>
      <c r="AJ56" s="136">
        <v>24.545189044272494</v>
      </c>
    </row>
    <row r="57" spans="2:36" ht="12">
      <c r="B57" s="217" t="s">
        <v>42</v>
      </c>
      <c r="C57" s="218"/>
      <c r="D57" s="20">
        <v>21</v>
      </c>
      <c r="E57" s="20">
        <v>0</v>
      </c>
      <c r="F57" s="20">
        <v>1</v>
      </c>
      <c r="G57" s="20">
        <v>0</v>
      </c>
      <c r="H57" s="20">
        <v>0</v>
      </c>
      <c r="I57" s="20">
        <v>2</v>
      </c>
      <c r="J57" s="20">
        <v>3</v>
      </c>
      <c r="K57" s="20">
        <v>6</v>
      </c>
      <c r="L57" s="20">
        <v>3</v>
      </c>
      <c r="M57" s="20">
        <v>0</v>
      </c>
      <c r="N57" s="20">
        <v>2</v>
      </c>
      <c r="O57" s="20">
        <v>3</v>
      </c>
      <c r="P57" s="20">
        <v>1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135">
        <v>86.697</v>
      </c>
      <c r="AI57" s="136">
        <v>91.37490476190476</v>
      </c>
      <c r="AJ57" s="136">
        <v>24.745597790121703</v>
      </c>
    </row>
    <row r="58" spans="2:36" ht="12">
      <c r="B58" s="217" t="s">
        <v>43</v>
      </c>
      <c r="C58" s="218"/>
      <c r="D58" s="20">
        <v>12</v>
      </c>
      <c r="E58" s="20">
        <v>0</v>
      </c>
      <c r="F58" s="20">
        <v>1</v>
      </c>
      <c r="G58" s="20">
        <v>1</v>
      </c>
      <c r="H58" s="20">
        <v>2</v>
      </c>
      <c r="I58" s="20">
        <v>2</v>
      </c>
      <c r="J58" s="20">
        <v>3</v>
      </c>
      <c r="K58" s="20">
        <v>1</v>
      </c>
      <c r="L58" s="20">
        <v>1</v>
      </c>
      <c r="M58" s="20">
        <v>1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135">
        <v>68.289</v>
      </c>
      <c r="AI58" s="136">
        <v>68.61616666666667</v>
      </c>
      <c r="AJ58" s="136">
        <v>18.741067020332807</v>
      </c>
    </row>
    <row r="59" spans="2:36" ht="12">
      <c r="B59" s="217" t="s">
        <v>44</v>
      </c>
      <c r="C59" s="218"/>
      <c r="D59" s="20">
        <v>32</v>
      </c>
      <c r="E59" s="20">
        <v>0</v>
      </c>
      <c r="F59" s="20">
        <v>0</v>
      </c>
      <c r="G59" s="20">
        <v>1</v>
      </c>
      <c r="H59" s="20">
        <v>3</v>
      </c>
      <c r="I59" s="20">
        <v>7</v>
      </c>
      <c r="J59" s="20">
        <v>4</v>
      </c>
      <c r="K59" s="20">
        <v>12</v>
      </c>
      <c r="L59" s="20">
        <v>3</v>
      </c>
      <c r="M59" s="20">
        <v>0</v>
      </c>
      <c r="N59" s="20">
        <v>1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1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135">
        <v>81.452</v>
      </c>
      <c r="AI59" s="136">
        <v>80.22787499999998</v>
      </c>
      <c r="AJ59" s="136">
        <v>22.539888664679093</v>
      </c>
    </row>
    <row r="60" spans="2:36" ht="12">
      <c r="B60" s="217" t="s">
        <v>45</v>
      </c>
      <c r="C60" s="218"/>
      <c r="D60" s="20">
        <v>21</v>
      </c>
      <c r="E60" s="20">
        <v>0</v>
      </c>
      <c r="F60" s="20">
        <v>0</v>
      </c>
      <c r="G60" s="20">
        <v>3</v>
      </c>
      <c r="H60" s="20">
        <v>2</v>
      </c>
      <c r="I60" s="20">
        <v>2</v>
      </c>
      <c r="J60" s="20">
        <v>6</v>
      </c>
      <c r="K60" s="20">
        <v>4</v>
      </c>
      <c r="L60" s="20">
        <v>1</v>
      </c>
      <c r="M60" s="20">
        <v>2</v>
      </c>
      <c r="N60" s="20">
        <v>0</v>
      </c>
      <c r="O60" s="20">
        <v>1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135">
        <v>72.694</v>
      </c>
      <c r="AI60" s="136">
        <v>76.10895238095239</v>
      </c>
      <c r="AJ60" s="136">
        <v>20.742358102386024</v>
      </c>
    </row>
    <row r="61" spans="2:36" ht="12">
      <c r="B61" s="217" t="s">
        <v>46</v>
      </c>
      <c r="C61" s="218"/>
      <c r="D61" s="20">
        <v>28</v>
      </c>
      <c r="E61" s="20">
        <v>0</v>
      </c>
      <c r="F61" s="20">
        <v>1</v>
      </c>
      <c r="G61" s="20">
        <v>0</v>
      </c>
      <c r="H61" s="20">
        <v>0</v>
      </c>
      <c r="I61" s="20">
        <v>2</v>
      </c>
      <c r="J61" s="20">
        <v>7</v>
      </c>
      <c r="K61" s="20">
        <v>7</v>
      </c>
      <c r="L61" s="20">
        <v>4</v>
      </c>
      <c r="M61" s="20">
        <v>3</v>
      </c>
      <c r="N61" s="20">
        <v>2</v>
      </c>
      <c r="O61" s="20">
        <v>2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135">
        <v>83.10249999999999</v>
      </c>
      <c r="AI61" s="136">
        <v>87.91332142857144</v>
      </c>
      <c r="AJ61" s="136">
        <v>19.56620280550599</v>
      </c>
    </row>
    <row r="62" spans="2:36" ht="12">
      <c r="B62" s="217" t="s">
        <v>47</v>
      </c>
      <c r="C62" s="218"/>
      <c r="D62" s="20">
        <v>169</v>
      </c>
      <c r="E62" s="20">
        <v>1</v>
      </c>
      <c r="F62" s="20">
        <v>1</v>
      </c>
      <c r="G62" s="20">
        <v>9</v>
      </c>
      <c r="H62" s="20">
        <v>8</v>
      </c>
      <c r="I62" s="20">
        <v>26</v>
      </c>
      <c r="J62" s="20">
        <v>31</v>
      </c>
      <c r="K62" s="20">
        <v>23</v>
      </c>
      <c r="L62" s="20">
        <v>18</v>
      </c>
      <c r="M62" s="20">
        <v>18</v>
      </c>
      <c r="N62" s="20">
        <v>16</v>
      </c>
      <c r="O62" s="20">
        <v>9</v>
      </c>
      <c r="P62" s="20">
        <v>7</v>
      </c>
      <c r="Q62" s="20">
        <v>1</v>
      </c>
      <c r="R62" s="20">
        <v>1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135">
        <v>83.272</v>
      </c>
      <c r="AI62" s="136">
        <v>86.725674556213</v>
      </c>
      <c r="AJ62" s="136">
        <v>24.6891580563283</v>
      </c>
    </row>
    <row r="63" spans="2:36" ht="12">
      <c r="B63" s="217" t="s">
        <v>48</v>
      </c>
      <c r="C63" s="218"/>
      <c r="D63" s="20">
        <v>14</v>
      </c>
      <c r="E63" s="20">
        <v>1</v>
      </c>
      <c r="F63" s="20">
        <v>0</v>
      </c>
      <c r="G63" s="20">
        <v>0</v>
      </c>
      <c r="H63" s="20">
        <v>2</v>
      </c>
      <c r="I63" s="20">
        <v>3</v>
      </c>
      <c r="J63" s="20">
        <v>1</v>
      </c>
      <c r="K63" s="20">
        <v>1</v>
      </c>
      <c r="L63" s="20">
        <v>2</v>
      </c>
      <c r="M63" s="20">
        <v>0</v>
      </c>
      <c r="N63" s="20">
        <v>1</v>
      </c>
      <c r="O63" s="20">
        <v>2</v>
      </c>
      <c r="P63" s="20">
        <v>1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135">
        <v>76.5655</v>
      </c>
      <c r="AI63" s="136">
        <v>83.44078571428572</v>
      </c>
      <c r="AJ63" s="136">
        <v>33.18274723448125</v>
      </c>
    </row>
    <row r="64" spans="2:36" ht="12">
      <c r="B64" s="217" t="s">
        <v>49</v>
      </c>
      <c r="C64" s="218"/>
      <c r="D64" s="20">
        <v>5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1</v>
      </c>
      <c r="K64" s="20">
        <v>0</v>
      </c>
      <c r="L64" s="20">
        <v>1</v>
      </c>
      <c r="M64" s="20">
        <v>1</v>
      </c>
      <c r="N64" s="20">
        <v>1</v>
      </c>
      <c r="O64" s="20">
        <v>1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135">
        <v>100.036</v>
      </c>
      <c r="AI64" s="136">
        <v>100.80120000000001</v>
      </c>
      <c r="AJ64" s="136">
        <v>17.153458097421638</v>
      </c>
    </row>
    <row r="65" spans="2:36" ht="12">
      <c r="B65" s="217" t="s">
        <v>50</v>
      </c>
      <c r="C65" s="218"/>
      <c r="D65" s="20">
        <v>24</v>
      </c>
      <c r="E65" s="20">
        <v>0</v>
      </c>
      <c r="F65" s="20">
        <v>0</v>
      </c>
      <c r="G65" s="20">
        <v>1</v>
      </c>
      <c r="H65" s="20">
        <v>1</v>
      </c>
      <c r="I65" s="20">
        <v>6</v>
      </c>
      <c r="J65" s="20">
        <v>3</v>
      </c>
      <c r="K65" s="20">
        <v>1</v>
      </c>
      <c r="L65" s="20">
        <v>6</v>
      </c>
      <c r="M65" s="20">
        <v>3</v>
      </c>
      <c r="N65" s="20">
        <v>0</v>
      </c>
      <c r="O65" s="20">
        <v>1</v>
      </c>
      <c r="P65" s="20">
        <v>0</v>
      </c>
      <c r="Q65" s="20">
        <v>1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1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135">
        <v>87.7495</v>
      </c>
      <c r="AI65" s="136">
        <v>92.87362500000002</v>
      </c>
      <c r="AJ65" s="136">
        <v>41.19103891552406</v>
      </c>
    </row>
    <row r="66" spans="2:36" ht="12">
      <c r="B66" s="217" t="s">
        <v>51</v>
      </c>
      <c r="C66" s="218"/>
      <c r="D66" s="176">
        <v>29</v>
      </c>
      <c r="E66" s="176">
        <v>0</v>
      </c>
      <c r="F66" s="176">
        <v>1</v>
      </c>
      <c r="G66" s="176">
        <v>0</v>
      </c>
      <c r="H66" s="176">
        <v>3</v>
      </c>
      <c r="I66" s="176">
        <v>11</v>
      </c>
      <c r="J66" s="176">
        <v>2</v>
      </c>
      <c r="K66" s="176">
        <v>2</v>
      </c>
      <c r="L66" s="176">
        <v>4</v>
      </c>
      <c r="M66" s="176">
        <v>4</v>
      </c>
      <c r="N66" s="176">
        <v>2</v>
      </c>
      <c r="O66" s="176">
        <v>0</v>
      </c>
      <c r="P66" s="176">
        <v>0</v>
      </c>
      <c r="Q66" s="176">
        <v>0</v>
      </c>
      <c r="R66" s="176">
        <v>0</v>
      </c>
      <c r="S66" s="176">
        <v>0</v>
      </c>
      <c r="T66" s="176">
        <v>0</v>
      </c>
      <c r="U66" s="176">
        <v>0</v>
      </c>
      <c r="V66" s="176">
        <v>0</v>
      </c>
      <c r="W66" s="176">
        <v>0</v>
      </c>
      <c r="X66" s="176">
        <v>0</v>
      </c>
      <c r="Y66" s="176">
        <v>0</v>
      </c>
      <c r="Z66" s="176">
        <v>0</v>
      </c>
      <c r="AA66" s="176">
        <v>0</v>
      </c>
      <c r="AB66" s="176">
        <v>0</v>
      </c>
      <c r="AC66" s="176">
        <v>0</v>
      </c>
      <c r="AD66" s="176">
        <v>0</v>
      </c>
      <c r="AE66" s="176">
        <v>0</v>
      </c>
      <c r="AF66" s="176">
        <v>0</v>
      </c>
      <c r="AG66" s="176">
        <v>0</v>
      </c>
      <c r="AH66" s="135">
        <v>69.31</v>
      </c>
      <c r="AI66" s="136">
        <v>78.4676551724138</v>
      </c>
      <c r="AJ66" s="136">
        <v>20.35115245995361</v>
      </c>
    </row>
    <row r="67" spans="2:36" ht="12">
      <c r="B67" s="217" t="s">
        <v>52</v>
      </c>
      <c r="C67" s="218"/>
      <c r="D67" s="176">
        <v>10</v>
      </c>
      <c r="E67" s="176">
        <v>0</v>
      </c>
      <c r="F67" s="176">
        <v>1</v>
      </c>
      <c r="G67" s="176">
        <v>0</v>
      </c>
      <c r="H67" s="176">
        <v>0</v>
      </c>
      <c r="I67" s="176">
        <v>4</v>
      </c>
      <c r="J67" s="176">
        <v>2</v>
      </c>
      <c r="K67" s="176">
        <v>1</v>
      </c>
      <c r="L67" s="176">
        <v>1</v>
      </c>
      <c r="M67" s="176">
        <v>0</v>
      </c>
      <c r="N67" s="176">
        <v>0</v>
      </c>
      <c r="O67" s="176">
        <v>0</v>
      </c>
      <c r="P67" s="176">
        <v>0</v>
      </c>
      <c r="Q67" s="176">
        <v>1</v>
      </c>
      <c r="R67" s="176">
        <v>0</v>
      </c>
      <c r="S67" s="176">
        <v>0</v>
      </c>
      <c r="T67" s="176">
        <v>0</v>
      </c>
      <c r="U67" s="176">
        <v>0</v>
      </c>
      <c r="V67" s="176">
        <v>0</v>
      </c>
      <c r="W67" s="176">
        <v>0</v>
      </c>
      <c r="X67" s="176">
        <v>0</v>
      </c>
      <c r="Y67" s="176">
        <v>0</v>
      </c>
      <c r="Z67" s="176">
        <v>0</v>
      </c>
      <c r="AA67" s="176">
        <v>0</v>
      </c>
      <c r="AB67" s="176">
        <v>0</v>
      </c>
      <c r="AC67" s="176">
        <v>0</v>
      </c>
      <c r="AD67" s="176">
        <v>0</v>
      </c>
      <c r="AE67" s="176">
        <v>0</v>
      </c>
      <c r="AF67" s="176">
        <v>0</v>
      </c>
      <c r="AG67" s="176">
        <v>0</v>
      </c>
      <c r="AH67" s="135">
        <v>72.3545</v>
      </c>
      <c r="AI67" s="136">
        <v>77.26020000000001</v>
      </c>
      <c r="AJ67" s="136">
        <v>28.799283474111338</v>
      </c>
    </row>
    <row r="68" spans="2:36" ht="12">
      <c r="B68" s="217" t="s">
        <v>53</v>
      </c>
      <c r="C68" s="218"/>
      <c r="D68" s="20">
        <v>39</v>
      </c>
      <c r="E68" s="20">
        <v>1</v>
      </c>
      <c r="F68" s="20">
        <v>1</v>
      </c>
      <c r="G68" s="20">
        <v>3</v>
      </c>
      <c r="H68" s="20">
        <v>4</v>
      </c>
      <c r="I68" s="20">
        <v>4</v>
      </c>
      <c r="J68" s="20">
        <v>7</v>
      </c>
      <c r="K68" s="20">
        <v>9</v>
      </c>
      <c r="L68" s="20">
        <v>2</v>
      </c>
      <c r="M68" s="20">
        <v>4</v>
      </c>
      <c r="N68" s="20">
        <v>0</v>
      </c>
      <c r="O68" s="20">
        <v>1</v>
      </c>
      <c r="P68" s="20">
        <v>0</v>
      </c>
      <c r="Q68" s="20">
        <v>1</v>
      </c>
      <c r="R68" s="20">
        <v>0</v>
      </c>
      <c r="S68" s="20">
        <v>2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135">
        <v>79.226</v>
      </c>
      <c r="AI68" s="136">
        <v>82.00702564102563</v>
      </c>
      <c r="AJ68" s="136">
        <v>30.586760535003386</v>
      </c>
    </row>
    <row r="69" spans="2:36" s="8" customFormat="1" ht="12">
      <c r="B69" s="221" t="s">
        <v>312</v>
      </c>
      <c r="C69" s="222"/>
      <c r="D69" s="177">
        <v>13</v>
      </c>
      <c r="E69" s="177">
        <v>0</v>
      </c>
      <c r="F69" s="177">
        <v>0</v>
      </c>
      <c r="G69" s="177">
        <v>0</v>
      </c>
      <c r="H69" s="177">
        <v>0</v>
      </c>
      <c r="I69" s="177">
        <v>1</v>
      </c>
      <c r="J69" s="177">
        <v>1</v>
      </c>
      <c r="K69" s="177">
        <v>2</v>
      </c>
      <c r="L69" s="177">
        <v>2</v>
      </c>
      <c r="M69" s="177">
        <v>3</v>
      </c>
      <c r="N69" s="177">
        <v>0</v>
      </c>
      <c r="O69" s="177">
        <v>2</v>
      </c>
      <c r="P69" s="177">
        <v>0</v>
      </c>
      <c r="Q69" s="177">
        <v>2</v>
      </c>
      <c r="R69" s="177">
        <v>0</v>
      </c>
      <c r="S69" s="177">
        <v>0</v>
      </c>
      <c r="T69" s="177">
        <v>0</v>
      </c>
      <c r="U69" s="177">
        <v>0</v>
      </c>
      <c r="V69" s="177">
        <v>0</v>
      </c>
      <c r="W69" s="177">
        <v>0</v>
      </c>
      <c r="X69" s="177">
        <v>0</v>
      </c>
      <c r="Y69" s="177">
        <v>0</v>
      </c>
      <c r="Z69" s="177">
        <v>0</v>
      </c>
      <c r="AA69" s="177">
        <v>0</v>
      </c>
      <c r="AB69" s="177">
        <v>0</v>
      </c>
      <c r="AC69" s="177">
        <v>0</v>
      </c>
      <c r="AD69" s="177">
        <v>0</v>
      </c>
      <c r="AE69" s="177">
        <v>0</v>
      </c>
      <c r="AF69" s="177">
        <v>0</v>
      </c>
      <c r="AG69" s="177">
        <v>0</v>
      </c>
      <c r="AH69" s="178">
        <v>101.395</v>
      </c>
      <c r="AI69" s="179">
        <v>103.35892307692309</v>
      </c>
      <c r="AJ69" s="179">
        <v>24.75939452161387</v>
      </c>
    </row>
    <row r="70" spans="34:36" ht="12">
      <c r="AH70" s="184"/>
      <c r="AI70" s="184"/>
      <c r="AJ70" s="184"/>
    </row>
    <row r="71" ht="12">
      <c r="D71" s="344">
        <f>D6</f>
        <v>11115</v>
      </c>
    </row>
    <row r="72" ht="12">
      <c r="D72" s="344" t="str">
        <f>IF(D71=SUM(D8:D11,D12:D22,D23:D69)/3,"OK","NG")</f>
        <v>OK</v>
      </c>
    </row>
  </sheetData>
  <sheetProtection/>
  <mergeCells count="67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68:C68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AH3:AH4"/>
    <mergeCell ref="AI3:AI4"/>
    <mergeCell ref="AJ3:AJ4"/>
    <mergeCell ref="B66:C66"/>
    <mergeCell ref="B67:C67"/>
    <mergeCell ref="B61:C61"/>
    <mergeCell ref="B54:C54"/>
    <mergeCell ref="B55:C55"/>
    <mergeCell ref="B56:C5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1" width="7.28125" style="0" customWidth="1"/>
    <col min="12" max="12" width="7.421875" style="0" customWidth="1"/>
    <col min="13" max="13" width="7.00390625" style="0" customWidth="1"/>
    <col min="14" max="14" width="7.28125" style="0" customWidth="1"/>
    <col min="15" max="15" width="7.28125" style="8" customWidth="1"/>
    <col min="16" max="16" width="8.421875" style="8" customWidth="1"/>
  </cols>
  <sheetData>
    <row r="1" spans="2:16" ht="17.25">
      <c r="B1" s="6" t="s">
        <v>287</v>
      </c>
      <c r="D1" s="6" t="s">
        <v>348</v>
      </c>
      <c r="M1" s="6"/>
      <c r="O1"/>
      <c r="P1"/>
    </row>
    <row r="2" spans="2:16" ht="17.25">
      <c r="B2" s="6"/>
      <c r="O2"/>
      <c r="P2"/>
    </row>
    <row r="3" spans="2:16" ht="24" customHeight="1">
      <c r="B3" s="284" t="s">
        <v>349</v>
      </c>
      <c r="C3" s="268"/>
      <c r="D3" s="264" t="s">
        <v>0</v>
      </c>
      <c r="E3" s="33"/>
      <c r="F3" s="34">
        <v>5</v>
      </c>
      <c r="G3" s="34">
        <v>10</v>
      </c>
      <c r="H3" s="34">
        <v>15</v>
      </c>
      <c r="I3" s="34">
        <v>20</v>
      </c>
      <c r="J3" s="34">
        <v>25</v>
      </c>
      <c r="K3" s="56" t="s">
        <v>335</v>
      </c>
      <c r="L3" s="305" t="s">
        <v>58</v>
      </c>
      <c r="M3" s="305" t="s">
        <v>61</v>
      </c>
      <c r="N3" s="323" t="s">
        <v>266</v>
      </c>
      <c r="O3"/>
      <c r="P3"/>
    </row>
    <row r="4" spans="2:14" s="7" customFormat="1" ht="13.5">
      <c r="B4" s="295" t="s">
        <v>328</v>
      </c>
      <c r="C4" s="296"/>
      <c r="D4" s="265"/>
      <c r="E4" s="36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265"/>
      <c r="M4" s="265"/>
      <c r="N4" s="301"/>
    </row>
    <row r="5" spans="2:16" ht="24" customHeight="1">
      <c r="B5" s="297"/>
      <c r="C5" s="288"/>
      <c r="D5" s="266"/>
      <c r="E5" s="115" t="s">
        <v>256</v>
      </c>
      <c r="F5" s="25">
        <v>9.9</v>
      </c>
      <c r="G5" s="25">
        <v>14.9</v>
      </c>
      <c r="H5" s="25">
        <v>19.9</v>
      </c>
      <c r="I5" s="25">
        <v>24.9</v>
      </c>
      <c r="J5" s="25">
        <v>29.9</v>
      </c>
      <c r="K5" s="25"/>
      <c r="L5" s="40" t="s">
        <v>187</v>
      </c>
      <c r="M5" s="40" t="s">
        <v>187</v>
      </c>
      <c r="N5" s="40" t="s">
        <v>187</v>
      </c>
      <c r="O5"/>
      <c r="P5"/>
    </row>
    <row r="6" spans="2:16" ht="12" customHeight="1">
      <c r="B6" s="285" t="s">
        <v>2</v>
      </c>
      <c r="C6" s="310"/>
      <c r="D6" s="12">
        <v>11115</v>
      </c>
      <c r="E6" s="12">
        <v>22</v>
      </c>
      <c r="F6" s="12">
        <v>281</v>
      </c>
      <c r="G6" s="12">
        <v>1360</v>
      </c>
      <c r="H6" s="12">
        <v>2825</v>
      </c>
      <c r="I6" s="12">
        <v>3103</v>
      </c>
      <c r="J6" s="12">
        <v>2782</v>
      </c>
      <c r="K6" s="12">
        <v>742</v>
      </c>
      <c r="L6" s="174">
        <v>21.701177056904466</v>
      </c>
      <c r="M6" s="175">
        <v>21.60039703184301</v>
      </c>
      <c r="N6" s="186">
        <v>6.039024921026022</v>
      </c>
      <c r="O6" s="87"/>
      <c r="P6" s="87"/>
    </row>
    <row r="7" spans="1:16" ht="12" customHeight="1">
      <c r="A7" s="7"/>
      <c r="B7" s="285" t="s">
        <v>3</v>
      </c>
      <c r="C7" s="310"/>
      <c r="D7" s="22">
        <v>9356</v>
      </c>
      <c r="E7" s="22">
        <v>15</v>
      </c>
      <c r="F7" s="22">
        <v>209</v>
      </c>
      <c r="G7" s="22">
        <v>1084</v>
      </c>
      <c r="H7" s="22">
        <v>2340</v>
      </c>
      <c r="I7" s="22">
        <v>2635</v>
      </c>
      <c r="J7" s="22">
        <v>2374</v>
      </c>
      <c r="K7" s="22">
        <v>699</v>
      </c>
      <c r="L7" s="174">
        <v>21.969250804265755</v>
      </c>
      <c r="M7" s="175">
        <v>21.846572609225298</v>
      </c>
      <c r="N7" s="186">
        <v>6.017971587835186</v>
      </c>
      <c r="O7" s="87"/>
      <c r="P7" s="87"/>
    </row>
    <row r="8" spans="2:16" ht="12">
      <c r="B8" s="83"/>
      <c r="C8" s="74" t="s">
        <v>123</v>
      </c>
      <c r="D8" s="20">
        <v>6686</v>
      </c>
      <c r="E8" s="20">
        <v>10</v>
      </c>
      <c r="F8" s="20">
        <v>139</v>
      </c>
      <c r="G8" s="20">
        <v>731</v>
      </c>
      <c r="H8" s="20">
        <v>1620</v>
      </c>
      <c r="I8" s="20">
        <v>1899</v>
      </c>
      <c r="J8" s="20">
        <v>1728</v>
      </c>
      <c r="K8" s="20">
        <v>559</v>
      </c>
      <c r="L8" s="135">
        <v>22.21808554578333</v>
      </c>
      <c r="M8" s="136">
        <v>22.097214173625353</v>
      </c>
      <c r="N8" s="142">
        <v>6.030140819277559</v>
      </c>
      <c r="O8" s="87"/>
      <c r="P8" s="87"/>
    </row>
    <row r="9" spans="2:16" ht="12">
      <c r="B9" s="83"/>
      <c r="C9" s="74" t="s">
        <v>124</v>
      </c>
      <c r="D9" s="20">
        <v>1449</v>
      </c>
      <c r="E9" s="20">
        <v>3</v>
      </c>
      <c r="F9" s="20">
        <v>32</v>
      </c>
      <c r="G9" s="20">
        <v>160</v>
      </c>
      <c r="H9" s="20">
        <v>348</v>
      </c>
      <c r="I9" s="20">
        <v>406</v>
      </c>
      <c r="J9" s="20">
        <v>403</v>
      </c>
      <c r="K9" s="20">
        <v>97</v>
      </c>
      <c r="L9" s="135">
        <v>22.393333333333334</v>
      </c>
      <c r="M9" s="136">
        <v>21.958315634457534</v>
      </c>
      <c r="N9" s="142">
        <v>5.96271797115232</v>
      </c>
      <c r="O9" s="87"/>
      <c r="P9" s="87"/>
    </row>
    <row r="10" spans="2:16" ht="12">
      <c r="B10" s="83"/>
      <c r="C10" s="74" t="s">
        <v>125</v>
      </c>
      <c r="D10" s="20">
        <v>1221</v>
      </c>
      <c r="E10" s="20">
        <v>2</v>
      </c>
      <c r="F10" s="20">
        <v>38</v>
      </c>
      <c r="G10" s="20">
        <v>193</v>
      </c>
      <c r="H10" s="20">
        <v>372</v>
      </c>
      <c r="I10" s="20">
        <v>330</v>
      </c>
      <c r="J10" s="20">
        <v>243</v>
      </c>
      <c r="K10" s="20">
        <v>43</v>
      </c>
      <c r="L10" s="135">
        <v>20.060762844423056</v>
      </c>
      <c r="M10" s="136">
        <v>20.341490591911565</v>
      </c>
      <c r="N10" s="142">
        <v>5.799260110247667</v>
      </c>
      <c r="O10" s="87"/>
      <c r="P10" s="87"/>
    </row>
    <row r="11" spans="2:16" ht="12" customHeight="1">
      <c r="B11" s="221" t="s">
        <v>7</v>
      </c>
      <c r="C11" s="222"/>
      <c r="D11" s="13">
        <v>1759</v>
      </c>
      <c r="E11" s="13">
        <v>7</v>
      </c>
      <c r="F11" s="13">
        <v>72</v>
      </c>
      <c r="G11" s="13">
        <v>276</v>
      </c>
      <c r="H11" s="13">
        <v>485</v>
      </c>
      <c r="I11" s="13">
        <v>468</v>
      </c>
      <c r="J11" s="13">
        <v>408</v>
      </c>
      <c r="K11" s="13">
        <v>43</v>
      </c>
      <c r="L11" s="178">
        <v>20.439914121078836</v>
      </c>
      <c r="M11" s="179">
        <v>20.29100606993947</v>
      </c>
      <c r="N11" s="182">
        <v>5.9835896087568035</v>
      </c>
      <c r="O11" s="87"/>
      <c r="P11" s="87"/>
    </row>
    <row r="12" spans="2:16" ht="12" customHeight="1">
      <c r="B12" s="217" t="s">
        <v>317</v>
      </c>
      <c r="C12" s="218"/>
      <c r="D12" s="12">
        <v>148</v>
      </c>
      <c r="E12" s="12">
        <v>1</v>
      </c>
      <c r="F12" s="12">
        <v>5</v>
      </c>
      <c r="G12" s="12">
        <v>16</v>
      </c>
      <c r="H12" s="12">
        <v>39</v>
      </c>
      <c r="I12" s="12">
        <v>44</v>
      </c>
      <c r="J12" s="12">
        <v>42</v>
      </c>
      <c r="K12" s="12">
        <v>1</v>
      </c>
      <c r="L12" s="135">
        <v>21.16491109004994</v>
      </c>
      <c r="M12" s="136">
        <v>21.068251047193574</v>
      </c>
      <c r="N12" s="142">
        <v>5.639697155888644</v>
      </c>
      <c r="O12" s="87"/>
      <c r="P12" s="87"/>
    </row>
    <row r="13" spans="2:16" ht="12" customHeight="1">
      <c r="B13" s="217" t="s">
        <v>318</v>
      </c>
      <c r="C13" s="218"/>
      <c r="D13" s="12">
        <v>224</v>
      </c>
      <c r="E13" s="12">
        <v>1</v>
      </c>
      <c r="F13" s="12">
        <v>10</v>
      </c>
      <c r="G13" s="12">
        <v>38</v>
      </c>
      <c r="H13" s="12">
        <v>66</v>
      </c>
      <c r="I13" s="12">
        <v>56</v>
      </c>
      <c r="J13" s="12">
        <v>47</v>
      </c>
      <c r="K13" s="12">
        <v>6</v>
      </c>
      <c r="L13" s="135">
        <v>19.691249878457878</v>
      </c>
      <c r="M13" s="136">
        <v>19.84581371702843</v>
      </c>
      <c r="N13" s="142">
        <v>6.199573366540678</v>
      </c>
      <c r="O13" s="87"/>
      <c r="P13" s="87"/>
    </row>
    <row r="14" spans="2:16" ht="12" customHeight="1">
      <c r="B14" s="217" t="s">
        <v>319</v>
      </c>
      <c r="C14" s="218"/>
      <c r="D14" s="12">
        <v>474</v>
      </c>
      <c r="E14" s="12">
        <v>3</v>
      </c>
      <c r="F14" s="12">
        <v>28</v>
      </c>
      <c r="G14" s="12">
        <v>86</v>
      </c>
      <c r="H14" s="12">
        <v>135</v>
      </c>
      <c r="I14" s="12">
        <v>114</v>
      </c>
      <c r="J14" s="12">
        <v>107</v>
      </c>
      <c r="K14" s="12">
        <v>1</v>
      </c>
      <c r="L14" s="135">
        <v>19.342174101017598</v>
      </c>
      <c r="M14" s="136">
        <v>19.40830592671088</v>
      </c>
      <c r="N14" s="142">
        <v>6.066625324666141</v>
      </c>
      <c r="O14" s="87"/>
      <c r="P14" s="87"/>
    </row>
    <row r="15" spans="2:16" ht="12" customHeight="1">
      <c r="B15" s="217" t="s">
        <v>320</v>
      </c>
      <c r="C15" s="218"/>
      <c r="D15" s="12">
        <v>7040</v>
      </c>
      <c r="E15" s="12">
        <v>11</v>
      </c>
      <c r="F15" s="12">
        <v>152</v>
      </c>
      <c r="G15" s="12">
        <v>776</v>
      </c>
      <c r="H15" s="12">
        <v>1715</v>
      </c>
      <c r="I15" s="12">
        <v>2003</v>
      </c>
      <c r="J15" s="12">
        <v>1812</v>
      </c>
      <c r="K15" s="12">
        <v>571</v>
      </c>
      <c r="L15" s="135">
        <v>22.15715141107243</v>
      </c>
      <c r="M15" s="136">
        <v>22.037653941186647</v>
      </c>
      <c r="N15" s="142">
        <v>6.027988221193217</v>
      </c>
      <c r="O15" s="87"/>
      <c r="P15" s="87"/>
    </row>
    <row r="16" spans="2:16" ht="12" customHeight="1">
      <c r="B16" s="217" t="s">
        <v>321</v>
      </c>
      <c r="C16" s="218"/>
      <c r="D16" s="12">
        <v>1084</v>
      </c>
      <c r="E16" s="12">
        <v>2</v>
      </c>
      <c r="F16" s="12">
        <v>33</v>
      </c>
      <c r="G16" s="12">
        <v>179</v>
      </c>
      <c r="H16" s="12">
        <v>326</v>
      </c>
      <c r="I16" s="12">
        <v>293</v>
      </c>
      <c r="J16" s="12">
        <v>211</v>
      </c>
      <c r="K16" s="12">
        <v>40</v>
      </c>
      <c r="L16" s="135">
        <v>20.04039309416885</v>
      </c>
      <c r="M16" s="136">
        <v>20.271949960269456</v>
      </c>
      <c r="N16" s="142">
        <v>5.832225829891426</v>
      </c>
      <c r="O16" s="87"/>
      <c r="P16" s="87"/>
    </row>
    <row r="17" spans="2:16" ht="12" customHeight="1">
      <c r="B17" s="217" t="s">
        <v>322</v>
      </c>
      <c r="C17" s="218"/>
      <c r="D17" s="12">
        <v>37</v>
      </c>
      <c r="E17" s="12">
        <v>0</v>
      </c>
      <c r="F17" s="12">
        <v>1</v>
      </c>
      <c r="G17" s="12">
        <v>9</v>
      </c>
      <c r="H17" s="12">
        <v>8</v>
      </c>
      <c r="I17" s="12">
        <v>12</v>
      </c>
      <c r="J17" s="12">
        <v>7</v>
      </c>
      <c r="K17" s="12">
        <v>0</v>
      </c>
      <c r="L17" s="135">
        <v>20.28128080422036</v>
      </c>
      <c r="M17" s="136">
        <v>19.46428887009302</v>
      </c>
      <c r="N17" s="142">
        <v>5.87828868071972</v>
      </c>
      <c r="O17" s="87"/>
      <c r="P17" s="87"/>
    </row>
    <row r="18" spans="2:16" ht="12" customHeight="1">
      <c r="B18" s="217" t="s">
        <v>323</v>
      </c>
      <c r="C18" s="218"/>
      <c r="D18" s="12">
        <v>1449</v>
      </c>
      <c r="E18" s="12">
        <v>3</v>
      </c>
      <c r="F18" s="12">
        <v>32</v>
      </c>
      <c r="G18" s="12">
        <v>160</v>
      </c>
      <c r="H18" s="12">
        <v>348</v>
      </c>
      <c r="I18" s="12">
        <v>406</v>
      </c>
      <c r="J18" s="12">
        <v>403</v>
      </c>
      <c r="K18" s="12">
        <v>97</v>
      </c>
      <c r="L18" s="135">
        <v>22.393333333333334</v>
      </c>
      <c r="M18" s="136">
        <v>21.958315634457534</v>
      </c>
      <c r="N18" s="142">
        <v>5.96271797115232</v>
      </c>
      <c r="O18" s="87"/>
      <c r="P18" s="87"/>
    </row>
    <row r="19" spans="2:16" ht="12" customHeight="1">
      <c r="B19" s="217" t="s">
        <v>324</v>
      </c>
      <c r="C19" s="218"/>
      <c r="D19" s="12">
        <v>263</v>
      </c>
      <c r="E19" s="12">
        <v>0</v>
      </c>
      <c r="F19" s="12">
        <v>7</v>
      </c>
      <c r="G19" s="12">
        <v>31</v>
      </c>
      <c r="H19" s="12">
        <v>77</v>
      </c>
      <c r="I19" s="12">
        <v>77</v>
      </c>
      <c r="J19" s="12">
        <v>57</v>
      </c>
      <c r="K19" s="12">
        <v>14</v>
      </c>
      <c r="L19" s="135">
        <v>21.031392174704276</v>
      </c>
      <c r="M19" s="136">
        <v>21.06856232864504</v>
      </c>
      <c r="N19" s="142">
        <v>5.744681156288341</v>
      </c>
      <c r="O19" s="87"/>
      <c r="P19" s="87"/>
    </row>
    <row r="20" spans="2:16" ht="12" customHeight="1">
      <c r="B20" s="217" t="s">
        <v>325</v>
      </c>
      <c r="C20" s="218"/>
      <c r="D20" s="12">
        <v>93</v>
      </c>
      <c r="E20" s="12">
        <v>0</v>
      </c>
      <c r="F20" s="12">
        <v>7</v>
      </c>
      <c r="G20" s="12">
        <v>15</v>
      </c>
      <c r="H20" s="12">
        <v>19</v>
      </c>
      <c r="I20" s="12">
        <v>27</v>
      </c>
      <c r="J20" s="12">
        <v>24</v>
      </c>
      <c r="K20" s="12">
        <v>1</v>
      </c>
      <c r="L20" s="135">
        <v>21.263529988518055</v>
      </c>
      <c r="M20" s="136">
        <v>20.361966503635244</v>
      </c>
      <c r="N20" s="142">
        <v>6.061709563000241</v>
      </c>
      <c r="O20" s="87"/>
      <c r="P20" s="87"/>
    </row>
    <row r="21" spans="2:16" ht="12" customHeight="1">
      <c r="B21" s="217" t="s">
        <v>346</v>
      </c>
      <c r="C21" s="218"/>
      <c r="D21" s="12">
        <v>188</v>
      </c>
      <c r="E21" s="12">
        <v>1</v>
      </c>
      <c r="F21" s="12">
        <v>4</v>
      </c>
      <c r="G21" s="12">
        <v>35</v>
      </c>
      <c r="H21" s="12">
        <v>55</v>
      </c>
      <c r="I21" s="12">
        <v>43</v>
      </c>
      <c r="J21" s="12">
        <v>41</v>
      </c>
      <c r="K21" s="12">
        <v>9</v>
      </c>
      <c r="L21" s="135">
        <v>19.938838192271678</v>
      </c>
      <c r="M21" s="136">
        <v>20.300158247730742</v>
      </c>
      <c r="N21" s="142">
        <v>6.010707983529381</v>
      </c>
      <c r="O21" s="87"/>
      <c r="P21" s="87"/>
    </row>
    <row r="22" spans="2:16" ht="12" customHeight="1">
      <c r="B22" s="221" t="s">
        <v>326</v>
      </c>
      <c r="C22" s="222"/>
      <c r="D22" s="12">
        <v>115</v>
      </c>
      <c r="E22" s="12">
        <v>0</v>
      </c>
      <c r="F22" s="12">
        <v>2</v>
      </c>
      <c r="G22" s="12">
        <v>15</v>
      </c>
      <c r="H22" s="12">
        <v>37</v>
      </c>
      <c r="I22" s="12">
        <v>28</v>
      </c>
      <c r="J22" s="12">
        <v>31</v>
      </c>
      <c r="K22" s="12">
        <v>2</v>
      </c>
      <c r="L22" s="135">
        <v>20.376257281628867</v>
      </c>
      <c r="M22" s="136">
        <v>21.01332607671285</v>
      </c>
      <c r="N22" s="142">
        <v>5.423280666989555</v>
      </c>
      <c r="O22" s="87"/>
      <c r="P22" s="87"/>
    </row>
    <row r="23" spans="2:16" ht="12">
      <c r="B23" s="285" t="s">
        <v>8</v>
      </c>
      <c r="C23" s="310"/>
      <c r="D23" s="22">
        <v>148</v>
      </c>
      <c r="E23" s="22">
        <v>1</v>
      </c>
      <c r="F23" s="22">
        <v>5</v>
      </c>
      <c r="G23" s="22">
        <v>16</v>
      </c>
      <c r="H23" s="22">
        <v>39</v>
      </c>
      <c r="I23" s="22">
        <v>44</v>
      </c>
      <c r="J23" s="22">
        <v>42</v>
      </c>
      <c r="K23" s="22">
        <v>1</v>
      </c>
      <c r="L23" s="174">
        <v>21.16491109004994</v>
      </c>
      <c r="M23" s="175">
        <v>21.068251047193574</v>
      </c>
      <c r="N23" s="186">
        <v>5.639697155888644</v>
      </c>
      <c r="O23" s="87"/>
      <c r="P23" s="87"/>
    </row>
    <row r="24" spans="2:16" ht="12">
      <c r="B24" s="217" t="s">
        <v>9</v>
      </c>
      <c r="C24" s="218"/>
      <c r="D24" s="176">
        <v>7</v>
      </c>
      <c r="E24" s="176">
        <v>0</v>
      </c>
      <c r="F24" s="176">
        <v>0</v>
      </c>
      <c r="G24" s="176">
        <v>3</v>
      </c>
      <c r="H24" s="176">
        <v>1</v>
      </c>
      <c r="I24" s="176">
        <v>3</v>
      </c>
      <c r="J24" s="176">
        <v>0</v>
      </c>
      <c r="K24" s="176">
        <v>0</v>
      </c>
      <c r="L24" s="135">
        <v>17.154982038000064</v>
      </c>
      <c r="M24" s="136">
        <v>17.41368821507527</v>
      </c>
      <c r="N24" s="142">
        <v>3.948615355463855</v>
      </c>
      <c r="O24" s="87"/>
      <c r="P24" s="87"/>
    </row>
    <row r="25" spans="2:16" ht="12">
      <c r="B25" s="217" t="s">
        <v>10</v>
      </c>
      <c r="C25" s="218"/>
      <c r="D25" s="176">
        <v>33</v>
      </c>
      <c r="E25" s="176">
        <v>0</v>
      </c>
      <c r="F25" s="176">
        <v>1</v>
      </c>
      <c r="G25" s="176">
        <v>8</v>
      </c>
      <c r="H25" s="176">
        <v>13</v>
      </c>
      <c r="I25" s="176">
        <v>7</v>
      </c>
      <c r="J25" s="176">
        <v>3</v>
      </c>
      <c r="K25" s="176">
        <v>1</v>
      </c>
      <c r="L25" s="135">
        <v>17.52994651597885</v>
      </c>
      <c r="M25" s="136">
        <v>18.676590458719897</v>
      </c>
      <c r="N25" s="142">
        <v>5.359900985808861</v>
      </c>
      <c r="O25" s="87"/>
      <c r="P25" s="87"/>
    </row>
    <row r="26" spans="2:16" ht="12">
      <c r="B26" s="217" t="s">
        <v>11</v>
      </c>
      <c r="C26" s="218"/>
      <c r="D26" s="20">
        <v>117</v>
      </c>
      <c r="E26" s="20">
        <v>0</v>
      </c>
      <c r="F26" s="20">
        <v>6</v>
      </c>
      <c r="G26" s="20">
        <v>15</v>
      </c>
      <c r="H26" s="20">
        <v>35</v>
      </c>
      <c r="I26" s="20">
        <v>28</v>
      </c>
      <c r="J26" s="20">
        <v>29</v>
      </c>
      <c r="K26" s="20">
        <v>4</v>
      </c>
      <c r="L26" s="135">
        <v>20.10742203227025</v>
      </c>
      <c r="M26" s="136">
        <v>20.304692899397793</v>
      </c>
      <c r="N26" s="142">
        <v>6.325358912933265</v>
      </c>
      <c r="O26" s="87"/>
      <c r="P26" s="87"/>
    </row>
    <row r="27" spans="2:16" ht="12">
      <c r="B27" s="217" t="s">
        <v>12</v>
      </c>
      <c r="C27" s="218"/>
      <c r="D27" s="20">
        <v>23</v>
      </c>
      <c r="E27" s="20">
        <v>1</v>
      </c>
      <c r="F27" s="20">
        <v>0</v>
      </c>
      <c r="G27" s="20">
        <v>3</v>
      </c>
      <c r="H27" s="20">
        <v>7</v>
      </c>
      <c r="I27" s="20">
        <v>5</v>
      </c>
      <c r="J27" s="20">
        <v>7</v>
      </c>
      <c r="K27" s="20">
        <v>0</v>
      </c>
      <c r="L27" s="135">
        <v>21.230247269506215</v>
      </c>
      <c r="M27" s="136">
        <v>20.35194958485459</v>
      </c>
      <c r="N27" s="142">
        <v>6.2782117709431295</v>
      </c>
      <c r="O27" s="87"/>
      <c r="P27" s="87"/>
    </row>
    <row r="28" spans="2:16" ht="12">
      <c r="B28" s="217" t="s">
        <v>13</v>
      </c>
      <c r="C28" s="218"/>
      <c r="D28" s="176">
        <v>18</v>
      </c>
      <c r="E28" s="176">
        <v>0</v>
      </c>
      <c r="F28" s="176">
        <v>1</v>
      </c>
      <c r="G28" s="176">
        <v>6</v>
      </c>
      <c r="H28" s="176">
        <v>3</v>
      </c>
      <c r="I28" s="176">
        <v>4</v>
      </c>
      <c r="J28" s="176">
        <v>3</v>
      </c>
      <c r="K28" s="176">
        <v>1</v>
      </c>
      <c r="L28" s="135">
        <v>19.018849931404773</v>
      </c>
      <c r="M28" s="136">
        <v>18.844417091055615</v>
      </c>
      <c r="N28" s="142">
        <v>7.605472136733193</v>
      </c>
      <c r="O28" s="87"/>
      <c r="P28" s="87"/>
    </row>
    <row r="29" spans="2:16" ht="12">
      <c r="B29" s="217" t="s">
        <v>14</v>
      </c>
      <c r="C29" s="218"/>
      <c r="D29" s="20">
        <v>26</v>
      </c>
      <c r="E29" s="20">
        <v>0</v>
      </c>
      <c r="F29" s="20">
        <v>2</v>
      </c>
      <c r="G29" s="20">
        <v>3</v>
      </c>
      <c r="H29" s="20">
        <v>7</v>
      </c>
      <c r="I29" s="20">
        <v>9</v>
      </c>
      <c r="J29" s="20">
        <v>5</v>
      </c>
      <c r="K29" s="20">
        <v>0</v>
      </c>
      <c r="L29" s="135">
        <v>20.725118896575253</v>
      </c>
      <c r="M29" s="136">
        <v>20.165213563495737</v>
      </c>
      <c r="N29" s="142">
        <v>6.094789412015388</v>
      </c>
      <c r="O29" s="87"/>
      <c r="P29" s="87"/>
    </row>
    <row r="30" spans="2:16" ht="12">
      <c r="B30" s="217" t="s">
        <v>15</v>
      </c>
      <c r="C30" s="218"/>
      <c r="D30" s="20">
        <v>168</v>
      </c>
      <c r="E30" s="20">
        <v>1</v>
      </c>
      <c r="F30" s="20">
        <v>5</v>
      </c>
      <c r="G30" s="20">
        <v>21</v>
      </c>
      <c r="H30" s="20">
        <v>38</v>
      </c>
      <c r="I30" s="20">
        <v>57</v>
      </c>
      <c r="J30" s="20">
        <v>41</v>
      </c>
      <c r="K30" s="20">
        <v>5</v>
      </c>
      <c r="L30" s="135">
        <v>21.593320017062798</v>
      </c>
      <c r="M30" s="136">
        <v>21.024563705740498</v>
      </c>
      <c r="N30" s="142">
        <v>5.73253557533152</v>
      </c>
      <c r="O30" s="87"/>
      <c r="P30" s="87"/>
    </row>
    <row r="31" spans="2:16" ht="12">
      <c r="B31" s="217" t="s">
        <v>16</v>
      </c>
      <c r="C31" s="218"/>
      <c r="D31" s="20">
        <v>184</v>
      </c>
      <c r="E31" s="20">
        <v>1</v>
      </c>
      <c r="F31" s="20">
        <v>13</v>
      </c>
      <c r="G31" s="20">
        <v>29</v>
      </c>
      <c r="H31" s="20">
        <v>49</v>
      </c>
      <c r="I31" s="20">
        <v>44</v>
      </c>
      <c r="J31" s="20">
        <v>48</v>
      </c>
      <c r="K31" s="20">
        <v>0</v>
      </c>
      <c r="L31" s="135">
        <v>20.216522488294167</v>
      </c>
      <c r="M31" s="136">
        <v>19.804317564858653</v>
      </c>
      <c r="N31" s="142">
        <v>6.282816625100537</v>
      </c>
      <c r="O31" s="87"/>
      <c r="P31" s="87"/>
    </row>
    <row r="32" spans="2:16" ht="12">
      <c r="B32" s="217" t="s">
        <v>17</v>
      </c>
      <c r="C32" s="218"/>
      <c r="D32" s="20">
        <v>244</v>
      </c>
      <c r="E32" s="20">
        <v>2</v>
      </c>
      <c r="F32" s="20">
        <v>14</v>
      </c>
      <c r="G32" s="20">
        <v>46</v>
      </c>
      <c r="H32" s="20">
        <v>68</v>
      </c>
      <c r="I32" s="20">
        <v>62</v>
      </c>
      <c r="J32" s="20">
        <v>51</v>
      </c>
      <c r="K32" s="20">
        <v>1</v>
      </c>
      <c r="L32" s="135">
        <v>19.31596351284476</v>
      </c>
      <c r="M32" s="136">
        <v>19.180589600699797</v>
      </c>
      <c r="N32" s="142">
        <v>6.021931150283896</v>
      </c>
      <c r="O32" s="87"/>
      <c r="P32" s="87"/>
    </row>
    <row r="33" spans="2:16" ht="12">
      <c r="B33" s="217" t="s">
        <v>18</v>
      </c>
      <c r="C33" s="218"/>
      <c r="D33" s="20">
        <v>1505</v>
      </c>
      <c r="E33" s="20">
        <v>2</v>
      </c>
      <c r="F33" s="20">
        <v>39</v>
      </c>
      <c r="G33" s="20">
        <v>202</v>
      </c>
      <c r="H33" s="20">
        <v>417</v>
      </c>
      <c r="I33" s="20">
        <v>456</v>
      </c>
      <c r="J33" s="20">
        <v>349</v>
      </c>
      <c r="K33" s="20">
        <v>40</v>
      </c>
      <c r="L33" s="135">
        <v>21.114475880499654</v>
      </c>
      <c r="M33" s="136">
        <v>20.891334897571703</v>
      </c>
      <c r="N33" s="142">
        <v>5.58613863924903</v>
      </c>
      <c r="O33" s="87"/>
      <c r="P33" s="87"/>
    </row>
    <row r="34" spans="2:16" ht="12">
      <c r="B34" s="217" t="s">
        <v>19</v>
      </c>
      <c r="C34" s="218"/>
      <c r="D34" s="20">
        <v>877</v>
      </c>
      <c r="E34" s="20">
        <v>2</v>
      </c>
      <c r="F34" s="20">
        <v>29</v>
      </c>
      <c r="G34" s="20">
        <v>127</v>
      </c>
      <c r="H34" s="20">
        <v>250</v>
      </c>
      <c r="I34" s="20">
        <v>254</v>
      </c>
      <c r="J34" s="20">
        <v>185</v>
      </c>
      <c r="K34" s="20">
        <v>30</v>
      </c>
      <c r="L34" s="135">
        <v>20.567602099607846</v>
      </c>
      <c r="M34" s="136">
        <v>20.5543582280521</v>
      </c>
      <c r="N34" s="142">
        <v>5.782156452801714</v>
      </c>
      <c r="O34" s="87"/>
      <c r="P34" s="87"/>
    </row>
    <row r="35" spans="2:16" ht="12">
      <c r="B35" s="217" t="s">
        <v>20</v>
      </c>
      <c r="C35" s="218"/>
      <c r="D35" s="20">
        <v>2672</v>
      </c>
      <c r="E35" s="20">
        <v>2</v>
      </c>
      <c r="F35" s="20">
        <v>48</v>
      </c>
      <c r="G35" s="20">
        <v>237</v>
      </c>
      <c r="H35" s="20">
        <v>554</v>
      </c>
      <c r="I35" s="20">
        <v>729</v>
      </c>
      <c r="J35" s="20">
        <v>742</v>
      </c>
      <c r="K35" s="20">
        <v>360</v>
      </c>
      <c r="L35" s="135">
        <v>23.4384353798607</v>
      </c>
      <c r="M35" s="136">
        <v>23.15477394318628</v>
      </c>
      <c r="N35" s="142">
        <v>6.204200197967608</v>
      </c>
      <c r="O35" s="87"/>
      <c r="P35" s="87"/>
    </row>
    <row r="36" spans="2:16" ht="12">
      <c r="B36" s="217" t="s">
        <v>21</v>
      </c>
      <c r="C36" s="218"/>
      <c r="D36" s="20">
        <v>1632</v>
      </c>
      <c r="E36" s="20">
        <v>4</v>
      </c>
      <c r="F36" s="20">
        <v>23</v>
      </c>
      <c r="G36" s="20">
        <v>165</v>
      </c>
      <c r="H36" s="20">
        <v>399</v>
      </c>
      <c r="I36" s="20">
        <v>460</v>
      </c>
      <c r="J36" s="20">
        <v>452</v>
      </c>
      <c r="K36" s="20">
        <v>129</v>
      </c>
      <c r="L36" s="135">
        <v>22.418791584315777</v>
      </c>
      <c r="M36" s="136">
        <v>22.306854657977077</v>
      </c>
      <c r="N36" s="142">
        <v>5.896899468918141</v>
      </c>
      <c r="O36" s="87"/>
      <c r="P36" s="87"/>
    </row>
    <row r="37" spans="2:16" ht="12">
      <c r="B37" s="217" t="s">
        <v>22</v>
      </c>
      <c r="C37" s="218"/>
      <c r="D37" s="20">
        <v>20</v>
      </c>
      <c r="E37" s="20">
        <v>0</v>
      </c>
      <c r="F37" s="20">
        <v>1</v>
      </c>
      <c r="G37" s="20">
        <v>6</v>
      </c>
      <c r="H37" s="20">
        <v>10</v>
      </c>
      <c r="I37" s="20">
        <v>1</v>
      </c>
      <c r="J37" s="20">
        <v>2</v>
      </c>
      <c r="K37" s="20">
        <v>0</v>
      </c>
      <c r="L37" s="135">
        <v>16.348465546311935</v>
      </c>
      <c r="M37" s="136">
        <v>16.92372435428486</v>
      </c>
      <c r="N37" s="142">
        <v>5.23435323574928</v>
      </c>
      <c r="O37" s="87"/>
      <c r="P37" s="87"/>
    </row>
    <row r="38" spans="2:16" ht="12">
      <c r="B38" s="217" t="s">
        <v>23</v>
      </c>
      <c r="C38" s="218"/>
      <c r="D38" s="20">
        <v>5</v>
      </c>
      <c r="E38" s="20">
        <v>0</v>
      </c>
      <c r="F38" s="20">
        <v>0</v>
      </c>
      <c r="G38" s="20">
        <v>1</v>
      </c>
      <c r="H38" s="20">
        <v>2</v>
      </c>
      <c r="I38" s="20">
        <v>2</v>
      </c>
      <c r="J38" s="20">
        <v>0</v>
      </c>
      <c r="K38" s="20">
        <v>0</v>
      </c>
      <c r="L38" s="135">
        <v>16.39031755255883</v>
      </c>
      <c r="M38" s="136">
        <v>17.765535334608433</v>
      </c>
      <c r="N38" s="142">
        <v>3.2518663243871258</v>
      </c>
      <c r="O38" s="87"/>
      <c r="P38" s="87"/>
    </row>
    <row r="39" spans="2:16" ht="12">
      <c r="B39" s="217" t="s">
        <v>24</v>
      </c>
      <c r="C39" s="218"/>
      <c r="D39" s="20">
        <v>8</v>
      </c>
      <c r="E39" s="20">
        <v>0</v>
      </c>
      <c r="F39" s="20">
        <v>0</v>
      </c>
      <c r="G39" s="20">
        <v>3</v>
      </c>
      <c r="H39" s="20">
        <v>1</v>
      </c>
      <c r="I39" s="20">
        <v>2</v>
      </c>
      <c r="J39" s="20">
        <v>2</v>
      </c>
      <c r="K39" s="20">
        <v>0</v>
      </c>
      <c r="L39" s="135">
        <v>19.271604137416467</v>
      </c>
      <c r="M39" s="136">
        <v>19.337145958664006</v>
      </c>
      <c r="N39" s="142">
        <v>7.196562286717535</v>
      </c>
      <c r="O39" s="87"/>
      <c r="P39" s="87"/>
    </row>
    <row r="40" spans="2:16" ht="12">
      <c r="B40" s="217" t="s">
        <v>25</v>
      </c>
      <c r="C40" s="218"/>
      <c r="D40" s="20">
        <v>24</v>
      </c>
      <c r="E40" s="20">
        <v>0</v>
      </c>
      <c r="F40" s="20">
        <v>1</v>
      </c>
      <c r="G40" s="20">
        <v>5</v>
      </c>
      <c r="H40" s="20">
        <v>5</v>
      </c>
      <c r="I40" s="20">
        <v>8</v>
      </c>
      <c r="J40" s="20">
        <v>5</v>
      </c>
      <c r="K40" s="20">
        <v>0</v>
      </c>
      <c r="L40" s="135">
        <v>20.564575488353885</v>
      </c>
      <c r="M40" s="136">
        <v>19.860576827128643</v>
      </c>
      <c r="N40" s="102">
        <v>5.973836804361128</v>
      </c>
      <c r="O40" s="102"/>
      <c r="P40" s="102"/>
    </row>
    <row r="41" spans="2:16" ht="12">
      <c r="B41" s="217" t="s">
        <v>26</v>
      </c>
      <c r="C41" s="218"/>
      <c r="D41" s="20">
        <v>49</v>
      </c>
      <c r="E41" s="20">
        <v>0</v>
      </c>
      <c r="F41" s="20">
        <v>3</v>
      </c>
      <c r="G41" s="20">
        <v>10</v>
      </c>
      <c r="H41" s="20">
        <v>11</v>
      </c>
      <c r="I41" s="20">
        <v>10</v>
      </c>
      <c r="J41" s="20">
        <v>11</v>
      </c>
      <c r="K41" s="20">
        <v>4</v>
      </c>
      <c r="L41" s="135">
        <v>21.164131160412296</v>
      </c>
      <c r="M41" s="136">
        <v>20.58809842323788</v>
      </c>
      <c r="N41" s="142">
        <v>7.327431596159334</v>
      </c>
      <c r="O41" s="87"/>
      <c r="P41" s="87"/>
    </row>
    <row r="42" spans="2:16" ht="12">
      <c r="B42" s="217" t="s">
        <v>27</v>
      </c>
      <c r="C42" s="218"/>
      <c r="D42" s="20">
        <v>26</v>
      </c>
      <c r="E42" s="20">
        <v>0</v>
      </c>
      <c r="F42" s="20">
        <v>0</v>
      </c>
      <c r="G42" s="20">
        <v>5</v>
      </c>
      <c r="H42" s="20">
        <v>8</v>
      </c>
      <c r="I42" s="20">
        <v>7</v>
      </c>
      <c r="J42" s="20">
        <v>6</v>
      </c>
      <c r="K42" s="20">
        <v>0</v>
      </c>
      <c r="L42" s="135">
        <v>19.85492980107695</v>
      </c>
      <c r="M42" s="136">
        <v>20.654008756558564</v>
      </c>
      <c r="N42" s="142">
        <v>5.0856903094114765</v>
      </c>
      <c r="O42" s="87"/>
      <c r="P42" s="87"/>
    </row>
    <row r="43" spans="2:16" ht="12">
      <c r="B43" s="217" t="s">
        <v>28</v>
      </c>
      <c r="C43" s="218"/>
      <c r="D43" s="20">
        <v>149</v>
      </c>
      <c r="E43" s="20">
        <v>0</v>
      </c>
      <c r="F43" s="20">
        <v>7</v>
      </c>
      <c r="G43" s="20">
        <v>30</v>
      </c>
      <c r="H43" s="20">
        <v>49</v>
      </c>
      <c r="I43" s="20">
        <v>32</v>
      </c>
      <c r="J43" s="20">
        <v>30</v>
      </c>
      <c r="K43" s="20">
        <v>1</v>
      </c>
      <c r="L43" s="135">
        <v>18.844172716851357</v>
      </c>
      <c r="M43" s="136">
        <v>19.235430860430842</v>
      </c>
      <c r="N43" s="142">
        <v>5.604136001160304</v>
      </c>
      <c r="O43" s="87"/>
      <c r="P43" s="87"/>
    </row>
    <row r="44" spans="2:16" ht="12">
      <c r="B44" s="217" t="s">
        <v>29</v>
      </c>
      <c r="C44" s="218"/>
      <c r="D44" s="20">
        <v>137</v>
      </c>
      <c r="E44" s="20">
        <v>0</v>
      </c>
      <c r="F44" s="20">
        <v>5</v>
      </c>
      <c r="G44" s="20">
        <v>14</v>
      </c>
      <c r="H44" s="20">
        <v>46</v>
      </c>
      <c r="I44" s="20">
        <v>37</v>
      </c>
      <c r="J44" s="20">
        <v>32</v>
      </c>
      <c r="K44" s="20">
        <v>3</v>
      </c>
      <c r="L44" s="135">
        <v>20.451138292140268</v>
      </c>
      <c r="M44" s="136">
        <v>20.891724494831365</v>
      </c>
      <c r="N44" s="142">
        <v>5.521028330736511</v>
      </c>
      <c r="O44" s="87"/>
      <c r="P44" s="87"/>
    </row>
    <row r="45" spans="2:16" ht="12">
      <c r="B45" s="217" t="s">
        <v>30</v>
      </c>
      <c r="C45" s="218"/>
      <c r="D45" s="20">
        <v>836</v>
      </c>
      <c r="E45" s="20">
        <v>2</v>
      </c>
      <c r="F45" s="20">
        <v>23</v>
      </c>
      <c r="G45" s="20">
        <v>136</v>
      </c>
      <c r="H45" s="20">
        <v>239</v>
      </c>
      <c r="I45" s="20">
        <v>235</v>
      </c>
      <c r="J45" s="20">
        <v>165</v>
      </c>
      <c r="K45" s="20">
        <v>36</v>
      </c>
      <c r="L45" s="135">
        <v>20.35670589739441</v>
      </c>
      <c r="M45" s="136">
        <v>20.48383540855199</v>
      </c>
      <c r="N45" s="142">
        <v>5.89396108198582</v>
      </c>
      <c r="O45" s="87"/>
      <c r="P45" s="87"/>
    </row>
    <row r="46" spans="2:16" ht="12">
      <c r="B46" s="217" t="s">
        <v>31</v>
      </c>
      <c r="C46" s="218"/>
      <c r="D46" s="20">
        <v>99</v>
      </c>
      <c r="E46" s="20">
        <v>0</v>
      </c>
      <c r="F46" s="20">
        <v>3</v>
      </c>
      <c r="G46" s="20">
        <v>13</v>
      </c>
      <c r="H46" s="20">
        <v>38</v>
      </c>
      <c r="I46" s="20">
        <v>26</v>
      </c>
      <c r="J46" s="20">
        <v>16</v>
      </c>
      <c r="K46" s="20">
        <v>3</v>
      </c>
      <c r="L46" s="135">
        <v>19.62349828543014</v>
      </c>
      <c r="M46" s="136">
        <v>20.042708658367815</v>
      </c>
      <c r="N46" s="142">
        <v>5.514597877181383</v>
      </c>
      <c r="O46" s="87"/>
      <c r="P46" s="87"/>
    </row>
    <row r="47" spans="2:16" ht="12">
      <c r="B47" s="217" t="s">
        <v>32</v>
      </c>
      <c r="C47" s="218"/>
      <c r="D47" s="20">
        <v>72</v>
      </c>
      <c r="E47" s="20">
        <v>0</v>
      </c>
      <c r="F47" s="20">
        <v>2</v>
      </c>
      <c r="G47" s="20">
        <v>12</v>
      </c>
      <c r="H47" s="20">
        <v>28</v>
      </c>
      <c r="I47" s="20">
        <v>17</v>
      </c>
      <c r="J47" s="20">
        <v>13</v>
      </c>
      <c r="K47" s="20">
        <v>0</v>
      </c>
      <c r="L47" s="135">
        <v>18.933585578028044</v>
      </c>
      <c r="M47" s="136">
        <v>19.649198566555075</v>
      </c>
      <c r="N47" s="142">
        <v>5.092890025341495</v>
      </c>
      <c r="O47" s="87"/>
      <c r="P47" s="87"/>
    </row>
    <row r="48" spans="2:16" ht="12">
      <c r="B48" s="217" t="s">
        <v>33</v>
      </c>
      <c r="C48" s="218"/>
      <c r="D48" s="20">
        <v>82</v>
      </c>
      <c r="E48" s="20">
        <v>0</v>
      </c>
      <c r="F48" s="20">
        <v>2</v>
      </c>
      <c r="G48" s="20">
        <v>10</v>
      </c>
      <c r="H48" s="20">
        <v>24</v>
      </c>
      <c r="I48" s="20">
        <v>15</v>
      </c>
      <c r="J48" s="20">
        <v>24</v>
      </c>
      <c r="K48" s="20">
        <v>7</v>
      </c>
      <c r="L48" s="135">
        <v>21.057216818911748</v>
      </c>
      <c r="M48" s="136">
        <v>21.512511151453477</v>
      </c>
      <c r="N48" s="142">
        <v>6.492519849631107</v>
      </c>
      <c r="O48" s="87"/>
      <c r="P48" s="87"/>
    </row>
    <row r="49" spans="2:16" ht="12">
      <c r="B49" s="217" t="s">
        <v>34</v>
      </c>
      <c r="C49" s="218"/>
      <c r="D49" s="20">
        <v>671</v>
      </c>
      <c r="E49" s="20">
        <v>2</v>
      </c>
      <c r="F49" s="20">
        <v>14</v>
      </c>
      <c r="G49" s="20">
        <v>59</v>
      </c>
      <c r="H49" s="20">
        <v>138</v>
      </c>
      <c r="I49" s="20">
        <v>206</v>
      </c>
      <c r="J49" s="20">
        <v>196</v>
      </c>
      <c r="K49" s="20">
        <v>56</v>
      </c>
      <c r="L49" s="135">
        <v>23.001056733539908</v>
      </c>
      <c r="M49" s="136">
        <v>22.612413212383466</v>
      </c>
      <c r="N49" s="142">
        <v>5.9094122201312995</v>
      </c>
      <c r="O49" s="87"/>
      <c r="P49" s="87"/>
    </row>
    <row r="50" spans="2:16" ht="12">
      <c r="B50" s="217" t="s">
        <v>35</v>
      </c>
      <c r="C50" s="218"/>
      <c r="D50" s="20">
        <v>500</v>
      </c>
      <c r="E50" s="20">
        <v>0</v>
      </c>
      <c r="F50" s="20">
        <v>12</v>
      </c>
      <c r="G50" s="20">
        <v>59</v>
      </c>
      <c r="H50" s="20">
        <v>126</v>
      </c>
      <c r="I50" s="20">
        <v>137</v>
      </c>
      <c r="J50" s="20">
        <v>136</v>
      </c>
      <c r="K50" s="20">
        <v>30</v>
      </c>
      <c r="L50" s="135">
        <v>22.03714059982793</v>
      </c>
      <c r="M50" s="136">
        <v>21.720446860647</v>
      </c>
      <c r="N50" s="142">
        <v>5.906874033875819</v>
      </c>
      <c r="O50" s="87"/>
      <c r="P50" s="87"/>
    </row>
    <row r="51" spans="2:16" ht="12">
      <c r="B51" s="217" t="s">
        <v>36</v>
      </c>
      <c r="C51" s="218"/>
      <c r="D51" s="20">
        <v>101</v>
      </c>
      <c r="E51" s="20">
        <v>0</v>
      </c>
      <c r="F51" s="20">
        <v>2</v>
      </c>
      <c r="G51" s="20">
        <v>18</v>
      </c>
      <c r="H51" s="20">
        <v>26</v>
      </c>
      <c r="I51" s="20">
        <v>23</v>
      </c>
      <c r="J51" s="20">
        <v>28</v>
      </c>
      <c r="K51" s="20">
        <v>4</v>
      </c>
      <c r="L51" s="135">
        <v>20.625622760291513</v>
      </c>
      <c r="M51" s="136">
        <v>21.058642781570228</v>
      </c>
      <c r="N51" s="142">
        <v>6.22668216450422</v>
      </c>
      <c r="O51" s="87"/>
      <c r="P51" s="87"/>
    </row>
    <row r="52" spans="2:16" ht="12">
      <c r="B52" s="217" t="s">
        <v>37</v>
      </c>
      <c r="C52" s="218"/>
      <c r="D52" s="20">
        <v>23</v>
      </c>
      <c r="E52" s="20">
        <v>1</v>
      </c>
      <c r="F52" s="20">
        <v>0</v>
      </c>
      <c r="G52" s="20">
        <v>2</v>
      </c>
      <c r="H52" s="20">
        <v>6</v>
      </c>
      <c r="I52" s="20">
        <v>8</v>
      </c>
      <c r="J52" s="20">
        <v>6</v>
      </c>
      <c r="K52" s="20">
        <v>0</v>
      </c>
      <c r="L52" s="135">
        <v>20.60478802944827</v>
      </c>
      <c r="M52" s="136">
        <v>20.815457667236196</v>
      </c>
      <c r="N52" s="142">
        <v>5.696375629301057</v>
      </c>
      <c r="O52" s="87"/>
      <c r="P52" s="87"/>
    </row>
    <row r="53" spans="2:16" ht="12">
      <c r="B53" s="217" t="s">
        <v>38</v>
      </c>
      <c r="C53" s="218"/>
      <c r="D53" s="176">
        <v>1</v>
      </c>
      <c r="E53" s="176">
        <v>0</v>
      </c>
      <c r="F53" s="176">
        <v>0</v>
      </c>
      <c r="G53" s="176">
        <v>1</v>
      </c>
      <c r="H53" s="176">
        <v>0</v>
      </c>
      <c r="I53" s="176">
        <v>0</v>
      </c>
      <c r="J53" s="176">
        <v>0</v>
      </c>
      <c r="K53" s="176">
        <v>0</v>
      </c>
      <c r="L53" s="135">
        <v>12.179725030361988</v>
      </c>
      <c r="M53" s="136">
        <v>12.179725030361988</v>
      </c>
      <c r="N53" s="142" t="s">
        <v>369</v>
      </c>
      <c r="O53" s="87"/>
      <c r="P53" s="87"/>
    </row>
    <row r="54" spans="2:16" ht="12">
      <c r="B54" s="217" t="s">
        <v>39</v>
      </c>
      <c r="C54" s="218"/>
      <c r="D54" s="176">
        <v>1</v>
      </c>
      <c r="E54" s="176">
        <v>0</v>
      </c>
      <c r="F54" s="176">
        <v>0</v>
      </c>
      <c r="G54" s="176">
        <v>0</v>
      </c>
      <c r="H54" s="176">
        <v>1</v>
      </c>
      <c r="I54" s="176">
        <v>0</v>
      </c>
      <c r="J54" s="176">
        <v>0</v>
      </c>
      <c r="K54" s="176">
        <v>0</v>
      </c>
      <c r="L54" s="135">
        <v>15.978797905532904</v>
      </c>
      <c r="M54" s="136">
        <v>15.978797905532904</v>
      </c>
      <c r="N54" s="142" t="s">
        <v>369</v>
      </c>
      <c r="O54" s="87"/>
      <c r="P54" s="87"/>
    </row>
    <row r="55" spans="2:16" ht="12">
      <c r="B55" s="217" t="s">
        <v>40</v>
      </c>
      <c r="C55" s="218"/>
      <c r="D55" s="20">
        <v>70</v>
      </c>
      <c r="E55" s="20">
        <v>0</v>
      </c>
      <c r="F55" s="20">
        <v>2</v>
      </c>
      <c r="G55" s="20">
        <v>4</v>
      </c>
      <c r="H55" s="20">
        <v>20</v>
      </c>
      <c r="I55" s="20">
        <v>19</v>
      </c>
      <c r="J55" s="20">
        <v>19</v>
      </c>
      <c r="K55" s="20">
        <v>6</v>
      </c>
      <c r="L55" s="135">
        <v>22.58051344591118</v>
      </c>
      <c r="M55" s="136">
        <v>22.147101442816272</v>
      </c>
      <c r="N55" s="142">
        <v>5.704912133634418</v>
      </c>
      <c r="O55" s="87"/>
      <c r="P55" s="87"/>
    </row>
    <row r="56" spans="2:16" ht="12">
      <c r="B56" s="217" t="s">
        <v>41</v>
      </c>
      <c r="C56" s="218"/>
      <c r="D56" s="20">
        <v>170</v>
      </c>
      <c r="E56" s="20">
        <v>0</v>
      </c>
      <c r="F56" s="20">
        <v>5</v>
      </c>
      <c r="G56" s="20">
        <v>22</v>
      </c>
      <c r="H56" s="20">
        <v>53</v>
      </c>
      <c r="I56" s="20">
        <v>50</v>
      </c>
      <c r="J56" s="20">
        <v>32</v>
      </c>
      <c r="K56" s="20">
        <v>8</v>
      </c>
      <c r="L56" s="135">
        <v>20.588284052359818</v>
      </c>
      <c r="M56" s="136">
        <v>20.630320740322077</v>
      </c>
      <c r="N56" s="142">
        <v>5.752593547273575</v>
      </c>
      <c r="O56" s="87"/>
      <c r="P56" s="87"/>
    </row>
    <row r="57" spans="2:16" ht="12">
      <c r="B57" s="217" t="s">
        <v>42</v>
      </c>
      <c r="C57" s="218"/>
      <c r="D57" s="20">
        <v>21</v>
      </c>
      <c r="E57" s="20">
        <v>0</v>
      </c>
      <c r="F57" s="20">
        <v>0</v>
      </c>
      <c r="G57" s="20">
        <v>4</v>
      </c>
      <c r="H57" s="20">
        <v>3</v>
      </c>
      <c r="I57" s="20">
        <v>8</v>
      </c>
      <c r="J57" s="20">
        <v>6</v>
      </c>
      <c r="K57" s="20">
        <v>0</v>
      </c>
      <c r="L57" s="135">
        <v>22.49540735307854</v>
      </c>
      <c r="M57" s="136">
        <v>21.686749649802547</v>
      </c>
      <c r="N57" s="142">
        <v>5.390073574750001</v>
      </c>
      <c r="O57" s="87"/>
      <c r="P57" s="87"/>
    </row>
    <row r="58" spans="2:16" ht="12">
      <c r="B58" s="217" t="s">
        <v>43</v>
      </c>
      <c r="C58" s="218"/>
      <c r="D58" s="20">
        <v>12</v>
      </c>
      <c r="E58" s="20">
        <v>0</v>
      </c>
      <c r="F58" s="20">
        <v>1</v>
      </c>
      <c r="G58" s="20">
        <v>0</v>
      </c>
      <c r="H58" s="20">
        <v>3</v>
      </c>
      <c r="I58" s="20">
        <v>5</v>
      </c>
      <c r="J58" s="20">
        <v>3</v>
      </c>
      <c r="K58" s="20">
        <v>0</v>
      </c>
      <c r="L58" s="135">
        <v>22.26670339041158</v>
      </c>
      <c r="M58" s="136">
        <v>21.25824810594405</v>
      </c>
      <c r="N58" s="142">
        <v>5.0817806121339855</v>
      </c>
      <c r="O58" s="87"/>
      <c r="P58" s="87"/>
    </row>
    <row r="59" spans="2:16" ht="12">
      <c r="B59" s="217" t="s">
        <v>44</v>
      </c>
      <c r="C59" s="218"/>
      <c r="D59" s="20">
        <v>32</v>
      </c>
      <c r="E59" s="20">
        <v>0</v>
      </c>
      <c r="F59" s="20">
        <v>2</v>
      </c>
      <c r="G59" s="20">
        <v>5</v>
      </c>
      <c r="H59" s="20">
        <v>7</v>
      </c>
      <c r="I59" s="20">
        <v>10</v>
      </c>
      <c r="J59" s="20">
        <v>7</v>
      </c>
      <c r="K59" s="20">
        <v>1</v>
      </c>
      <c r="L59" s="135">
        <v>21.298156565420065</v>
      </c>
      <c r="M59" s="136">
        <v>20.620918293374444</v>
      </c>
      <c r="N59" s="142">
        <v>6.160788561615466</v>
      </c>
      <c r="O59" s="87"/>
      <c r="P59" s="87"/>
    </row>
    <row r="60" spans="2:16" ht="12">
      <c r="B60" s="217" t="s">
        <v>45</v>
      </c>
      <c r="C60" s="218"/>
      <c r="D60" s="20">
        <v>21</v>
      </c>
      <c r="E60" s="20">
        <v>0</v>
      </c>
      <c r="F60" s="20">
        <v>2</v>
      </c>
      <c r="G60" s="20">
        <v>3</v>
      </c>
      <c r="H60" s="20">
        <v>3</v>
      </c>
      <c r="I60" s="20">
        <v>7</v>
      </c>
      <c r="J60" s="20">
        <v>6</v>
      </c>
      <c r="K60" s="20">
        <v>0</v>
      </c>
      <c r="L60" s="135">
        <v>22.711141539891713</v>
      </c>
      <c r="M60" s="136">
        <v>20.65704159787729</v>
      </c>
      <c r="N60" s="142">
        <v>6.010562960435236</v>
      </c>
      <c r="O60" s="87"/>
      <c r="P60" s="87"/>
    </row>
    <row r="61" spans="2:16" ht="12">
      <c r="B61" s="217" t="s">
        <v>46</v>
      </c>
      <c r="C61" s="218"/>
      <c r="D61" s="20">
        <v>28</v>
      </c>
      <c r="E61" s="20">
        <v>0</v>
      </c>
      <c r="F61" s="20">
        <v>2</v>
      </c>
      <c r="G61" s="20">
        <v>7</v>
      </c>
      <c r="H61" s="20">
        <v>6</v>
      </c>
      <c r="I61" s="20">
        <v>5</v>
      </c>
      <c r="J61" s="20">
        <v>8</v>
      </c>
      <c r="K61" s="20">
        <v>0</v>
      </c>
      <c r="L61" s="135">
        <v>19.452134412290746</v>
      </c>
      <c r="M61" s="136">
        <v>19.460594593690864</v>
      </c>
      <c r="N61" s="142">
        <v>6.5571358957589885</v>
      </c>
      <c r="O61" s="87"/>
      <c r="P61" s="87"/>
    </row>
    <row r="62" spans="2:16" ht="12">
      <c r="B62" s="217" t="s">
        <v>47</v>
      </c>
      <c r="C62" s="218"/>
      <c r="D62" s="20">
        <v>169</v>
      </c>
      <c r="E62" s="20">
        <v>1</v>
      </c>
      <c r="F62" s="20">
        <v>4</v>
      </c>
      <c r="G62" s="20">
        <v>32</v>
      </c>
      <c r="H62" s="20">
        <v>52</v>
      </c>
      <c r="I62" s="20">
        <v>38</v>
      </c>
      <c r="J62" s="20">
        <v>33</v>
      </c>
      <c r="K62" s="20">
        <v>9</v>
      </c>
      <c r="L62" s="135">
        <v>19.521108850267318</v>
      </c>
      <c r="M62" s="136">
        <v>20.060374817059703</v>
      </c>
      <c r="N62" s="142">
        <v>5.970784709899713</v>
      </c>
      <c r="O62" s="87"/>
      <c r="P62" s="87"/>
    </row>
    <row r="63" spans="2:16" ht="12">
      <c r="B63" s="217" t="s">
        <v>48</v>
      </c>
      <c r="C63" s="218"/>
      <c r="D63" s="20">
        <v>14</v>
      </c>
      <c r="E63" s="20">
        <v>0</v>
      </c>
      <c r="F63" s="20">
        <v>0</v>
      </c>
      <c r="G63" s="20">
        <v>3</v>
      </c>
      <c r="H63" s="20">
        <v>3</v>
      </c>
      <c r="I63" s="20">
        <v>3</v>
      </c>
      <c r="J63" s="20">
        <v>5</v>
      </c>
      <c r="K63" s="20">
        <v>0</v>
      </c>
      <c r="L63" s="135">
        <v>21.59067740544589</v>
      </c>
      <c r="M63" s="136">
        <v>21.32260956716282</v>
      </c>
      <c r="N63" s="142">
        <v>6.525272943638798</v>
      </c>
      <c r="O63" s="87"/>
      <c r="P63" s="87"/>
    </row>
    <row r="64" spans="2:16" ht="12">
      <c r="B64" s="217" t="s">
        <v>49</v>
      </c>
      <c r="C64" s="218"/>
      <c r="D64" s="20">
        <v>5</v>
      </c>
      <c r="E64" s="20">
        <v>0</v>
      </c>
      <c r="F64" s="20">
        <v>0</v>
      </c>
      <c r="G64" s="20">
        <v>0</v>
      </c>
      <c r="H64" s="20">
        <v>0</v>
      </c>
      <c r="I64" s="20">
        <v>2</v>
      </c>
      <c r="J64" s="20">
        <v>3</v>
      </c>
      <c r="K64" s="20">
        <v>0</v>
      </c>
      <c r="L64" s="135">
        <v>25.322409884568277</v>
      </c>
      <c r="M64" s="136">
        <v>25.541974510001914</v>
      </c>
      <c r="N64" s="142">
        <v>3.5895555008285953</v>
      </c>
      <c r="O64" s="87"/>
      <c r="P64" s="87"/>
    </row>
    <row r="65" spans="2:16" ht="12">
      <c r="B65" s="217" t="s">
        <v>50</v>
      </c>
      <c r="C65" s="218"/>
      <c r="D65" s="20">
        <v>24</v>
      </c>
      <c r="E65" s="20">
        <v>0</v>
      </c>
      <c r="F65" s="20">
        <v>0</v>
      </c>
      <c r="G65" s="20">
        <v>6</v>
      </c>
      <c r="H65" s="20">
        <v>9</v>
      </c>
      <c r="I65" s="20">
        <v>3</v>
      </c>
      <c r="J65" s="20">
        <v>6</v>
      </c>
      <c r="K65" s="20">
        <v>0</v>
      </c>
      <c r="L65" s="135">
        <v>19.373150491705793</v>
      </c>
      <c r="M65" s="136">
        <v>20.156807687078434</v>
      </c>
      <c r="N65" s="142">
        <v>5.425089955938657</v>
      </c>
      <c r="O65" s="87"/>
      <c r="P65" s="87"/>
    </row>
    <row r="66" spans="2:16" ht="12">
      <c r="B66" s="217" t="s">
        <v>51</v>
      </c>
      <c r="C66" s="218"/>
      <c r="D66" s="176">
        <v>29</v>
      </c>
      <c r="E66" s="176">
        <v>0</v>
      </c>
      <c r="F66" s="176">
        <v>2</v>
      </c>
      <c r="G66" s="176">
        <v>3</v>
      </c>
      <c r="H66" s="176">
        <v>6</v>
      </c>
      <c r="I66" s="176">
        <v>10</v>
      </c>
      <c r="J66" s="176">
        <v>8</v>
      </c>
      <c r="K66" s="176">
        <v>0</v>
      </c>
      <c r="L66" s="135">
        <v>21.003030303030304</v>
      </c>
      <c r="M66" s="136">
        <v>20.554893020575545</v>
      </c>
      <c r="N66" s="142">
        <v>5.669646080069416</v>
      </c>
      <c r="O66" s="87"/>
      <c r="P66" s="87"/>
    </row>
    <row r="67" spans="2:16" ht="12">
      <c r="B67" s="217" t="s">
        <v>52</v>
      </c>
      <c r="C67" s="218"/>
      <c r="D67" s="176">
        <v>10</v>
      </c>
      <c r="E67" s="176">
        <v>0</v>
      </c>
      <c r="F67" s="176">
        <v>0</v>
      </c>
      <c r="G67" s="176">
        <v>0</v>
      </c>
      <c r="H67" s="176">
        <v>5</v>
      </c>
      <c r="I67" s="176">
        <v>3</v>
      </c>
      <c r="J67" s="176">
        <v>1</v>
      </c>
      <c r="K67" s="176">
        <v>1</v>
      </c>
      <c r="L67" s="135">
        <v>19.070960035307735</v>
      </c>
      <c r="M67" s="136">
        <v>20.85036376255807</v>
      </c>
      <c r="N67" s="142">
        <v>5.2639896455444015</v>
      </c>
      <c r="O67" s="87"/>
      <c r="P67" s="87"/>
    </row>
    <row r="68" spans="2:16" ht="12">
      <c r="B68" s="217" t="s">
        <v>53</v>
      </c>
      <c r="C68" s="218"/>
      <c r="D68" s="20">
        <v>39</v>
      </c>
      <c r="E68" s="20">
        <v>0</v>
      </c>
      <c r="F68" s="20">
        <v>0</v>
      </c>
      <c r="G68" s="20">
        <v>4</v>
      </c>
      <c r="H68" s="20">
        <v>13</v>
      </c>
      <c r="I68" s="20">
        <v>8</v>
      </c>
      <c r="J68" s="20">
        <v>13</v>
      </c>
      <c r="K68" s="20">
        <v>1</v>
      </c>
      <c r="L68" s="135">
        <v>21.058244900135776</v>
      </c>
      <c r="M68" s="136">
        <v>22.02271434531647</v>
      </c>
      <c r="N68" s="142">
        <v>5.455332610456122</v>
      </c>
      <c r="O68" s="87"/>
      <c r="P68" s="87"/>
    </row>
    <row r="69" spans="2:16" s="8" customFormat="1" ht="12">
      <c r="B69" s="221" t="s">
        <v>312</v>
      </c>
      <c r="C69" s="222"/>
      <c r="D69" s="177">
        <v>13</v>
      </c>
      <c r="E69" s="177">
        <v>0</v>
      </c>
      <c r="F69" s="177">
        <v>0</v>
      </c>
      <c r="G69" s="177">
        <v>2</v>
      </c>
      <c r="H69" s="177">
        <v>4</v>
      </c>
      <c r="I69" s="177">
        <v>4</v>
      </c>
      <c r="J69" s="177">
        <v>3</v>
      </c>
      <c r="K69" s="177">
        <v>0</v>
      </c>
      <c r="L69" s="178">
        <v>21.477656692338133</v>
      </c>
      <c r="M69" s="179">
        <v>20.71443997249856</v>
      </c>
      <c r="N69" s="182">
        <v>5.250602427585568</v>
      </c>
      <c r="O69" s="87"/>
      <c r="P69" s="87"/>
    </row>
    <row r="70" spans="12:14" ht="12">
      <c r="L70" s="184"/>
      <c r="M70" s="184"/>
      <c r="N70" s="184"/>
    </row>
    <row r="71" spans="4:14" ht="12">
      <c r="D71" s="344">
        <f>D6</f>
        <v>11115</v>
      </c>
      <c r="L71" s="184"/>
      <c r="M71" s="184"/>
      <c r="N71" s="184"/>
    </row>
    <row r="72" ht="12">
      <c r="D72" s="344" t="str">
        <f>IF(D71=SUM(D8:D11,D12:D22,D23:D69)/3,"OK","NG")</f>
        <v>OK</v>
      </c>
    </row>
  </sheetData>
  <sheetProtection/>
  <mergeCells count="67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68:C68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L3:L4"/>
    <mergeCell ref="M3:M4"/>
    <mergeCell ref="N3:N4"/>
    <mergeCell ref="B66:C66"/>
    <mergeCell ref="B67:C67"/>
    <mergeCell ref="B61:C61"/>
    <mergeCell ref="B54:C54"/>
    <mergeCell ref="B55:C55"/>
    <mergeCell ref="B56:C5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8"/>
  <sheetViews>
    <sheetView showGridLines="0" zoomScalePageLayoutView="0" workbookViewId="0" topLeftCell="A49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7109375" style="0" customWidth="1"/>
    <col min="5" max="5" width="6.57421875" style="0" customWidth="1"/>
    <col min="6" max="14" width="5.8515625" style="0" customWidth="1"/>
    <col min="15" max="15" width="6.57421875" style="0" customWidth="1"/>
    <col min="16" max="18" width="5.8515625" style="0" customWidth="1"/>
    <col min="19" max="19" width="7.140625" style="0" customWidth="1"/>
    <col min="20" max="20" width="6.57421875" style="0" customWidth="1"/>
    <col min="21" max="21" width="6.28125" style="0" customWidth="1"/>
    <col min="22" max="22" width="6.7109375" style="0" customWidth="1"/>
    <col min="23" max="25" width="5.8515625" style="0" customWidth="1"/>
    <col min="26" max="28" width="9.28125" style="0" customWidth="1"/>
  </cols>
  <sheetData>
    <row r="1" spans="2:26" ht="17.25">
      <c r="B1" s="6" t="s">
        <v>173</v>
      </c>
      <c r="D1" s="6" t="s">
        <v>189</v>
      </c>
      <c r="L1" s="6"/>
      <c r="S1" s="6" t="s">
        <v>311</v>
      </c>
      <c r="Z1" s="6"/>
    </row>
    <row r="2" spans="1:2" ht="17.25">
      <c r="A2" s="6"/>
      <c r="B2" s="6"/>
    </row>
    <row r="3" spans="1:22" ht="30" customHeight="1">
      <c r="A3" s="6"/>
      <c r="B3" s="284" t="s">
        <v>188</v>
      </c>
      <c r="C3" s="268"/>
      <c r="D3" s="325" t="s">
        <v>190</v>
      </c>
      <c r="E3" s="326" t="s">
        <v>191</v>
      </c>
      <c r="F3" s="282" t="s">
        <v>241</v>
      </c>
      <c r="G3" s="282"/>
      <c r="H3" s="282"/>
      <c r="I3" s="282"/>
      <c r="J3" s="282"/>
      <c r="K3" s="283"/>
      <c r="L3" s="326" t="s">
        <v>191</v>
      </c>
      <c r="M3" s="282" t="s">
        <v>242</v>
      </c>
      <c r="N3" s="282"/>
      <c r="O3" s="282"/>
      <c r="P3" s="282"/>
      <c r="Q3" s="282"/>
      <c r="R3" s="283"/>
      <c r="S3" s="329" t="s">
        <v>299</v>
      </c>
      <c r="T3" s="327" t="s">
        <v>58</v>
      </c>
      <c r="U3" s="327" t="s">
        <v>61</v>
      </c>
      <c r="V3" s="331" t="s">
        <v>266</v>
      </c>
    </row>
    <row r="4" spans="1:22" ht="7.5" customHeight="1">
      <c r="A4" s="6"/>
      <c r="B4" s="291"/>
      <c r="C4" s="292"/>
      <c r="D4" s="303"/>
      <c r="E4" s="326"/>
      <c r="F4" s="324" t="s">
        <v>192</v>
      </c>
      <c r="G4" s="269" t="s">
        <v>193</v>
      </c>
      <c r="H4" s="269" t="s">
        <v>194</v>
      </c>
      <c r="I4" s="269" t="s">
        <v>195</v>
      </c>
      <c r="J4" s="269" t="s">
        <v>196</v>
      </c>
      <c r="K4" s="269" t="s">
        <v>197</v>
      </c>
      <c r="L4" s="326"/>
      <c r="M4" s="324" t="s">
        <v>192</v>
      </c>
      <c r="N4" s="269" t="s">
        <v>193</v>
      </c>
      <c r="O4" s="269" t="s">
        <v>194</v>
      </c>
      <c r="P4" s="269" t="s">
        <v>195</v>
      </c>
      <c r="Q4" s="269" t="s">
        <v>196</v>
      </c>
      <c r="R4" s="269" t="s">
        <v>197</v>
      </c>
      <c r="S4" s="330"/>
      <c r="T4" s="328"/>
      <c r="U4" s="328"/>
      <c r="V4" s="332"/>
    </row>
    <row r="5" spans="1:22" ht="17.25" customHeight="1">
      <c r="A5" s="6"/>
      <c r="B5" s="295" t="s">
        <v>328</v>
      </c>
      <c r="C5" s="296"/>
      <c r="D5" s="303"/>
      <c r="E5" s="326"/>
      <c r="F5" s="270"/>
      <c r="G5" s="270"/>
      <c r="H5" s="270"/>
      <c r="I5" s="270"/>
      <c r="J5" s="270"/>
      <c r="K5" s="270"/>
      <c r="L5" s="273"/>
      <c r="M5" s="270"/>
      <c r="N5" s="270"/>
      <c r="O5" s="270"/>
      <c r="P5" s="270"/>
      <c r="Q5" s="270"/>
      <c r="R5" s="270"/>
      <c r="S5" s="159"/>
      <c r="T5" s="270" t="s">
        <v>198</v>
      </c>
      <c r="U5" s="270" t="s">
        <v>198</v>
      </c>
      <c r="V5" s="270" t="s">
        <v>198</v>
      </c>
    </row>
    <row r="6" spans="1:28" ht="7.5" customHeight="1">
      <c r="A6" s="6"/>
      <c r="B6" s="297"/>
      <c r="C6" s="288"/>
      <c r="D6" s="304"/>
      <c r="E6" s="326"/>
      <c r="F6" s="271"/>
      <c r="G6" s="271"/>
      <c r="H6" s="271"/>
      <c r="I6" s="271"/>
      <c r="J6" s="271"/>
      <c r="K6" s="271"/>
      <c r="L6" s="273"/>
      <c r="M6" s="271"/>
      <c r="N6" s="271"/>
      <c r="O6" s="271"/>
      <c r="P6" s="271"/>
      <c r="Q6" s="271"/>
      <c r="R6" s="271"/>
      <c r="S6" s="82"/>
      <c r="T6" s="271"/>
      <c r="U6" s="271"/>
      <c r="V6" s="271"/>
      <c r="W6" s="8"/>
      <c r="X6" s="8"/>
      <c r="Y6" s="8"/>
      <c r="Z6" s="8"/>
      <c r="AA6" s="8"/>
      <c r="AB6" s="8"/>
    </row>
    <row r="7" spans="1:27" ht="12" customHeight="1">
      <c r="A7" s="6"/>
      <c r="B7" s="285" t="s">
        <v>2</v>
      </c>
      <c r="C7" s="310"/>
      <c r="D7" s="12">
        <v>11115</v>
      </c>
      <c r="E7" s="23">
        <v>10810</v>
      </c>
      <c r="F7" s="22">
        <v>10</v>
      </c>
      <c r="G7" s="22">
        <v>126</v>
      </c>
      <c r="H7" s="22">
        <v>677</v>
      </c>
      <c r="I7" s="22">
        <v>242</v>
      </c>
      <c r="J7" s="22">
        <v>670</v>
      </c>
      <c r="K7" s="22">
        <v>9085</v>
      </c>
      <c r="L7" s="23">
        <v>305</v>
      </c>
      <c r="M7" s="22">
        <v>0</v>
      </c>
      <c r="N7" s="22">
        <v>17</v>
      </c>
      <c r="O7" s="12">
        <v>89</v>
      </c>
      <c r="P7" s="12">
        <v>14</v>
      </c>
      <c r="Q7" s="12">
        <v>42</v>
      </c>
      <c r="R7" s="12">
        <v>143</v>
      </c>
      <c r="S7" s="161">
        <v>0</v>
      </c>
      <c r="T7" s="137">
        <v>35</v>
      </c>
      <c r="U7" s="137">
        <v>32.90067476383266</v>
      </c>
      <c r="V7" s="179">
        <v>4.798929392736694</v>
      </c>
      <c r="W7" s="20"/>
      <c r="X7" s="87"/>
      <c r="Y7" s="87"/>
      <c r="Z7" s="87"/>
      <c r="AA7" s="8"/>
    </row>
    <row r="8" spans="1:27" ht="12" customHeight="1">
      <c r="A8" s="6"/>
      <c r="B8" s="285" t="s">
        <v>3</v>
      </c>
      <c r="C8" s="310"/>
      <c r="D8" s="22">
        <v>9356</v>
      </c>
      <c r="E8" s="23">
        <v>9095</v>
      </c>
      <c r="F8" s="22">
        <v>9</v>
      </c>
      <c r="G8" s="22">
        <v>104</v>
      </c>
      <c r="H8" s="22">
        <v>542</v>
      </c>
      <c r="I8" s="22">
        <v>200</v>
      </c>
      <c r="J8" s="22">
        <v>570</v>
      </c>
      <c r="K8" s="22">
        <v>7670</v>
      </c>
      <c r="L8" s="23">
        <v>261</v>
      </c>
      <c r="M8" s="22">
        <v>0</v>
      </c>
      <c r="N8" s="22">
        <v>15</v>
      </c>
      <c r="O8" s="22">
        <v>74</v>
      </c>
      <c r="P8" s="22">
        <v>12</v>
      </c>
      <c r="Q8" s="22">
        <v>37</v>
      </c>
      <c r="R8" s="22">
        <v>123</v>
      </c>
      <c r="S8" s="161">
        <v>0</v>
      </c>
      <c r="T8" s="175">
        <v>35</v>
      </c>
      <c r="U8" s="175">
        <v>32.9401453612655</v>
      </c>
      <c r="V8" s="136">
        <v>4.744193687752042</v>
      </c>
      <c r="W8" s="20"/>
      <c r="X8" s="87"/>
      <c r="Y8" s="87"/>
      <c r="Z8" s="87"/>
      <c r="AA8" s="8"/>
    </row>
    <row r="9" spans="1:27" ht="12" customHeight="1">
      <c r="A9" s="6"/>
      <c r="B9" s="83"/>
      <c r="C9" s="74" t="s">
        <v>123</v>
      </c>
      <c r="D9" s="20">
        <v>6686</v>
      </c>
      <c r="E9" s="21">
        <v>6482</v>
      </c>
      <c r="F9" s="20">
        <v>5</v>
      </c>
      <c r="G9" s="20">
        <v>68</v>
      </c>
      <c r="H9" s="20">
        <v>395</v>
      </c>
      <c r="I9" s="20">
        <v>139</v>
      </c>
      <c r="J9" s="20">
        <v>419</v>
      </c>
      <c r="K9" s="20">
        <v>5456</v>
      </c>
      <c r="L9" s="21">
        <v>204</v>
      </c>
      <c r="M9" s="20">
        <v>0</v>
      </c>
      <c r="N9" s="20">
        <v>13</v>
      </c>
      <c r="O9" s="20">
        <v>56</v>
      </c>
      <c r="P9" s="20">
        <v>12</v>
      </c>
      <c r="Q9" s="20">
        <v>30</v>
      </c>
      <c r="R9" s="20">
        <v>93</v>
      </c>
      <c r="S9" s="162">
        <v>0</v>
      </c>
      <c r="T9" s="136">
        <v>35</v>
      </c>
      <c r="U9" s="136">
        <v>32.91863595572839</v>
      </c>
      <c r="V9" s="136">
        <v>4.741417281776377</v>
      </c>
      <c r="W9" s="20"/>
      <c r="X9" s="87"/>
      <c r="Y9" s="87"/>
      <c r="Z9" s="87"/>
      <c r="AA9" s="8"/>
    </row>
    <row r="10" spans="1:27" ht="12" customHeight="1">
      <c r="A10" s="6"/>
      <c r="B10" s="83"/>
      <c r="C10" s="74" t="s">
        <v>124</v>
      </c>
      <c r="D10" s="20">
        <v>1449</v>
      </c>
      <c r="E10" s="21">
        <v>1415</v>
      </c>
      <c r="F10" s="20">
        <v>2</v>
      </c>
      <c r="G10" s="20">
        <v>18</v>
      </c>
      <c r="H10" s="20">
        <v>63</v>
      </c>
      <c r="I10" s="20">
        <v>35</v>
      </c>
      <c r="J10" s="20">
        <v>83</v>
      </c>
      <c r="K10" s="20">
        <v>1214</v>
      </c>
      <c r="L10" s="21">
        <v>34</v>
      </c>
      <c r="M10" s="20">
        <v>0</v>
      </c>
      <c r="N10" s="20">
        <v>0</v>
      </c>
      <c r="O10" s="20">
        <v>13</v>
      </c>
      <c r="P10" s="20">
        <v>0</v>
      </c>
      <c r="Q10" s="20">
        <v>4</v>
      </c>
      <c r="R10" s="20">
        <v>17</v>
      </c>
      <c r="S10" s="162">
        <v>0</v>
      </c>
      <c r="T10" s="136">
        <v>35</v>
      </c>
      <c r="U10" s="136">
        <v>33.15527950310559</v>
      </c>
      <c r="V10" s="136">
        <v>4.517313387729112</v>
      </c>
      <c r="W10" s="20"/>
      <c r="X10" s="87"/>
      <c r="Y10" s="87"/>
      <c r="Z10" s="87"/>
      <c r="AA10" s="8"/>
    </row>
    <row r="11" spans="1:27" ht="12" customHeight="1">
      <c r="A11" s="6"/>
      <c r="B11" s="83"/>
      <c r="C11" s="74" t="s">
        <v>125</v>
      </c>
      <c r="D11" s="20">
        <v>1221</v>
      </c>
      <c r="E11" s="21">
        <v>1198</v>
      </c>
      <c r="F11" s="20">
        <v>2</v>
      </c>
      <c r="G11" s="20">
        <v>18</v>
      </c>
      <c r="H11" s="20">
        <v>84</v>
      </c>
      <c r="I11" s="20">
        <v>26</v>
      </c>
      <c r="J11" s="20">
        <v>68</v>
      </c>
      <c r="K11" s="20">
        <v>1000</v>
      </c>
      <c r="L11" s="21">
        <v>23</v>
      </c>
      <c r="M11" s="20">
        <v>0</v>
      </c>
      <c r="N11" s="20">
        <v>2</v>
      </c>
      <c r="O11" s="20">
        <v>5</v>
      </c>
      <c r="P11" s="20">
        <v>0</v>
      </c>
      <c r="Q11" s="20">
        <v>3</v>
      </c>
      <c r="R11" s="20">
        <v>13</v>
      </c>
      <c r="S11" s="162">
        <v>0</v>
      </c>
      <c r="T11" s="136">
        <v>35</v>
      </c>
      <c r="U11" s="136">
        <v>32.8026208026208</v>
      </c>
      <c r="V11" s="136">
        <v>5.010597917057334</v>
      </c>
      <c r="W11" s="20"/>
      <c r="X11" s="87"/>
      <c r="Y11" s="87"/>
      <c r="Z11" s="87"/>
      <c r="AA11" s="8"/>
    </row>
    <row r="12" spans="2:27" ht="12" customHeight="1">
      <c r="B12" s="221" t="s">
        <v>7</v>
      </c>
      <c r="C12" s="222"/>
      <c r="D12" s="13">
        <v>1759</v>
      </c>
      <c r="E12" s="24">
        <v>1715</v>
      </c>
      <c r="F12" s="13">
        <v>1</v>
      </c>
      <c r="G12" s="13">
        <v>22</v>
      </c>
      <c r="H12" s="13">
        <v>135</v>
      </c>
      <c r="I12" s="13">
        <v>42</v>
      </c>
      <c r="J12" s="13">
        <v>100</v>
      </c>
      <c r="K12" s="13">
        <v>1415</v>
      </c>
      <c r="L12" s="24">
        <v>44</v>
      </c>
      <c r="M12" s="13">
        <v>0</v>
      </c>
      <c r="N12" s="13">
        <v>2</v>
      </c>
      <c r="O12" s="13">
        <v>15</v>
      </c>
      <c r="P12" s="13">
        <v>2</v>
      </c>
      <c r="Q12" s="13">
        <v>5</v>
      </c>
      <c r="R12" s="13">
        <v>20</v>
      </c>
      <c r="S12" s="163">
        <v>0</v>
      </c>
      <c r="T12" s="179">
        <v>35</v>
      </c>
      <c r="U12" s="179">
        <v>32.690733371233655</v>
      </c>
      <c r="V12" s="179">
        <v>5.076421602644845</v>
      </c>
      <c r="W12" s="20"/>
      <c r="X12" s="87"/>
      <c r="Y12" s="87"/>
      <c r="Z12" s="87"/>
      <c r="AA12" s="8"/>
    </row>
    <row r="13" spans="2:27" ht="12" customHeight="1">
      <c r="B13" s="217" t="s">
        <v>317</v>
      </c>
      <c r="C13" s="218"/>
      <c r="D13" s="12">
        <v>148</v>
      </c>
      <c r="E13" s="21">
        <v>146</v>
      </c>
      <c r="F13" s="20">
        <v>0</v>
      </c>
      <c r="G13" s="20">
        <v>1</v>
      </c>
      <c r="H13" s="20">
        <v>7</v>
      </c>
      <c r="I13" s="20">
        <v>2</v>
      </c>
      <c r="J13" s="20">
        <v>9</v>
      </c>
      <c r="K13" s="20">
        <v>127</v>
      </c>
      <c r="L13" s="21">
        <v>2</v>
      </c>
      <c r="M13" s="20">
        <v>0</v>
      </c>
      <c r="N13" s="20">
        <v>0</v>
      </c>
      <c r="O13" s="12">
        <v>1</v>
      </c>
      <c r="P13" s="12">
        <v>0</v>
      </c>
      <c r="Q13" s="12">
        <v>0</v>
      </c>
      <c r="R13" s="12">
        <v>1</v>
      </c>
      <c r="S13" s="162">
        <v>0</v>
      </c>
      <c r="T13" s="137">
        <v>35</v>
      </c>
      <c r="U13" s="137">
        <v>33.472972972972975</v>
      </c>
      <c r="V13" s="136">
        <v>4.03462217999641</v>
      </c>
      <c r="W13" s="20"/>
      <c r="X13" s="87"/>
      <c r="Y13" s="87"/>
      <c r="Z13" s="87"/>
      <c r="AA13" s="8"/>
    </row>
    <row r="14" spans="2:27" ht="12" customHeight="1">
      <c r="B14" s="217" t="s">
        <v>318</v>
      </c>
      <c r="C14" s="218"/>
      <c r="D14" s="12">
        <v>224</v>
      </c>
      <c r="E14" s="21">
        <v>219</v>
      </c>
      <c r="F14" s="20">
        <v>0</v>
      </c>
      <c r="G14" s="20">
        <v>4</v>
      </c>
      <c r="H14" s="20">
        <v>15</v>
      </c>
      <c r="I14" s="20">
        <v>6</v>
      </c>
      <c r="J14" s="20">
        <v>13</v>
      </c>
      <c r="K14" s="20">
        <v>181</v>
      </c>
      <c r="L14" s="21">
        <v>5</v>
      </c>
      <c r="M14" s="20">
        <v>0</v>
      </c>
      <c r="N14" s="20">
        <v>0</v>
      </c>
      <c r="O14" s="12">
        <v>2</v>
      </c>
      <c r="P14" s="12">
        <v>0</v>
      </c>
      <c r="Q14" s="12">
        <v>1</v>
      </c>
      <c r="R14" s="12">
        <v>2</v>
      </c>
      <c r="S14" s="162">
        <v>0</v>
      </c>
      <c r="T14" s="137">
        <v>35</v>
      </c>
      <c r="U14" s="137">
        <v>32.71875</v>
      </c>
      <c r="V14" s="136">
        <v>5.1302677182566745</v>
      </c>
      <c r="W14" s="20"/>
      <c r="X14" s="87"/>
      <c r="Y14" s="87"/>
      <c r="Z14" s="87"/>
      <c r="AA14" s="8"/>
    </row>
    <row r="15" spans="2:27" ht="12" customHeight="1">
      <c r="B15" s="217" t="s">
        <v>319</v>
      </c>
      <c r="C15" s="218"/>
      <c r="D15" s="12">
        <v>474</v>
      </c>
      <c r="E15" s="21">
        <v>467</v>
      </c>
      <c r="F15" s="20">
        <v>0</v>
      </c>
      <c r="G15" s="20">
        <v>8</v>
      </c>
      <c r="H15" s="20">
        <v>43</v>
      </c>
      <c r="I15" s="20">
        <v>8</v>
      </c>
      <c r="J15" s="20">
        <v>27</v>
      </c>
      <c r="K15" s="20">
        <v>381</v>
      </c>
      <c r="L15" s="21">
        <v>7</v>
      </c>
      <c r="M15" s="20">
        <v>0</v>
      </c>
      <c r="N15" s="20">
        <v>1</v>
      </c>
      <c r="O15" s="12">
        <v>3</v>
      </c>
      <c r="P15" s="12">
        <v>0</v>
      </c>
      <c r="Q15" s="12">
        <v>2</v>
      </c>
      <c r="R15" s="12">
        <v>1</v>
      </c>
      <c r="S15" s="162">
        <v>0</v>
      </c>
      <c r="T15" s="137">
        <v>35</v>
      </c>
      <c r="U15" s="137">
        <v>32.4662447257384</v>
      </c>
      <c r="V15" s="136">
        <v>5.362929667704372</v>
      </c>
      <c r="W15" s="20"/>
      <c r="X15" s="87"/>
      <c r="Y15" s="87"/>
      <c r="Z15" s="87"/>
      <c r="AA15" s="8"/>
    </row>
    <row r="16" spans="2:27" ht="12" customHeight="1">
      <c r="B16" s="217" t="s">
        <v>320</v>
      </c>
      <c r="C16" s="218"/>
      <c r="D16" s="12">
        <v>7040</v>
      </c>
      <c r="E16" s="21">
        <v>6827</v>
      </c>
      <c r="F16" s="20">
        <v>6</v>
      </c>
      <c r="G16" s="20">
        <v>74</v>
      </c>
      <c r="H16" s="20">
        <v>416</v>
      </c>
      <c r="I16" s="20">
        <v>145</v>
      </c>
      <c r="J16" s="20">
        <v>444</v>
      </c>
      <c r="K16" s="20">
        <v>5742</v>
      </c>
      <c r="L16" s="21">
        <v>213</v>
      </c>
      <c r="M16" s="20">
        <v>0</v>
      </c>
      <c r="N16" s="20">
        <v>13</v>
      </c>
      <c r="O16" s="12">
        <v>59</v>
      </c>
      <c r="P16" s="12">
        <v>12</v>
      </c>
      <c r="Q16" s="12">
        <v>32</v>
      </c>
      <c r="R16" s="12">
        <v>97</v>
      </c>
      <c r="S16" s="162">
        <v>0</v>
      </c>
      <c r="T16" s="137">
        <v>35</v>
      </c>
      <c r="U16" s="137">
        <v>32.91434659090909</v>
      </c>
      <c r="V16" s="136">
        <v>4.751463999935074</v>
      </c>
      <c r="W16" s="20"/>
      <c r="X16" s="87"/>
      <c r="Y16" s="87"/>
      <c r="Z16" s="87"/>
      <c r="AA16" s="8"/>
    </row>
    <row r="17" spans="2:27" ht="12" customHeight="1">
      <c r="B17" s="217" t="s">
        <v>321</v>
      </c>
      <c r="C17" s="218"/>
      <c r="D17" s="12">
        <v>1084</v>
      </c>
      <c r="E17" s="21">
        <v>1065</v>
      </c>
      <c r="F17" s="20">
        <v>2</v>
      </c>
      <c r="G17" s="20">
        <v>16</v>
      </c>
      <c r="H17" s="20">
        <v>76</v>
      </c>
      <c r="I17" s="20">
        <v>24</v>
      </c>
      <c r="J17" s="20">
        <v>56</v>
      </c>
      <c r="K17" s="20">
        <v>891</v>
      </c>
      <c r="L17" s="21">
        <v>19</v>
      </c>
      <c r="M17" s="20">
        <v>0</v>
      </c>
      <c r="N17" s="20">
        <v>2</v>
      </c>
      <c r="O17" s="12">
        <v>4</v>
      </c>
      <c r="P17" s="12">
        <v>0</v>
      </c>
      <c r="Q17" s="12">
        <v>1</v>
      </c>
      <c r="R17" s="12">
        <v>12</v>
      </c>
      <c r="S17" s="162">
        <v>0</v>
      </c>
      <c r="T17" s="137">
        <v>35</v>
      </c>
      <c r="U17" s="137">
        <v>32.79335793357934</v>
      </c>
      <c r="V17" s="136">
        <v>5.0526052792738225</v>
      </c>
      <c r="W17" s="20"/>
      <c r="X17" s="87"/>
      <c r="Y17" s="87"/>
      <c r="Z17" s="87"/>
      <c r="AA17" s="8"/>
    </row>
    <row r="18" spans="2:27" ht="12" customHeight="1">
      <c r="B18" s="217" t="s">
        <v>322</v>
      </c>
      <c r="C18" s="218"/>
      <c r="D18" s="12">
        <v>37</v>
      </c>
      <c r="E18" s="21">
        <v>35</v>
      </c>
      <c r="F18" s="20">
        <v>0</v>
      </c>
      <c r="G18" s="20">
        <v>0</v>
      </c>
      <c r="H18" s="20">
        <v>5</v>
      </c>
      <c r="I18" s="20">
        <v>3</v>
      </c>
      <c r="J18" s="20">
        <v>3</v>
      </c>
      <c r="K18" s="20">
        <v>24</v>
      </c>
      <c r="L18" s="21">
        <v>2</v>
      </c>
      <c r="M18" s="20">
        <v>0</v>
      </c>
      <c r="N18" s="20">
        <v>0</v>
      </c>
      <c r="O18" s="12">
        <v>0</v>
      </c>
      <c r="P18" s="12">
        <v>0</v>
      </c>
      <c r="Q18" s="12">
        <v>0</v>
      </c>
      <c r="R18" s="12">
        <v>2</v>
      </c>
      <c r="S18" s="162">
        <v>0</v>
      </c>
      <c r="T18" s="137">
        <v>35</v>
      </c>
      <c r="U18" s="137">
        <v>31.35135135135135</v>
      </c>
      <c r="V18" s="136">
        <v>5.735930691779748</v>
      </c>
      <c r="W18" s="20"/>
      <c r="X18" s="87"/>
      <c r="Y18" s="87"/>
      <c r="Z18" s="87"/>
      <c r="AA18" s="8"/>
    </row>
    <row r="19" spans="2:27" ht="12" customHeight="1">
      <c r="B19" s="217" t="s">
        <v>323</v>
      </c>
      <c r="C19" s="218"/>
      <c r="D19" s="12">
        <v>1449</v>
      </c>
      <c r="E19" s="21">
        <v>1415</v>
      </c>
      <c r="F19" s="20">
        <v>2</v>
      </c>
      <c r="G19" s="20">
        <v>18</v>
      </c>
      <c r="H19" s="20">
        <v>63</v>
      </c>
      <c r="I19" s="20">
        <v>35</v>
      </c>
      <c r="J19" s="20">
        <v>83</v>
      </c>
      <c r="K19" s="20">
        <v>1214</v>
      </c>
      <c r="L19" s="21">
        <v>34</v>
      </c>
      <c r="M19" s="20">
        <v>0</v>
      </c>
      <c r="N19" s="20">
        <v>0</v>
      </c>
      <c r="O19" s="12">
        <v>13</v>
      </c>
      <c r="P19" s="12">
        <v>0</v>
      </c>
      <c r="Q19" s="12">
        <v>4</v>
      </c>
      <c r="R19" s="12">
        <v>17</v>
      </c>
      <c r="S19" s="162">
        <v>0</v>
      </c>
      <c r="T19" s="137">
        <v>35</v>
      </c>
      <c r="U19" s="137">
        <v>33.15527950310559</v>
      </c>
      <c r="V19" s="136">
        <v>4.517313387729112</v>
      </c>
      <c r="W19" s="20"/>
      <c r="X19" s="87"/>
      <c r="Y19" s="87"/>
      <c r="Z19" s="87"/>
      <c r="AA19" s="8"/>
    </row>
    <row r="20" spans="2:27" ht="12" customHeight="1">
      <c r="B20" s="217" t="s">
        <v>324</v>
      </c>
      <c r="C20" s="218"/>
      <c r="D20" s="12">
        <v>263</v>
      </c>
      <c r="E20" s="21">
        <v>256</v>
      </c>
      <c r="F20" s="20">
        <v>0</v>
      </c>
      <c r="G20" s="20">
        <v>1</v>
      </c>
      <c r="H20" s="20">
        <v>20</v>
      </c>
      <c r="I20" s="20">
        <v>9</v>
      </c>
      <c r="J20" s="20">
        <v>18</v>
      </c>
      <c r="K20" s="20">
        <v>208</v>
      </c>
      <c r="L20" s="21">
        <v>7</v>
      </c>
      <c r="M20" s="20">
        <v>0</v>
      </c>
      <c r="N20" s="20">
        <v>0</v>
      </c>
      <c r="O20" s="12">
        <v>0</v>
      </c>
      <c r="P20" s="12">
        <v>1</v>
      </c>
      <c r="Q20" s="12">
        <v>1</v>
      </c>
      <c r="R20" s="12">
        <v>5</v>
      </c>
      <c r="S20" s="162">
        <v>0</v>
      </c>
      <c r="T20" s="137">
        <v>35</v>
      </c>
      <c r="U20" s="137">
        <v>32.87832699619772</v>
      </c>
      <c r="V20" s="136">
        <v>4.688831322953303</v>
      </c>
      <c r="W20" s="20"/>
      <c r="X20" s="87"/>
      <c r="Y20" s="87"/>
      <c r="Z20" s="87"/>
      <c r="AA20" s="8"/>
    </row>
    <row r="21" spans="2:27" ht="12" customHeight="1">
      <c r="B21" s="217" t="s">
        <v>325</v>
      </c>
      <c r="C21" s="218"/>
      <c r="D21" s="12">
        <v>93</v>
      </c>
      <c r="E21" s="21">
        <v>92</v>
      </c>
      <c r="F21" s="20">
        <v>0</v>
      </c>
      <c r="G21" s="20">
        <v>2</v>
      </c>
      <c r="H21" s="20">
        <v>10</v>
      </c>
      <c r="I21" s="20">
        <v>4</v>
      </c>
      <c r="J21" s="20">
        <v>4</v>
      </c>
      <c r="K21" s="20">
        <v>72</v>
      </c>
      <c r="L21" s="21">
        <v>1</v>
      </c>
      <c r="M21" s="20">
        <v>0</v>
      </c>
      <c r="N21" s="20">
        <v>0</v>
      </c>
      <c r="O21" s="12">
        <v>0</v>
      </c>
      <c r="P21" s="12">
        <v>0</v>
      </c>
      <c r="Q21" s="12">
        <v>0</v>
      </c>
      <c r="R21" s="12">
        <v>1</v>
      </c>
      <c r="S21" s="162">
        <v>0</v>
      </c>
      <c r="T21" s="137">
        <v>35</v>
      </c>
      <c r="U21" s="137">
        <v>32.12903225806452</v>
      </c>
      <c r="V21" s="136">
        <v>5.5915810287540335</v>
      </c>
      <c r="W21" s="20"/>
      <c r="X21" s="87"/>
      <c r="Y21" s="87"/>
      <c r="Z21" s="87"/>
      <c r="AA21" s="8"/>
    </row>
    <row r="22" spans="2:27" ht="12" customHeight="1">
      <c r="B22" s="217" t="s">
        <v>346</v>
      </c>
      <c r="C22" s="218"/>
      <c r="D22" s="12">
        <v>188</v>
      </c>
      <c r="E22" s="21">
        <v>176</v>
      </c>
      <c r="F22" s="20">
        <v>0</v>
      </c>
      <c r="G22" s="20">
        <v>0</v>
      </c>
      <c r="H22" s="20">
        <v>17</v>
      </c>
      <c r="I22" s="20">
        <v>4</v>
      </c>
      <c r="J22" s="20">
        <v>7</v>
      </c>
      <c r="K22" s="20">
        <v>148</v>
      </c>
      <c r="L22" s="21">
        <v>12</v>
      </c>
      <c r="M22" s="20">
        <v>0</v>
      </c>
      <c r="N22" s="20">
        <v>1</v>
      </c>
      <c r="O22" s="12">
        <v>6</v>
      </c>
      <c r="P22" s="12">
        <v>1</v>
      </c>
      <c r="Q22" s="12">
        <v>1</v>
      </c>
      <c r="R22" s="12">
        <v>3</v>
      </c>
      <c r="S22" s="162">
        <v>0</v>
      </c>
      <c r="T22" s="137">
        <v>35</v>
      </c>
      <c r="U22" s="137">
        <v>32.420212765957444</v>
      </c>
      <c r="V22" s="136">
        <v>5.302508331619559</v>
      </c>
      <c r="W22" s="20"/>
      <c r="X22" s="87"/>
      <c r="Y22" s="87"/>
      <c r="Z22" s="87"/>
      <c r="AA22" s="8"/>
    </row>
    <row r="23" spans="2:27" ht="12" customHeight="1">
      <c r="B23" s="221" t="s">
        <v>326</v>
      </c>
      <c r="C23" s="222"/>
      <c r="D23" s="12">
        <v>115</v>
      </c>
      <c r="E23" s="21">
        <v>112</v>
      </c>
      <c r="F23" s="20">
        <v>0</v>
      </c>
      <c r="G23" s="20">
        <v>2</v>
      </c>
      <c r="H23" s="20">
        <v>5</v>
      </c>
      <c r="I23" s="20">
        <v>2</v>
      </c>
      <c r="J23" s="20">
        <v>6</v>
      </c>
      <c r="K23" s="20">
        <v>97</v>
      </c>
      <c r="L23" s="21">
        <v>3</v>
      </c>
      <c r="M23" s="20">
        <v>0</v>
      </c>
      <c r="N23" s="20">
        <v>0</v>
      </c>
      <c r="O23" s="12">
        <v>1</v>
      </c>
      <c r="P23" s="12">
        <v>0</v>
      </c>
      <c r="Q23" s="12">
        <v>0</v>
      </c>
      <c r="R23" s="12">
        <v>2</v>
      </c>
      <c r="S23" s="162">
        <v>0</v>
      </c>
      <c r="T23" s="137">
        <v>35</v>
      </c>
      <c r="U23" s="137">
        <v>33.23478260869565</v>
      </c>
      <c r="V23" s="179">
        <v>4.628914530754293</v>
      </c>
      <c r="W23" s="20"/>
      <c r="X23" s="87"/>
      <c r="Y23" s="87"/>
      <c r="Z23" s="87"/>
      <c r="AA23" s="8"/>
    </row>
    <row r="24" spans="2:27" ht="12" customHeight="1">
      <c r="B24" s="285" t="s">
        <v>8</v>
      </c>
      <c r="C24" s="310"/>
      <c r="D24" s="22">
        <v>148</v>
      </c>
      <c r="E24" s="23">
        <v>146</v>
      </c>
      <c r="F24" s="22">
        <v>0</v>
      </c>
      <c r="G24" s="22">
        <v>1</v>
      </c>
      <c r="H24" s="22">
        <v>7</v>
      </c>
      <c r="I24" s="22">
        <v>2</v>
      </c>
      <c r="J24" s="22">
        <v>9</v>
      </c>
      <c r="K24" s="22">
        <v>127</v>
      </c>
      <c r="L24" s="23">
        <v>2</v>
      </c>
      <c r="M24" s="22">
        <v>0</v>
      </c>
      <c r="N24" s="22">
        <v>0</v>
      </c>
      <c r="O24" s="22">
        <v>1</v>
      </c>
      <c r="P24" s="22">
        <v>0</v>
      </c>
      <c r="Q24" s="22">
        <v>0</v>
      </c>
      <c r="R24" s="22">
        <v>1</v>
      </c>
      <c r="S24" s="161">
        <v>0</v>
      </c>
      <c r="T24" s="175">
        <v>35</v>
      </c>
      <c r="U24" s="175">
        <v>33.472972972972975</v>
      </c>
      <c r="V24" s="136">
        <v>4.03462217999641</v>
      </c>
      <c r="W24" s="20"/>
      <c r="X24" s="87"/>
      <c r="Y24" s="87"/>
      <c r="Z24" s="87"/>
      <c r="AA24" s="8"/>
    </row>
    <row r="25" spans="2:27" ht="12" customHeight="1">
      <c r="B25" s="217" t="s">
        <v>9</v>
      </c>
      <c r="C25" s="218"/>
      <c r="D25" s="176">
        <v>7</v>
      </c>
      <c r="E25" s="180">
        <v>7</v>
      </c>
      <c r="F25" s="176">
        <v>0</v>
      </c>
      <c r="G25" s="176">
        <v>0</v>
      </c>
      <c r="H25" s="176">
        <v>1</v>
      </c>
      <c r="I25" s="176">
        <v>0</v>
      </c>
      <c r="J25" s="176">
        <v>0</v>
      </c>
      <c r="K25" s="176">
        <v>6</v>
      </c>
      <c r="L25" s="180">
        <v>0</v>
      </c>
      <c r="M25" s="176">
        <v>0</v>
      </c>
      <c r="N25" s="176">
        <v>0</v>
      </c>
      <c r="O25" s="176">
        <v>0</v>
      </c>
      <c r="P25" s="176">
        <v>0</v>
      </c>
      <c r="Q25" s="176">
        <v>0</v>
      </c>
      <c r="R25" s="176">
        <v>0</v>
      </c>
      <c r="S25" s="164">
        <v>0</v>
      </c>
      <c r="T25" s="136">
        <v>35</v>
      </c>
      <c r="U25" s="136">
        <v>32.857142857142854</v>
      </c>
      <c r="V25" s="136">
        <v>5.669467095138408</v>
      </c>
      <c r="W25" s="20"/>
      <c r="X25" s="87"/>
      <c r="Y25" s="87"/>
      <c r="Z25" s="87"/>
      <c r="AA25" s="8"/>
    </row>
    <row r="26" spans="2:27" ht="12" customHeight="1">
      <c r="B26" s="217" t="s">
        <v>10</v>
      </c>
      <c r="C26" s="218"/>
      <c r="D26" s="176">
        <v>33</v>
      </c>
      <c r="E26" s="180">
        <v>33</v>
      </c>
      <c r="F26" s="176">
        <v>0</v>
      </c>
      <c r="G26" s="176">
        <v>1</v>
      </c>
      <c r="H26" s="176">
        <v>3</v>
      </c>
      <c r="I26" s="176">
        <v>1</v>
      </c>
      <c r="J26" s="176">
        <v>3</v>
      </c>
      <c r="K26" s="176">
        <v>25</v>
      </c>
      <c r="L26" s="180">
        <v>0</v>
      </c>
      <c r="M26" s="176">
        <v>0</v>
      </c>
      <c r="N26" s="176">
        <v>0</v>
      </c>
      <c r="O26" s="176">
        <v>0</v>
      </c>
      <c r="P26" s="176">
        <v>0</v>
      </c>
      <c r="Q26" s="176">
        <v>0</v>
      </c>
      <c r="R26" s="176">
        <v>0</v>
      </c>
      <c r="S26" s="164">
        <v>0</v>
      </c>
      <c r="T26" s="136">
        <v>35</v>
      </c>
      <c r="U26" s="136">
        <v>32.06060606060606</v>
      </c>
      <c r="V26" s="136">
        <v>5.88928791291546</v>
      </c>
      <c r="W26" s="20"/>
      <c r="X26" s="87"/>
      <c r="Y26" s="87"/>
      <c r="Z26" s="87"/>
      <c r="AA26" s="8"/>
    </row>
    <row r="27" spans="2:27" ht="12" customHeight="1">
      <c r="B27" s="217" t="s">
        <v>11</v>
      </c>
      <c r="C27" s="218"/>
      <c r="D27" s="20">
        <v>117</v>
      </c>
      <c r="E27" s="21">
        <v>112</v>
      </c>
      <c r="F27" s="20">
        <v>0</v>
      </c>
      <c r="G27" s="20">
        <v>2</v>
      </c>
      <c r="H27" s="20">
        <v>8</v>
      </c>
      <c r="I27" s="20">
        <v>5</v>
      </c>
      <c r="J27" s="20">
        <v>9</v>
      </c>
      <c r="K27" s="20">
        <v>88</v>
      </c>
      <c r="L27" s="21">
        <v>5</v>
      </c>
      <c r="M27" s="20">
        <v>0</v>
      </c>
      <c r="N27" s="20">
        <v>0</v>
      </c>
      <c r="O27" s="20">
        <v>2</v>
      </c>
      <c r="P27" s="20">
        <v>0</v>
      </c>
      <c r="Q27" s="20">
        <v>1</v>
      </c>
      <c r="R27" s="20">
        <v>2</v>
      </c>
      <c r="S27" s="162">
        <v>0</v>
      </c>
      <c r="T27" s="136">
        <v>35</v>
      </c>
      <c r="U27" s="136">
        <v>32.24786324786325</v>
      </c>
      <c r="V27" s="136">
        <v>5.3448427977688695</v>
      </c>
      <c r="W27" s="20"/>
      <c r="X27" s="87"/>
      <c r="Y27" s="87"/>
      <c r="Z27" s="87"/>
      <c r="AA27" s="8"/>
    </row>
    <row r="28" spans="2:27" ht="12" customHeight="1">
      <c r="B28" s="217" t="s">
        <v>12</v>
      </c>
      <c r="C28" s="218"/>
      <c r="D28" s="20">
        <v>23</v>
      </c>
      <c r="E28" s="21">
        <v>23</v>
      </c>
      <c r="F28" s="20">
        <v>0</v>
      </c>
      <c r="G28" s="20">
        <v>0</v>
      </c>
      <c r="H28" s="20">
        <v>0</v>
      </c>
      <c r="I28" s="20">
        <v>0</v>
      </c>
      <c r="J28" s="20">
        <v>1</v>
      </c>
      <c r="K28" s="20">
        <v>22</v>
      </c>
      <c r="L28" s="21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164">
        <v>0</v>
      </c>
      <c r="T28" s="136">
        <v>35</v>
      </c>
      <c r="U28" s="136">
        <v>34.73913043478261</v>
      </c>
      <c r="V28" s="136">
        <v>1.251086484342448</v>
      </c>
      <c r="W28" s="20"/>
      <c r="X28" s="87"/>
      <c r="Y28" s="87"/>
      <c r="Z28" s="87"/>
      <c r="AA28" s="8"/>
    </row>
    <row r="29" spans="2:27" ht="12" customHeight="1">
      <c r="B29" s="217" t="s">
        <v>13</v>
      </c>
      <c r="C29" s="218"/>
      <c r="D29" s="176">
        <v>18</v>
      </c>
      <c r="E29" s="180">
        <v>18</v>
      </c>
      <c r="F29" s="176">
        <v>0</v>
      </c>
      <c r="G29" s="176">
        <v>0</v>
      </c>
      <c r="H29" s="176">
        <v>3</v>
      </c>
      <c r="I29" s="176">
        <v>0</v>
      </c>
      <c r="J29" s="176">
        <v>0</v>
      </c>
      <c r="K29" s="176">
        <v>15</v>
      </c>
      <c r="L29" s="180">
        <v>0</v>
      </c>
      <c r="M29" s="176">
        <v>0</v>
      </c>
      <c r="N29" s="176">
        <v>0</v>
      </c>
      <c r="O29" s="176">
        <v>0</v>
      </c>
      <c r="P29" s="176">
        <v>0</v>
      </c>
      <c r="Q29" s="176">
        <v>0</v>
      </c>
      <c r="R29" s="176">
        <v>0</v>
      </c>
      <c r="S29" s="164">
        <v>0</v>
      </c>
      <c r="T29" s="136">
        <v>35</v>
      </c>
      <c r="U29" s="136">
        <v>32.22222222222222</v>
      </c>
      <c r="V29" s="136">
        <v>6.131457513661011</v>
      </c>
      <c r="W29" s="20"/>
      <c r="X29" s="87"/>
      <c r="Y29" s="87"/>
      <c r="Z29" s="87"/>
      <c r="AA29" s="8"/>
    </row>
    <row r="30" spans="2:27" ht="12" customHeight="1">
      <c r="B30" s="217" t="s">
        <v>14</v>
      </c>
      <c r="C30" s="218"/>
      <c r="D30" s="20">
        <v>26</v>
      </c>
      <c r="E30" s="21">
        <v>26</v>
      </c>
      <c r="F30" s="20">
        <v>0</v>
      </c>
      <c r="G30" s="20">
        <v>1</v>
      </c>
      <c r="H30" s="20">
        <v>0</v>
      </c>
      <c r="I30" s="20">
        <v>0</v>
      </c>
      <c r="J30" s="20">
        <v>0</v>
      </c>
      <c r="K30" s="20">
        <v>25</v>
      </c>
      <c r="L30" s="21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162">
        <v>0</v>
      </c>
      <c r="T30" s="136">
        <v>35</v>
      </c>
      <c r="U30" s="136">
        <v>34.19230769230769</v>
      </c>
      <c r="V30" s="136">
        <v>3.9193798567552083</v>
      </c>
      <c r="W30" s="20"/>
      <c r="X30" s="87"/>
      <c r="Y30" s="87"/>
      <c r="Z30" s="87"/>
      <c r="AA30" s="8"/>
    </row>
    <row r="31" spans="2:27" ht="12" customHeight="1">
      <c r="B31" s="217" t="s">
        <v>15</v>
      </c>
      <c r="C31" s="218"/>
      <c r="D31" s="20">
        <v>168</v>
      </c>
      <c r="E31" s="21">
        <v>163</v>
      </c>
      <c r="F31" s="20">
        <v>0</v>
      </c>
      <c r="G31" s="20">
        <v>2</v>
      </c>
      <c r="H31" s="20">
        <v>13</v>
      </c>
      <c r="I31" s="20">
        <v>3</v>
      </c>
      <c r="J31" s="20">
        <v>10</v>
      </c>
      <c r="K31" s="20">
        <v>135</v>
      </c>
      <c r="L31" s="21">
        <v>5</v>
      </c>
      <c r="M31" s="20">
        <v>0</v>
      </c>
      <c r="N31" s="20">
        <v>0</v>
      </c>
      <c r="O31" s="20">
        <v>2</v>
      </c>
      <c r="P31" s="20">
        <v>0</v>
      </c>
      <c r="Q31" s="20">
        <v>0</v>
      </c>
      <c r="R31" s="20">
        <v>3</v>
      </c>
      <c r="S31" s="162">
        <v>0</v>
      </c>
      <c r="T31" s="136">
        <v>35</v>
      </c>
      <c r="U31" s="136">
        <v>32.75</v>
      </c>
      <c r="V31" s="136">
        <v>4.99910171571572</v>
      </c>
      <c r="W31" s="20"/>
      <c r="X31" s="87"/>
      <c r="Y31" s="87"/>
      <c r="Z31" s="87"/>
      <c r="AA31" s="8"/>
    </row>
    <row r="32" spans="2:27" ht="12" customHeight="1">
      <c r="B32" s="217" t="s">
        <v>16</v>
      </c>
      <c r="C32" s="218"/>
      <c r="D32" s="20">
        <v>184</v>
      </c>
      <c r="E32" s="21">
        <v>179</v>
      </c>
      <c r="F32" s="20">
        <v>0</v>
      </c>
      <c r="G32" s="20">
        <v>4</v>
      </c>
      <c r="H32" s="20">
        <v>19</v>
      </c>
      <c r="I32" s="20">
        <v>3</v>
      </c>
      <c r="J32" s="20">
        <v>11</v>
      </c>
      <c r="K32" s="20">
        <v>142</v>
      </c>
      <c r="L32" s="21">
        <v>5</v>
      </c>
      <c r="M32" s="20">
        <v>0</v>
      </c>
      <c r="N32" s="20">
        <v>0</v>
      </c>
      <c r="O32" s="20">
        <v>3</v>
      </c>
      <c r="P32" s="20">
        <v>0</v>
      </c>
      <c r="Q32" s="20">
        <v>1</v>
      </c>
      <c r="R32" s="20">
        <v>1</v>
      </c>
      <c r="S32" s="162">
        <v>0</v>
      </c>
      <c r="T32" s="136">
        <v>35</v>
      </c>
      <c r="U32" s="136">
        <v>32.07065217391305</v>
      </c>
      <c r="V32" s="136">
        <v>5.765016752064118</v>
      </c>
      <c r="W32" s="20"/>
      <c r="X32" s="87"/>
      <c r="Y32" s="87"/>
      <c r="Z32" s="87"/>
      <c r="AA32" s="8"/>
    </row>
    <row r="33" spans="2:27" ht="12" customHeight="1">
      <c r="B33" s="217" t="s">
        <v>17</v>
      </c>
      <c r="C33" s="218"/>
      <c r="D33" s="20">
        <v>244</v>
      </c>
      <c r="E33" s="21">
        <v>243</v>
      </c>
      <c r="F33" s="20">
        <v>0</v>
      </c>
      <c r="G33" s="20">
        <v>3</v>
      </c>
      <c r="H33" s="20">
        <v>21</v>
      </c>
      <c r="I33" s="20">
        <v>4</v>
      </c>
      <c r="J33" s="20">
        <v>13</v>
      </c>
      <c r="K33" s="20">
        <v>202</v>
      </c>
      <c r="L33" s="21">
        <v>1</v>
      </c>
      <c r="M33" s="20">
        <v>0</v>
      </c>
      <c r="N33" s="20">
        <v>1</v>
      </c>
      <c r="O33" s="20">
        <v>0</v>
      </c>
      <c r="P33" s="20">
        <v>0</v>
      </c>
      <c r="Q33" s="20">
        <v>0</v>
      </c>
      <c r="R33" s="20">
        <v>0</v>
      </c>
      <c r="S33" s="162">
        <v>0</v>
      </c>
      <c r="T33" s="136">
        <v>35</v>
      </c>
      <c r="U33" s="136">
        <v>32.71311475409836</v>
      </c>
      <c r="V33" s="136">
        <v>5.134374606907961</v>
      </c>
      <c r="W33" s="20"/>
      <c r="X33" s="87"/>
      <c r="Y33" s="87"/>
      <c r="Z33" s="87"/>
      <c r="AA33" s="8"/>
    </row>
    <row r="34" spans="2:27" ht="12" customHeight="1">
      <c r="B34" s="217" t="s">
        <v>18</v>
      </c>
      <c r="C34" s="218"/>
      <c r="D34" s="20">
        <v>1505</v>
      </c>
      <c r="E34" s="21">
        <v>1476</v>
      </c>
      <c r="F34" s="20">
        <v>3</v>
      </c>
      <c r="G34" s="20">
        <v>21</v>
      </c>
      <c r="H34" s="20">
        <v>96</v>
      </c>
      <c r="I34" s="20">
        <v>31</v>
      </c>
      <c r="J34" s="20">
        <v>92</v>
      </c>
      <c r="K34" s="20">
        <v>1233</v>
      </c>
      <c r="L34" s="21">
        <v>29</v>
      </c>
      <c r="M34" s="20">
        <v>0</v>
      </c>
      <c r="N34" s="20">
        <v>3</v>
      </c>
      <c r="O34" s="20">
        <v>8</v>
      </c>
      <c r="P34" s="20">
        <v>1</v>
      </c>
      <c r="Q34" s="20">
        <v>1</v>
      </c>
      <c r="R34" s="20">
        <v>16</v>
      </c>
      <c r="S34" s="162">
        <v>0</v>
      </c>
      <c r="T34" s="136">
        <v>35</v>
      </c>
      <c r="U34" s="136">
        <v>32.835880398671094</v>
      </c>
      <c r="V34" s="136">
        <v>4.913646762534179</v>
      </c>
      <c r="W34" s="20"/>
      <c r="X34" s="87"/>
      <c r="Y34" s="87"/>
      <c r="Z34" s="87"/>
      <c r="AA34" s="8"/>
    </row>
    <row r="35" spans="2:27" ht="12" customHeight="1">
      <c r="B35" s="217" t="s">
        <v>19</v>
      </c>
      <c r="C35" s="218"/>
      <c r="D35" s="20">
        <v>877</v>
      </c>
      <c r="E35" s="21">
        <v>844</v>
      </c>
      <c r="F35" s="20">
        <v>0</v>
      </c>
      <c r="G35" s="20">
        <v>19</v>
      </c>
      <c r="H35" s="20">
        <v>71</v>
      </c>
      <c r="I35" s="20">
        <v>20</v>
      </c>
      <c r="J35" s="20">
        <v>46</v>
      </c>
      <c r="K35" s="20">
        <v>688</v>
      </c>
      <c r="L35" s="21">
        <v>33</v>
      </c>
      <c r="M35" s="20">
        <v>0</v>
      </c>
      <c r="N35" s="20">
        <v>2</v>
      </c>
      <c r="O35" s="20">
        <v>7</v>
      </c>
      <c r="P35" s="20">
        <v>2</v>
      </c>
      <c r="Q35" s="20">
        <v>8</v>
      </c>
      <c r="R35" s="20">
        <v>14</v>
      </c>
      <c r="S35" s="162">
        <v>0</v>
      </c>
      <c r="T35" s="136">
        <v>35</v>
      </c>
      <c r="U35" s="136">
        <v>32.44697833523375</v>
      </c>
      <c r="V35" s="136">
        <v>5.3884266826993965</v>
      </c>
      <c r="W35" s="20"/>
      <c r="X35" s="87"/>
      <c r="Y35" s="87"/>
      <c r="Z35" s="87"/>
      <c r="AA35" s="8"/>
    </row>
    <row r="36" spans="2:27" ht="12" customHeight="1">
      <c r="B36" s="217" t="s">
        <v>20</v>
      </c>
      <c r="C36" s="218"/>
      <c r="D36" s="20">
        <v>2672</v>
      </c>
      <c r="E36" s="21">
        <v>2584</v>
      </c>
      <c r="F36" s="20">
        <v>1</v>
      </c>
      <c r="G36" s="20">
        <v>19</v>
      </c>
      <c r="H36" s="20">
        <v>150</v>
      </c>
      <c r="I36" s="20">
        <v>55</v>
      </c>
      <c r="J36" s="20">
        <v>168</v>
      </c>
      <c r="K36" s="20">
        <v>2191</v>
      </c>
      <c r="L36" s="21">
        <v>88</v>
      </c>
      <c r="M36" s="20">
        <v>0</v>
      </c>
      <c r="N36" s="20">
        <v>6</v>
      </c>
      <c r="O36" s="20">
        <v>25</v>
      </c>
      <c r="P36" s="20">
        <v>6</v>
      </c>
      <c r="Q36" s="20">
        <v>13</v>
      </c>
      <c r="R36" s="20">
        <v>38</v>
      </c>
      <c r="S36" s="162">
        <v>0</v>
      </c>
      <c r="T36" s="136">
        <v>35</v>
      </c>
      <c r="U36" s="136">
        <v>33.008607784431135</v>
      </c>
      <c r="V36" s="136">
        <v>4.581832256779131</v>
      </c>
      <c r="W36" s="20"/>
      <c r="X36" s="87"/>
      <c r="Y36" s="87"/>
      <c r="Z36" s="87"/>
      <c r="AA36" s="8"/>
    </row>
    <row r="37" spans="2:27" ht="12" customHeight="1">
      <c r="B37" s="217" t="s">
        <v>21</v>
      </c>
      <c r="C37" s="218"/>
      <c r="D37" s="20">
        <v>1632</v>
      </c>
      <c r="E37" s="21">
        <v>1578</v>
      </c>
      <c r="F37" s="20">
        <v>1</v>
      </c>
      <c r="G37" s="20">
        <v>9</v>
      </c>
      <c r="H37" s="20">
        <v>78</v>
      </c>
      <c r="I37" s="20">
        <v>33</v>
      </c>
      <c r="J37" s="20">
        <v>113</v>
      </c>
      <c r="K37" s="20">
        <v>1344</v>
      </c>
      <c r="L37" s="21">
        <v>54</v>
      </c>
      <c r="M37" s="20">
        <v>0</v>
      </c>
      <c r="N37" s="20">
        <v>2</v>
      </c>
      <c r="O37" s="20">
        <v>16</v>
      </c>
      <c r="P37" s="20">
        <v>3</v>
      </c>
      <c r="Q37" s="20">
        <v>8</v>
      </c>
      <c r="R37" s="20">
        <v>25</v>
      </c>
      <c r="S37" s="162">
        <v>0</v>
      </c>
      <c r="T37" s="136">
        <v>35</v>
      </c>
      <c r="U37" s="136">
        <v>33.10110294117647</v>
      </c>
      <c r="V37" s="136">
        <v>4.4421700011656045</v>
      </c>
      <c r="W37" s="20"/>
      <c r="X37" s="87"/>
      <c r="Y37" s="87"/>
      <c r="Z37" s="87"/>
      <c r="AA37" s="8"/>
    </row>
    <row r="38" spans="2:27" ht="12" customHeight="1">
      <c r="B38" s="217" t="s">
        <v>22</v>
      </c>
      <c r="C38" s="218"/>
      <c r="D38" s="20">
        <v>20</v>
      </c>
      <c r="E38" s="21">
        <v>20</v>
      </c>
      <c r="F38" s="20">
        <v>0</v>
      </c>
      <c r="G38" s="20">
        <v>0</v>
      </c>
      <c r="H38" s="20">
        <v>2</v>
      </c>
      <c r="I38" s="20">
        <v>1</v>
      </c>
      <c r="J38" s="20">
        <v>0</v>
      </c>
      <c r="K38" s="20">
        <v>17</v>
      </c>
      <c r="L38" s="21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162">
        <v>0</v>
      </c>
      <c r="T38" s="136">
        <v>35</v>
      </c>
      <c r="U38" s="136">
        <v>32.65</v>
      </c>
      <c r="V38" s="136">
        <v>4.944694126030445</v>
      </c>
      <c r="W38" s="20"/>
      <c r="X38" s="87"/>
      <c r="Y38" s="87"/>
      <c r="Z38" s="87"/>
      <c r="AA38" s="8"/>
    </row>
    <row r="39" spans="2:27" ht="12" customHeight="1">
      <c r="B39" s="217" t="s">
        <v>23</v>
      </c>
      <c r="C39" s="218"/>
      <c r="D39" s="20">
        <v>5</v>
      </c>
      <c r="E39" s="21">
        <v>5</v>
      </c>
      <c r="F39" s="20">
        <v>0</v>
      </c>
      <c r="G39" s="20">
        <v>0</v>
      </c>
      <c r="H39" s="20">
        <v>0</v>
      </c>
      <c r="I39" s="20">
        <v>0</v>
      </c>
      <c r="J39" s="20">
        <v>1</v>
      </c>
      <c r="K39" s="20">
        <v>4</v>
      </c>
      <c r="L39" s="21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162">
        <v>0</v>
      </c>
      <c r="T39" s="136">
        <v>35</v>
      </c>
      <c r="U39" s="136">
        <v>34</v>
      </c>
      <c r="V39" s="136">
        <v>2.23606797749979</v>
      </c>
      <c r="W39" s="20"/>
      <c r="X39" s="87"/>
      <c r="Y39" s="87"/>
      <c r="Z39" s="87"/>
      <c r="AA39" s="8"/>
    </row>
    <row r="40" spans="2:27" ht="12" customHeight="1">
      <c r="B40" s="217" t="s">
        <v>24</v>
      </c>
      <c r="C40" s="218"/>
      <c r="D40" s="20">
        <v>8</v>
      </c>
      <c r="E40" s="21">
        <v>8</v>
      </c>
      <c r="F40" s="20">
        <v>0</v>
      </c>
      <c r="G40" s="20">
        <v>0</v>
      </c>
      <c r="H40" s="20">
        <v>1</v>
      </c>
      <c r="I40" s="20">
        <v>0</v>
      </c>
      <c r="J40" s="20">
        <v>2</v>
      </c>
      <c r="K40" s="20">
        <v>5</v>
      </c>
      <c r="L40" s="21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162">
        <v>0</v>
      </c>
      <c r="T40" s="136">
        <v>35</v>
      </c>
      <c r="U40" s="136">
        <v>31.375</v>
      </c>
      <c r="V40" s="136">
        <v>5.604526232048012</v>
      </c>
      <c r="W40" s="20"/>
      <c r="X40" s="87"/>
      <c r="Y40" s="87"/>
      <c r="Z40" s="87"/>
      <c r="AA40" s="8"/>
    </row>
    <row r="41" spans="2:27" ht="12" customHeight="1">
      <c r="B41" s="217" t="s">
        <v>25</v>
      </c>
      <c r="C41" s="218"/>
      <c r="D41" s="20">
        <v>24</v>
      </c>
      <c r="E41" s="21">
        <v>22</v>
      </c>
      <c r="F41" s="20">
        <v>0</v>
      </c>
      <c r="G41" s="20">
        <v>0</v>
      </c>
      <c r="H41" s="20">
        <v>4</v>
      </c>
      <c r="I41" s="20">
        <v>3</v>
      </c>
      <c r="J41" s="20">
        <v>0</v>
      </c>
      <c r="K41" s="20">
        <v>15</v>
      </c>
      <c r="L41" s="21">
        <v>2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2</v>
      </c>
      <c r="S41" s="162">
        <v>0</v>
      </c>
      <c r="T41" s="136">
        <v>35</v>
      </c>
      <c r="U41" s="136">
        <v>30.791666666666668</v>
      </c>
      <c r="V41" s="136">
        <v>6.262234402363499</v>
      </c>
      <c r="W41" s="20"/>
      <c r="X41" s="102"/>
      <c r="Y41" s="102"/>
      <c r="Z41" s="102"/>
      <c r="AA41" s="8"/>
    </row>
    <row r="42" spans="2:27" ht="12" customHeight="1">
      <c r="B42" s="217" t="s">
        <v>26</v>
      </c>
      <c r="C42" s="218"/>
      <c r="D42" s="20">
        <v>49</v>
      </c>
      <c r="E42" s="21">
        <v>49</v>
      </c>
      <c r="F42" s="20">
        <v>1</v>
      </c>
      <c r="G42" s="20">
        <v>2</v>
      </c>
      <c r="H42" s="20">
        <v>0</v>
      </c>
      <c r="I42" s="20">
        <v>1</v>
      </c>
      <c r="J42" s="20">
        <v>3</v>
      </c>
      <c r="K42" s="20">
        <v>42</v>
      </c>
      <c r="L42" s="21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162">
        <v>0</v>
      </c>
      <c r="T42" s="136">
        <v>35</v>
      </c>
      <c r="U42" s="136">
        <v>33</v>
      </c>
      <c r="V42" s="136">
        <v>5.533985905294664</v>
      </c>
      <c r="W42" s="20"/>
      <c r="X42" s="87"/>
      <c r="Y42" s="87"/>
      <c r="Z42" s="87"/>
      <c r="AA42" s="8"/>
    </row>
    <row r="43" spans="2:27" ht="12" customHeight="1">
      <c r="B43" s="217" t="s">
        <v>27</v>
      </c>
      <c r="C43" s="218"/>
      <c r="D43" s="20">
        <v>26</v>
      </c>
      <c r="E43" s="21">
        <v>25</v>
      </c>
      <c r="F43" s="20">
        <v>0</v>
      </c>
      <c r="G43" s="20">
        <v>1</v>
      </c>
      <c r="H43" s="20">
        <v>1</v>
      </c>
      <c r="I43" s="20">
        <v>0</v>
      </c>
      <c r="J43" s="20">
        <v>3</v>
      </c>
      <c r="K43" s="20">
        <v>20</v>
      </c>
      <c r="L43" s="21">
        <v>1</v>
      </c>
      <c r="M43" s="20">
        <v>0</v>
      </c>
      <c r="N43" s="20">
        <v>0</v>
      </c>
      <c r="O43" s="20">
        <v>0</v>
      </c>
      <c r="P43" s="20">
        <v>0</v>
      </c>
      <c r="Q43" s="20">
        <v>1</v>
      </c>
      <c r="R43" s="20">
        <v>0</v>
      </c>
      <c r="S43" s="162">
        <v>0</v>
      </c>
      <c r="T43" s="136">
        <v>35</v>
      </c>
      <c r="U43" s="136">
        <v>32.80769230769231</v>
      </c>
      <c r="V43" s="136">
        <v>4.915438786267046</v>
      </c>
      <c r="W43" s="20"/>
      <c r="X43" s="87"/>
      <c r="Y43" s="87"/>
      <c r="Z43" s="87"/>
      <c r="AA43" s="8"/>
    </row>
    <row r="44" spans="2:27" ht="12" customHeight="1">
      <c r="B44" s="217" t="s">
        <v>28</v>
      </c>
      <c r="C44" s="218"/>
      <c r="D44" s="20">
        <v>149</v>
      </c>
      <c r="E44" s="21">
        <v>145</v>
      </c>
      <c r="F44" s="20">
        <v>0</v>
      </c>
      <c r="G44" s="20">
        <v>2</v>
      </c>
      <c r="H44" s="20">
        <v>13</v>
      </c>
      <c r="I44" s="20">
        <v>4</v>
      </c>
      <c r="J44" s="20">
        <v>6</v>
      </c>
      <c r="K44" s="20">
        <v>120</v>
      </c>
      <c r="L44" s="21">
        <v>4</v>
      </c>
      <c r="M44" s="20">
        <v>0</v>
      </c>
      <c r="N44" s="20">
        <v>2</v>
      </c>
      <c r="O44" s="20">
        <v>0</v>
      </c>
      <c r="P44" s="20">
        <v>0</v>
      </c>
      <c r="Q44" s="20">
        <v>1</v>
      </c>
      <c r="R44" s="20">
        <v>1</v>
      </c>
      <c r="S44" s="162">
        <v>0</v>
      </c>
      <c r="T44" s="136">
        <v>35</v>
      </c>
      <c r="U44" s="136">
        <v>32.36241610738255</v>
      </c>
      <c r="V44" s="136">
        <v>5.495962603019856</v>
      </c>
      <c r="W44" s="20"/>
      <c r="X44" s="87"/>
      <c r="Y44" s="87"/>
      <c r="Z44" s="87"/>
      <c r="AA44" s="8"/>
    </row>
    <row r="45" spans="2:27" ht="12" customHeight="1">
      <c r="B45" s="217" t="s">
        <v>29</v>
      </c>
      <c r="C45" s="218"/>
      <c r="D45" s="20">
        <v>137</v>
      </c>
      <c r="E45" s="21">
        <v>133</v>
      </c>
      <c r="F45" s="20">
        <v>0</v>
      </c>
      <c r="G45" s="20">
        <v>2</v>
      </c>
      <c r="H45" s="20">
        <v>8</v>
      </c>
      <c r="I45" s="20">
        <v>2</v>
      </c>
      <c r="J45" s="20">
        <v>12</v>
      </c>
      <c r="K45" s="20">
        <v>109</v>
      </c>
      <c r="L45" s="21">
        <v>4</v>
      </c>
      <c r="M45" s="20">
        <v>0</v>
      </c>
      <c r="N45" s="20">
        <v>0</v>
      </c>
      <c r="O45" s="20">
        <v>1</v>
      </c>
      <c r="P45" s="20">
        <v>0</v>
      </c>
      <c r="Q45" s="20">
        <v>2</v>
      </c>
      <c r="R45" s="20">
        <v>1</v>
      </c>
      <c r="S45" s="162">
        <v>0</v>
      </c>
      <c r="T45" s="136">
        <v>35</v>
      </c>
      <c r="U45" s="136">
        <v>32.87591240875913</v>
      </c>
      <c r="V45" s="136">
        <v>4.681699753348851</v>
      </c>
      <c r="W45" s="20"/>
      <c r="X45" s="87"/>
      <c r="Y45" s="87"/>
      <c r="Z45" s="87"/>
      <c r="AA45" s="8"/>
    </row>
    <row r="46" spans="2:27" ht="12" customHeight="1">
      <c r="B46" s="217" t="s">
        <v>30</v>
      </c>
      <c r="C46" s="218"/>
      <c r="D46" s="20">
        <v>836</v>
      </c>
      <c r="E46" s="21">
        <v>823</v>
      </c>
      <c r="F46" s="20">
        <v>2</v>
      </c>
      <c r="G46" s="20">
        <v>13</v>
      </c>
      <c r="H46" s="20">
        <v>56</v>
      </c>
      <c r="I46" s="20">
        <v>18</v>
      </c>
      <c r="J46" s="20">
        <v>44</v>
      </c>
      <c r="K46" s="20">
        <v>690</v>
      </c>
      <c r="L46" s="21">
        <v>13</v>
      </c>
      <c r="M46" s="20">
        <v>0</v>
      </c>
      <c r="N46" s="20">
        <v>0</v>
      </c>
      <c r="O46" s="20">
        <v>4</v>
      </c>
      <c r="P46" s="20">
        <v>0</v>
      </c>
      <c r="Q46" s="20">
        <v>0</v>
      </c>
      <c r="R46" s="20">
        <v>9</v>
      </c>
      <c r="S46" s="162">
        <v>0</v>
      </c>
      <c r="T46" s="136">
        <v>35</v>
      </c>
      <c r="U46" s="136">
        <v>32.84569377990431</v>
      </c>
      <c r="V46" s="136">
        <v>5.022952646655954</v>
      </c>
      <c r="W46" s="20"/>
      <c r="X46" s="87"/>
      <c r="Y46" s="87"/>
      <c r="Z46" s="87"/>
      <c r="AA46" s="8"/>
    </row>
    <row r="47" spans="2:27" ht="12" customHeight="1">
      <c r="B47" s="217" t="s">
        <v>31</v>
      </c>
      <c r="C47" s="218"/>
      <c r="D47" s="20">
        <v>99</v>
      </c>
      <c r="E47" s="21">
        <v>97</v>
      </c>
      <c r="F47" s="20">
        <v>0</v>
      </c>
      <c r="G47" s="20">
        <v>1</v>
      </c>
      <c r="H47" s="20">
        <v>7</v>
      </c>
      <c r="I47" s="20">
        <v>2</v>
      </c>
      <c r="J47" s="20">
        <v>6</v>
      </c>
      <c r="K47" s="20">
        <v>81</v>
      </c>
      <c r="L47" s="21">
        <v>2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2</v>
      </c>
      <c r="S47" s="162">
        <v>0</v>
      </c>
      <c r="T47" s="136">
        <v>35</v>
      </c>
      <c r="U47" s="136">
        <v>33</v>
      </c>
      <c r="V47" s="136">
        <v>4.602572483882003</v>
      </c>
      <c r="W47" s="20"/>
      <c r="X47" s="87"/>
      <c r="Y47" s="87"/>
      <c r="Z47" s="87"/>
      <c r="AA47" s="8"/>
    </row>
    <row r="48" spans="2:27" ht="12" customHeight="1">
      <c r="B48" s="217" t="s">
        <v>32</v>
      </c>
      <c r="C48" s="218"/>
      <c r="D48" s="20">
        <v>72</v>
      </c>
      <c r="E48" s="21">
        <v>71</v>
      </c>
      <c r="F48" s="20">
        <v>0</v>
      </c>
      <c r="G48" s="20">
        <v>0</v>
      </c>
      <c r="H48" s="20">
        <v>3</v>
      </c>
      <c r="I48" s="20">
        <v>2</v>
      </c>
      <c r="J48" s="20">
        <v>5</v>
      </c>
      <c r="K48" s="20">
        <v>61</v>
      </c>
      <c r="L48" s="21">
        <v>1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1</v>
      </c>
      <c r="S48" s="162">
        <v>0</v>
      </c>
      <c r="T48" s="136">
        <v>35</v>
      </c>
      <c r="U48" s="136">
        <v>33.43055555555556</v>
      </c>
      <c r="V48" s="136">
        <v>3.7522815177461593</v>
      </c>
      <c r="W48" s="20"/>
      <c r="X48" s="87"/>
      <c r="Y48" s="87"/>
      <c r="Z48" s="87"/>
      <c r="AA48" s="8"/>
    </row>
    <row r="49" spans="2:27" ht="12" customHeight="1">
      <c r="B49" s="217" t="s">
        <v>33</v>
      </c>
      <c r="C49" s="218"/>
      <c r="D49" s="20">
        <v>82</v>
      </c>
      <c r="E49" s="21">
        <v>80</v>
      </c>
      <c r="F49" s="20">
        <v>0</v>
      </c>
      <c r="G49" s="20">
        <v>2</v>
      </c>
      <c r="H49" s="20">
        <v>2</v>
      </c>
      <c r="I49" s="20">
        <v>1</v>
      </c>
      <c r="J49" s="20">
        <v>4</v>
      </c>
      <c r="K49" s="20">
        <v>71</v>
      </c>
      <c r="L49" s="21">
        <v>2</v>
      </c>
      <c r="M49" s="20">
        <v>0</v>
      </c>
      <c r="N49" s="20">
        <v>0</v>
      </c>
      <c r="O49" s="20">
        <v>2</v>
      </c>
      <c r="P49" s="20">
        <v>0</v>
      </c>
      <c r="Q49" s="20">
        <v>0</v>
      </c>
      <c r="R49" s="20">
        <v>0</v>
      </c>
      <c r="S49" s="162">
        <v>0</v>
      </c>
      <c r="T49" s="136">
        <v>35</v>
      </c>
      <c r="U49" s="136">
        <v>33.292682926829265</v>
      </c>
      <c r="V49" s="136">
        <v>4.654714336298678</v>
      </c>
      <c r="W49" s="20"/>
      <c r="X49" s="87"/>
      <c r="Y49" s="87"/>
      <c r="Z49" s="87"/>
      <c r="AA49" s="8"/>
    </row>
    <row r="50" spans="2:27" ht="12" customHeight="1">
      <c r="B50" s="217" t="s">
        <v>34</v>
      </c>
      <c r="C50" s="218"/>
      <c r="D50" s="20">
        <v>671</v>
      </c>
      <c r="E50" s="21">
        <v>659</v>
      </c>
      <c r="F50" s="20">
        <v>0</v>
      </c>
      <c r="G50" s="20">
        <v>9</v>
      </c>
      <c r="H50" s="20">
        <v>20</v>
      </c>
      <c r="I50" s="20">
        <v>17</v>
      </c>
      <c r="J50" s="20">
        <v>31</v>
      </c>
      <c r="K50" s="20">
        <v>582</v>
      </c>
      <c r="L50" s="21">
        <v>12</v>
      </c>
      <c r="M50" s="20">
        <v>0</v>
      </c>
      <c r="N50" s="20">
        <v>0</v>
      </c>
      <c r="O50" s="20">
        <v>5</v>
      </c>
      <c r="P50" s="20">
        <v>0</v>
      </c>
      <c r="Q50" s="20">
        <v>1</v>
      </c>
      <c r="R50" s="20">
        <v>6</v>
      </c>
      <c r="S50" s="162">
        <v>0</v>
      </c>
      <c r="T50" s="136">
        <v>35</v>
      </c>
      <c r="U50" s="136">
        <v>33.424739195231</v>
      </c>
      <c r="V50" s="136">
        <v>4.1551890467184425</v>
      </c>
      <c r="W50" s="20"/>
      <c r="X50" s="87"/>
      <c r="Y50" s="87"/>
      <c r="Z50" s="87"/>
      <c r="AA50" s="8"/>
    </row>
    <row r="51" spans="2:27" ht="12" customHeight="1">
      <c r="B51" s="217" t="s">
        <v>35</v>
      </c>
      <c r="C51" s="218"/>
      <c r="D51" s="20">
        <v>500</v>
      </c>
      <c r="E51" s="21">
        <v>483</v>
      </c>
      <c r="F51" s="20">
        <v>1</v>
      </c>
      <c r="G51" s="20">
        <v>4</v>
      </c>
      <c r="H51" s="20">
        <v>27</v>
      </c>
      <c r="I51" s="20">
        <v>6</v>
      </c>
      <c r="J51" s="20">
        <v>34</v>
      </c>
      <c r="K51" s="20">
        <v>411</v>
      </c>
      <c r="L51" s="21">
        <v>17</v>
      </c>
      <c r="M51" s="20">
        <v>0</v>
      </c>
      <c r="N51" s="20">
        <v>0</v>
      </c>
      <c r="O51" s="20">
        <v>6</v>
      </c>
      <c r="P51" s="20">
        <v>0</v>
      </c>
      <c r="Q51" s="20">
        <v>2</v>
      </c>
      <c r="R51" s="20">
        <v>9</v>
      </c>
      <c r="S51" s="162">
        <v>0</v>
      </c>
      <c r="T51" s="136">
        <v>35</v>
      </c>
      <c r="U51" s="136">
        <v>33.114</v>
      </c>
      <c r="V51" s="136">
        <v>4.591204888114806</v>
      </c>
      <c r="W51" s="20"/>
      <c r="X51" s="87"/>
      <c r="Y51" s="87"/>
      <c r="Z51" s="87"/>
      <c r="AA51" s="8"/>
    </row>
    <row r="52" spans="2:27" ht="12" customHeight="1">
      <c r="B52" s="217" t="s">
        <v>36</v>
      </c>
      <c r="C52" s="218"/>
      <c r="D52" s="20">
        <v>101</v>
      </c>
      <c r="E52" s="21">
        <v>99</v>
      </c>
      <c r="F52" s="20">
        <v>1</v>
      </c>
      <c r="G52" s="20">
        <v>2</v>
      </c>
      <c r="H52" s="20">
        <v>9</v>
      </c>
      <c r="I52" s="20">
        <v>6</v>
      </c>
      <c r="J52" s="20">
        <v>7</v>
      </c>
      <c r="K52" s="20">
        <v>74</v>
      </c>
      <c r="L52" s="21">
        <v>2</v>
      </c>
      <c r="M52" s="20">
        <v>0</v>
      </c>
      <c r="N52" s="20">
        <v>0</v>
      </c>
      <c r="O52" s="20">
        <v>0</v>
      </c>
      <c r="P52" s="20">
        <v>0</v>
      </c>
      <c r="Q52" s="20">
        <v>1</v>
      </c>
      <c r="R52" s="20">
        <v>1</v>
      </c>
      <c r="S52" s="162">
        <v>0</v>
      </c>
      <c r="T52" s="136">
        <v>35</v>
      </c>
      <c r="U52" s="136">
        <v>31.801980198019802</v>
      </c>
      <c r="V52" s="136">
        <v>5.91104018254012</v>
      </c>
      <c r="W52" s="20"/>
      <c r="X52" s="87"/>
      <c r="Y52" s="87"/>
      <c r="Z52" s="87"/>
      <c r="AA52" s="8"/>
    </row>
    <row r="53" spans="2:27" ht="12" customHeight="1">
      <c r="B53" s="217" t="s">
        <v>37</v>
      </c>
      <c r="C53" s="218"/>
      <c r="D53" s="20">
        <v>23</v>
      </c>
      <c r="E53" s="21">
        <v>23</v>
      </c>
      <c r="F53" s="20">
        <v>0</v>
      </c>
      <c r="G53" s="20">
        <v>1</v>
      </c>
      <c r="H53" s="20">
        <v>2</v>
      </c>
      <c r="I53" s="20">
        <v>3</v>
      </c>
      <c r="J53" s="20">
        <v>2</v>
      </c>
      <c r="K53" s="20">
        <v>15</v>
      </c>
      <c r="L53" s="21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162">
        <v>0</v>
      </c>
      <c r="T53" s="136">
        <v>35</v>
      </c>
      <c r="U53" s="136">
        <v>30.782608695652176</v>
      </c>
      <c r="V53" s="136">
        <v>6.1861760970374355</v>
      </c>
      <c r="W53" s="20"/>
      <c r="X53" s="87"/>
      <c r="Y53" s="87"/>
      <c r="Z53" s="87"/>
      <c r="AA53" s="8"/>
    </row>
    <row r="54" spans="2:27" ht="12" customHeight="1">
      <c r="B54" s="217" t="s">
        <v>38</v>
      </c>
      <c r="C54" s="218"/>
      <c r="D54" s="176">
        <v>1</v>
      </c>
      <c r="E54" s="180">
        <v>1</v>
      </c>
      <c r="F54" s="176">
        <v>0</v>
      </c>
      <c r="G54" s="176">
        <v>0</v>
      </c>
      <c r="H54" s="176">
        <v>0</v>
      </c>
      <c r="I54" s="176">
        <v>0</v>
      </c>
      <c r="J54" s="176">
        <v>0</v>
      </c>
      <c r="K54" s="176">
        <v>1</v>
      </c>
      <c r="L54" s="180">
        <v>0</v>
      </c>
      <c r="M54" s="176">
        <v>0</v>
      </c>
      <c r="N54" s="176">
        <v>0</v>
      </c>
      <c r="O54" s="176">
        <v>0</v>
      </c>
      <c r="P54" s="176">
        <v>0</v>
      </c>
      <c r="Q54" s="176">
        <v>0</v>
      </c>
      <c r="R54" s="176">
        <v>0</v>
      </c>
      <c r="S54" s="164">
        <v>0</v>
      </c>
      <c r="T54" s="136">
        <v>35</v>
      </c>
      <c r="U54" s="136">
        <v>35</v>
      </c>
      <c r="V54" s="136" t="s">
        <v>369</v>
      </c>
      <c r="W54" s="20"/>
      <c r="X54" s="87"/>
      <c r="Y54" s="87"/>
      <c r="Z54" s="87"/>
      <c r="AA54" s="8"/>
    </row>
    <row r="55" spans="2:27" ht="12" customHeight="1">
      <c r="B55" s="217" t="s">
        <v>39</v>
      </c>
      <c r="C55" s="218"/>
      <c r="D55" s="176">
        <v>1</v>
      </c>
      <c r="E55" s="180">
        <v>0</v>
      </c>
      <c r="F55" s="176">
        <v>0</v>
      </c>
      <c r="G55" s="176">
        <v>0</v>
      </c>
      <c r="H55" s="176">
        <v>0</v>
      </c>
      <c r="I55" s="176">
        <v>0</v>
      </c>
      <c r="J55" s="176">
        <v>0</v>
      </c>
      <c r="K55" s="176">
        <v>0</v>
      </c>
      <c r="L55" s="180">
        <v>1</v>
      </c>
      <c r="M55" s="176">
        <v>0</v>
      </c>
      <c r="N55" s="176">
        <v>0</v>
      </c>
      <c r="O55" s="176">
        <v>0</v>
      </c>
      <c r="P55" s="176">
        <v>0</v>
      </c>
      <c r="Q55" s="176">
        <v>0</v>
      </c>
      <c r="R55" s="176">
        <v>1</v>
      </c>
      <c r="S55" s="164">
        <v>0</v>
      </c>
      <c r="T55" s="136">
        <v>35</v>
      </c>
      <c r="U55" s="136">
        <v>35</v>
      </c>
      <c r="V55" s="136" t="s">
        <v>369</v>
      </c>
      <c r="W55" s="20"/>
      <c r="X55" s="87"/>
      <c r="Y55" s="87"/>
      <c r="Z55" s="87"/>
      <c r="AA55" s="8"/>
    </row>
    <row r="56" spans="2:27" ht="12" customHeight="1">
      <c r="B56" s="217" t="s">
        <v>40</v>
      </c>
      <c r="C56" s="218"/>
      <c r="D56" s="20">
        <v>70</v>
      </c>
      <c r="E56" s="21">
        <v>68</v>
      </c>
      <c r="F56" s="20">
        <v>0</v>
      </c>
      <c r="G56" s="20">
        <v>0</v>
      </c>
      <c r="H56" s="20">
        <v>4</v>
      </c>
      <c r="I56" s="20">
        <v>3</v>
      </c>
      <c r="J56" s="20">
        <v>5</v>
      </c>
      <c r="K56" s="20">
        <v>56</v>
      </c>
      <c r="L56" s="21">
        <v>2</v>
      </c>
      <c r="M56" s="20">
        <v>0</v>
      </c>
      <c r="N56" s="20">
        <v>0</v>
      </c>
      <c r="O56" s="20">
        <v>0</v>
      </c>
      <c r="P56" s="20">
        <v>0</v>
      </c>
      <c r="Q56" s="20">
        <v>1</v>
      </c>
      <c r="R56" s="20">
        <v>1</v>
      </c>
      <c r="S56" s="162">
        <v>0</v>
      </c>
      <c r="T56" s="136">
        <v>35</v>
      </c>
      <c r="U56" s="136">
        <v>32.97142857142857</v>
      </c>
      <c r="V56" s="136">
        <v>4.286721758739773</v>
      </c>
      <c r="W56" s="20"/>
      <c r="X56" s="87"/>
      <c r="Y56" s="87"/>
      <c r="Z56" s="87"/>
      <c r="AA56" s="8"/>
    </row>
    <row r="57" spans="2:27" ht="12" customHeight="1">
      <c r="B57" s="217" t="s">
        <v>41</v>
      </c>
      <c r="C57" s="218"/>
      <c r="D57" s="20">
        <v>170</v>
      </c>
      <c r="E57" s="21">
        <v>166</v>
      </c>
      <c r="F57" s="20">
        <v>0</v>
      </c>
      <c r="G57" s="20">
        <v>0</v>
      </c>
      <c r="H57" s="20">
        <v>16</v>
      </c>
      <c r="I57" s="20">
        <v>4</v>
      </c>
      <c r="J57" s="20">
        <v>11</v>
      </c>
      <c r="K57" s="20">
        <v>135</v>
      </c>
      <c r="L57" s="21">
        <v>4</v>
      </c>
      <c r="M57" s="20">
        <v>0</v>
      </c>
      <c r="N57" s="20">
        <v>0</v>
      </c>
      <c r="O57" s="20">
        <v>0</v>
      </c>
      <c r="P57" s="20">
        <v>1</v>
      </c>
      <c r="Q57" s="20">
        <v>0</v>
      </c>
      <c r="R57" s="20">
        <v>3</v>
      </c>
      <c r="S57" s="162">
        <v>0</v>
      </c>
      <c r="T57" s="136">
        <v>35</v>
      </c>
      <c r="U57" s="136">
        <v>32.87647058823529</v>
      </c>
      <c r="V57" s="136">
        <v>4.805326114550102</v>
      </c>
      <c r="W57" s="20"/>
      <c r="X57" s="87"/>
      <c r="Y57" s="87"/>
      <c r="Z57" s="87"/>
      <c r="AA57" s="8"/>
    </row>
    <row r="58" spans="2:27" ht="12" customHeight="1">
      <c r="B58" s="217" t="s">
        <v>42</v>
      </c>
      <c r="C58" s="218"/>
      <c r="D58" s="20">
        <v>21</v>
      </c>
      <c r="E58" s="21">
        <v>21</v>
      </c>
      <c r="F58" s="20">
        <v>0</v>
      </c>
      <c r="G58" s="20">
        <v>1</v>
      </c>
      <c r="H58" s="20">
        <v>0</v>
      </c>
      <c r="I58" s="20">
        <v>2</v>
      </c>
      <c r="J58" s="20">
        <v>2</v>
      </c>
      <c r="K58" s="20">
        <v>16</v>
      </c>
      <c r="L58" s="21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162">
        <v>0</v>
      </c>
      <c r="T58" s="136">
        <v>35</v>
      </c>
      <c r="U58" s="136">
        <v>32.38095238095238</v>
      </c>
      <c r="V58" s="136">
        <v>5.361680617830482</v>
      </c>
      <c r="W58" s="20"/>
      <c r="X58" s="87"/>
      <c r="Y58" s="87"/>
      <c r="Z58" s="87"/>
      <c r="AA58" s="8"/>
    </row>
    <row r="59" spans="2:27" ht="12" customHeight="1">
      <c r="B59" s="217" t="s">
        <v>43</v>
      </c>
      <c r="C59" s="218"/>
      <c r="D59" s="20">
        <v>12</v>
      </c>
      <c r="E59" s="21">
        <v>12</v>
      </c>
      <c r="F59" s="20">
        <v>0</v>
      </c>
      <c r="G59" s="20">
        <v>0</v>
      </c>
      <c r="H59" s="20">
        <v>0</v>
      </c>
      <c r="I59" s="20">
        <v>0</v>
      </c>
      <c r="J59" s="20">
        <v>1</v>
      </c>
      <c r="K59" s="20">
        <v>11</v>
      </c>
      <c r="L59" s="21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162">
        <v>0</v>
      </c>
      <c r="T59" s="136">
        <v>35</v>
      </c>
      <c r="U59" s="136">
        <v>34.583333333333336</v>
      </c>
      <c r="V59" s="136">
        <v>1.4433756729740645</v>
      </c>
      <c r="W59" s="20"/>
      <c r="X59" s="87"/>
      <c r="Y59" s="87"/>
      <c r="Z59" s="87"/>
      <c r="AA59" s="8"/>
    </row>
    <row r="60" spans="2:27" ht="12" customHeight="1">
      <c r="B60" s="217" t="s">
        <v>44</v>
      </c>
      <c r="C60" s="218"/>
      <c r="D60" s="20">
        <v>32</v>
      </c>
      <c r="E60" s="21">
        <v>31</v>
      </c>
      <c r="F60" s="20">
        <v>0</v>
      </c>
      <c r="G60" s="20">
        <v>1</v>
      </c>
      <c r="H60" s="20">
        <v>3</v>
      </c>
      <c r="I60" s="20">
        <v>2</v>
      </c>
      <c r="J60" s="20">
        <v>1</v>
      </c>
      <c r="K60" s="20">
        <v>24</v>
      </c>
      <c r="L60" s="21">
        <v>1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1</v>
      </c>
      <c r="S60" s="162">
        <v>0</v>
      </c>
      <c r="T60" s="136">
        <v>35</v>
      </c>
      <c r="U60" s="136">
        <v>32.0625</v>
      </c>
      <c r="V60" s="136">
        <v>5.769427209228023</v>
      </c>
      <c r="W60" s="20"/>
      <c r="X60" s="87"/>
      <c r="Y60" s="87"/>
      <c r="Z60" s="87"/>
      <c r="AA60" s="8"/>
    </row>
    <row r="61" spans="2:27" ht="12" customHeight="1">
      <c r="B61" s="217" t="s">
        <v>45</v>
      </c>
      <c r="C61" s="218"/>
      <c r="D61" s="20">
        <v>21</v>
      </c>
      <c r="E61" s="21">
        <v>21</v>
      </c>
      <c r="F61" s="20">
        <v>0</v>
      </c>
      <c r="G61" s="20">
        <v>1</v>
      </c>
      <c r="H61" s="20">
        <v>4</v>
      </c>
      <c r="I61" s="20">
        <v>0</v>
      </c>
      <c r="J61" s="20">
        <v>1</v>
      </c>
      <c r="K61" s="20">
        <v>15</v>
      </c>
      <c r="L61" s="21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162">
        <v>0</v>
      </c>
      <c r="T61" s="136">
        <v>35</v>
      </c>
      <c r="U61" s="136">
        <v>30.666666666666668</v>
      </c>
      <c r="V61" s="136">
        <v>7.037992137913577</v>
      </c>
      <c r="W61" s="20"/>
      <c r="X61" s="87"/>
      <c r="Y61" s="87"/>
      <c r="Z61" s="87"/>
      <c r="AA61" s="8"/>
    </row>
    <row r="62" spans="2:27" ht="12" customHeight="1">
      <c r="B62" s="217" t="s">
        <v>46</v>
      </c>
      <c r="C62" s="218"/>
      <c r="D62" s="20">
        <v>28</v>
      </c>
      <c r="E62" s="21">
        <v>28</v>
      </c>
      <c r="F62" s="20">
        <v>0</v>
      </c>
      <c r="G62" s="20">
        <v>0</v>
      </c>
      <c r="H62" s="20">
        <v>3</v>
      </c>
      <c r="I62" s="20">
        <v>2</v>
      </c>
      <c r="J62" s="20">
        <v>1</v>
      </c>
      <c r="K62" s="20">
        <v>22</v>
      </c>
      <c r="L62" s="21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162">
        <v>0</v>
      </c>
      <c r="T62" s="136">
        <v>35</v>
      </c>
      <c r="U62" s="136">
        <v>32.25</v>
      </c>
      <c r="V62" s="136">
        <v>5.139714648369758</v>
      </c>
      <c r="W62" s="20"/>
      <c r="X62" s="87"/>
      <c r="Y62" s="87"/>
      <c r="Z62" s="87"/>
      <c r="AA62" s="8"/>
    </row>
    <row r="63" spans="2:27" ht="12" customHeight="1">
      <c r="B63" s="217" t="s">
        <v>47</v>
      </c>
      <c r="C63" s="218"/>
      <c r="D63" s="20">
        <v>169</v>
      </c>
      <c r="E63" s="21">
        <v>157</v>
      </c>
      <c r="F63" s="20">
        <v>0</v>
      </c>
      <c r="G63" s="20">
        <v>0</v>
      </c>
      <c r="H63" s="20">
        <v>16</v>
      </c>
      <c r="I63" s="20">
        <v>4</v>
      </c>
      <c r="J63" s="20">
        <v>6</v>
      </c>
      <c r="K63" s="20">
        <v>131</v>
      </c>
      <c r="L63" s="21">
        <v>12</v>
      </c>
      <c r="M63" s="20">
        <v>0</v>
      </c>
      <c r="N63" s="20">
        <v>1</v>
      </c>
      <c r="O63" s="20">
        <v>6</v>
      </c>
      <c r="P63" s="20">
        <v>1</v>
      </c>
      <c r="Q63" s="20">
        <v>1</v>
      </c>
      <c r="R63" s="20">
        <v>3</v>
      </c>
      <c r="S63" s="162">
        <v>0</v>
      </c>
      <c r="T63" s="136">
        <v>35</v>
      </c>
      <c r="U63" s="136">
        <v>32.26627218934911</v>
      </c>
      <c r="V63" s="136">
        <v>5.4319479051735735</v>
      </c>
      <c r="W63" s="20"/>
      <c r="X63" s="87"/>
      <c r="Y63" s="87"/>
      <c r="Z63" s="87"/>
      <c r="AA63" s="8"/>
    </row>
    <row r="64" spans="2:27" ht="12" customHeight="1">
      <c r="B64" s="217" t="s">
        <v>48</v>
      </c>
      <c r="C64" s="218"/>
      <c r="D64" s="20">
        <v>14</v>
      </c>
      <c r="E64" s="21">
        <v>14</v>
      </c>
      <c r="F64" s="20">
        <v>0</v>
      </c>
      <c r="G64" s="20">
        <v>0</v>
      </c>
      <c r="H64" s="20">
        <v>1</v>
      </c>
      <c r="I64" s="20">
        <v>0</v>
      </c>
      <c r="J64" s="20">
        <v>1</v>
      </c>
      <c r="K64" s="20">
        <v>12</v>
      </c>
      <c r="L64" s="21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162">
        <v>0</v>
      </c>
      <c r="T64" s="136">
        <v>35</v>
      </c>
      <c r="U64" s="136">
        <v>33.357142857142854</v>
      </c>
      <c r="V64" s="136">
        <v>4.395927185950175</v>
      </c>
      <c r="W64" s="20"/>
      <c r="X64" s="87"/>
      <c r="Y64" s="87"/>
      <c r="Z64" s="87"/>
      <c r="AA64" s="8"/>
    </row>
    <row r="65" spans="2:27" ht="12" customHeight="1">
      <c r="B65" s="217" t="s">
        <v>49</v>
      </c>
      <c r="C65" s="218"/>
      <c r="D65" s="20">
        <v>5</v>
      </c>
      <c r="E65" s="21">
        <v>5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5</v>
      </c>
      <c r="L65" s="21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162">
        <v>0</v>
      </c>
      <c r="T65" s="136">
        <v>35</v>
      </c>
      <c r="U65" s="136">
        <v>35</v>
      </c>
      <c r="V65" s="136">
        <v>0</v>
      </c>
      <c r="W65" s="20"/>
      <c r="X65" s="87"/>
      <c r="Y65" s="87"/>
      <c r="Z65" s="87"/>
      <c r="AA65" s="8"/>
    </row>
    <row r="66" spans="2:27" ht="12" customHeight="1">
      <c r="B66" s="217" t="s">
        <v>50</v>
      </c>
      <c r="C66" s="218"/>
      <c r="D66" s="20">
        <v>24</v>
      </c>
      <c r="E66" s="21">
        <v>24</v>
      </c>
      <c r="F66" s="20">
        <v>0</v>
      </c>
      <c r="G66" s="20">
        <v>1</v>
      </c>
      <c r="H66" s="20">
        <v>1</v>
      </c>
      <c r="I66" s="20">
        <v>1</v>
      </c>
      <c r="J66" s="20">
        <v>3</v>
      </c>
      <c r="K66" s="20">
        <v>18</v>
      </c>
      <c r="L66" s="21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162">
        <v>0</v>
      </c>
      <c r="T66" s="136">
        <v>35</v>
      </c>
      <c r="U66" s="136">
        <v>31.958333333333332</v>
      </c>
      <c r="V66" s="136">
        <v>6.04676821096207</v>
      </c>
      <c r="W66" s="20"/>
      <c r="X66" s="87"/>
      <c r="Y66" s="87"/>
      <c r="Z66" s="87"/>
      <c r="AA66" s="8"/>
    </row>
    <row r="67" spans="2:27" ht="12" customHeight="1">
      <c r="B67" s="217" t="s">
        <v>51</v>
      </c>
      <c r="C67" s="218"/>
      <c r="D67" s="176">
        <v>29</v>
      </c>
      <c r="E67" s="180">
        <v>27</v>
      </c>
      <c r="F67" s="176">
        <v>0</v>
      </c>
      <c r="G67" s="176">
        <v>1</v>
      </c>
      <c r="H67" s="176">
        <v>1</v>
      </c>
      <c r="I67" s="176">
        <v>0</v>
      </c>
      <c r="J67" s="176">
        <v>0</v>
      </c>
      <c r="K67" s="176">
        <v>25</v>
      </c>
      <c r="L67" s="180">
        <v>2</v>
      </c>
      <c r="M67" s="176">
        <v>0</v>
      </c>
      <c r="N67" s="176">
        <v>0</v>
      </c>
      <c r="O67" s="176">
        <v>0</v>
      </c>
      <c r="P67" s="176">
        <v>0</v>
      </c>
      <c r="Q67" s="176">
        <v>0</v>
      </c>
      <c r="R67" s="176">
        <v>2</v>
      </c>
      <c r="S67" s="164">
        <v>0</v>
      </c>
      <c r="T67" s="136">
        <v>35</v>
      </c>
      <c r="U67" s="136">
        <v>33.6551724137931</v>
      </c>
      <c r="V67" s="136">
        <v>4.5534591408931355</v>
      </c>
      <c r="W67" s="20"/>
      <c r="X67" s="87"/>
      <c r="Y67" s="87"/>
      <c r="Z67" s="87"/>
      <c r="AA67" s="8"/>
    </row>
    <row r="68" spans="2:27" ht="12" customHeight="1">
      <c r="B68" s="217" t="s">
        <v>52</v>
      </c>
      <c r="C68" s="218"/>
      <c r="D68" s="176">
        <v>10</v>
      </c>
      <c r="E68" s="180">
        <v>10</v>
      </c>
      <c r="F68" s="176">
        <v>0</v>
      </c>
      <c r="G68" s="176">
        <v>0</v>
      </c>
      <c r="H68" s="176">
        <v>1</v>
      </c>
      <c r="I68" s="176">
        <v>1</v>
      </c>
      <c r="J68" s="176">
        <v>1</v>
      </c>
      <c r="K68" s="176">
        <v>7</v>
      </c>
      <c r="L68" s="180">
        <v>0</v>
      </c>
      <c r="M68" s="176">
        <v>0</v>
      </c>
      <c r="N68" s="176">
        <v>0</v>
      </c>
      <c r="O68" s="176">
        <v>0</v>
      </c>
      <c r="P68" s="176">
        <v>0</v>
      </c>
      <c r="Q68" s="176">
        <v>0</v>
      </c>
      <c r="R68" s="176">
        <v>0</v>
      </c>
      <c r="S68" s="164">
        <v>0</v>
      </c>
      <c r="T68" s="136">
        <v>35</v>
      </c>
      <c r="U68" s="136">
        <v>31.8</v>
      </c>
      <c r="V68" s="136">
        <v>5.287301349039561</v>
      </c>
      <c r="W68" s="20"/>
      <c r="X68" s="87"/>
      <c r="Y68" s="87"/>
      <c r="Z68" s="87"/>
      <c r="AA68" s="8"/>
    </row>
    <row r="69" spans="2:27" ht="12" customHeight="1">
      <c r="B69" s="217" t="s">
        <v>53</v>
      </c>
      <c r="C69" s="218"/>
      <c r="D69" s="20">
        <v>39</v>
      </c>
      <c r="E69" s="21">
        <v>39</v>
      </c>
      <c r="F69" s="20">
        <v>0</v>
      </c>
      <c r="G69" s="20">
        <v>0</v>
      </c>
      <c r="H69" s="20">
        <v>1</v>
      </c>
      <c r="I69" s="20">
        <v>0</v>
      </c>
      <c r="J69" s="20">
        <v>1</v>
      </c>
      <c r="K69" s="20">
        <v>37</v>
      </c>
      <c r="L69" s="21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162">
        <v>0</v>
      </c>
      <c r="T69" s="136">
        <v>35</v>
      </c>
      <c r="U69" s="136">
        <v>34.43589743589744</v>
      </c>
      <c r="V69" s="136">
        <v>2.5109745622689355</v>
      </c>
      <c r="W69" s="20"/>
      <c r="X69" s="87"/>
      <c r="Y69" s="87"/>
      <c r="Z69" s="87"/>
      <c r="AA69" s="8"/>
    </row>
    <row r="70" spans="2:26" s="8" customFormat="1" ht="12" customHeight="1">
      <c r="B70" s="221" t="s">
        <v>312</v>
      </c>
      <c r="C70" s="222"/>
      <c r="D70" s="177">
        <v>13</v>
      </c>
      <c r="E70" s="181">
        <v>12</v>
      </c>
      <c r="F70" s="177">
        <v>0</v>
      </c>
      <c r="G70" s="177">
        <v>0</v>
      </c>
      <c r="H70" s="177">
        <v>1</v>
      </c>
      <c r="I70" s="177">
        <v>0</v>
      </c>
      <c r="J70" s="177">
        <v>1</v>
      </c>
      <c r="K70" s="177">
        <v>10</v>
      </c>
      <c r="L70" s="181">
        <v>1</v>
      </c>
      <c r="M70" s="177">
        <v>0</v>
      </c>
      <c r="N70" s="177">
        <v>0</v>
      </c>
      <c r="O70" s="177">
        <v>1</v>
      </c>
      <c r="P70" s="177">
        <v>0</v>
      </c>
      <c r="Q70" s="177">
        <v>0</v>
      </c>
      <c r="R70" s="177">
        <v>0</v>
      </c>
      <c r="S70" s="212">
        <v>0</v>
      </c>
      <c r="T70" s="179">
        <v>35</v>
      </c>
      <c r="U70" s="179">
        <v>32.15384615384615</v>
      </c>
      <c r="V70" s="179">
        <v>5.727799953532973</v>
      </c>
      <c r="W70" s="20"/>
      <c r="X70" s="87"/>
      <c r="Y70" s="87"/>
      <c r="Z70" s="87"/>
    </row>
    <row r="71" spans="20:28" ht="12">
      <c r="T71" s="184"/>
      <c r="U71" s="184"/>
      <c r="V71" s="184"/>
      <c r="W71" s="8"/>
      <c r="X71" s="8"/>
      <c r="Y71" s="8"/>
      <c r="Z71" s="8"/>
      <c r="AA71" s="8"/>
      <c r="AB71" s="8"/>
    </row>
    <row r="72" spans="4:28" ht="12">
      <c r="D72" s="344">
        <f>D7</f>
        <v>11115</v>
      </c>
      <c r="W72" s="8"/>
      <c r="X72" s="8"/>
      <c r="Y72" s="8"/>
      <c r="Z72" s="8"/>
      <c r="AA72" s="8"/>
      <c r="AB72" s="8"/>
    </row>
    <row r="73" spans="4:28" ht="12">
      <c r="D73" s="344" t="str">
        <f>IF(D72=SUM(D9:D12,D13:D23,D24:D70)/3,"OK","NG")</f>
        <v>OK</v>
      </c>
      <c r="W73" s="8"/>
      <c r="X73" s="8"/>
      <c r="Y73" s="8"/>
      <c r="Z73" s="8"/>
      <c r="AA73" s="8"/>
      <c r="AB73" s="8"/>
    </row>
    <row r="74" spans="23:28" ht="12">
      <c r="W74" s="8"/>
      <c r="X74" s="8"/>
      <c r="Y74" s="8"/>
      <c r="Z74" s="8"/>
      <c r="AA74" s="8"/>
      <c r="AB74" s="8"/>
    </row>
    <row r="75" spans="23:28" ht="12">
      <c r="W75" s="8"/>
      <c r="X75" s="8"/>
      <c r="Y75" s="8"/>
      <c r="Z75" s="8"/>
      <c r="AA75" s="8"/>
      <c r="AB75" s="8"/>
    </row>
    <row r="76" spans="23:28" ht="12">
      <c r="W76" s="8"/>
      <c r="X76" s="8"/>
      <c r="Y76" s="8"/>
      <c r="Z76" s="8"/>
      <c r="AA76" s="8"/>
      <c r="AB76" s="8"/>
    </row>
    <row r="77" spans="23:28" ht="12">
      <c r="W77" s="8"/>
      <c r="X77" s="8"/>
      <c r="Y77" s="8"/>
      <c r="Z77" s="8"/>
      <c r="AA77" s="8"/>
      <c r="AB77" s="8"/>
    </row>
    <row r="78" spans="23:28" ht="12">
      <c r="W78" s="8"/>
      <c r="X78" s="8"/>
      <c r="Y78" s="8"/>
      <c r="Z78" s="8"/>
      <c r="AA78" s="8"/>
      <c r="AB78" s="8"/>
    </row>
    <row r="79" spans="23:28" ht="12">
      <c r="W79" s="8"/>
      <c r="X79" s="8"/>
      <c r="Y79" s="8"/>
      <c r="Z79" s="8"/>
      <c r="AA79" s="8"/>
      <c r="AB79" s="8"/>
    </row>
    <row r="80" spans="23:28" ht="12">
      <c r="W80" s="8"/>
      <c r="X80" s="8"/>
      <c r="Y80" s="8"/>
      <c r="Z80" s="8"/>
      <c r="AA80" s="8"/>
      <c r="AB80" s="8"/>
    </row>
    <row r="81" spans="23:28" ht="12">
      <c r="W81" s="8"/>
      <c r="X81" s="8"/>
      <c r="Y81" s="8"/>
      <c r="Z81" s="8"/>
      <c r="AA81" s="8"/>
      <c r="AB81" s="8"/>
    </row>
    <row r="82" spans="23:28" ht="12">
      <c r="W82" s="8"/>
      <c r="X82" s="8"/>
      <c r="Y82" s="8"/>
      <c r="Z82" s="8"/>
      <c r="AA82" s="8"/>
      <c r="AB82" s="8"/>
    </row>
    <row r="83" spans="23:28" ht="12">
      <c r="W83" s="8"/>
      <c r="X83" s="8"/>
      <c r="Y83" s="8"/>
      <c r="Z83" s="8"/>
      <c r="AA83" s="8"/>
      <c r="AB83" s="8"/>
    </row>
    <row r="84" spans="23:28" ht="12">
      <c r="W84" s="8"/>
      <c r="X84" s="8"/>
      <c r="Y84" s="8"/>
      <c r="Z84" s="8"/>
      <c r="AA84" s="8"/>
      <c r="AB84" s="8"/>
    </row>
    <row r="85" spans="23:28" ht="12">
      <c r="W85" s="8"/>
      <c r="X85" s="8"/>
      <c r="Y85" s="8"/>
      <c r="Z85" s="8"/>
      <c r="AA85" s="8"/>
      <c r="AB85" s="8"/>
    </row>
    <row r="86" spans="23:28" ht="12">
      <c r="W86" s="8"/>
      <c r="X86" s="8"/>
      <c r="Y86" s="8"/>
      <c r="Z86" s="8"/>
      <c r="AA86" s="8"/>
      <c r="AB86" s="8"/>
    </row>
    <row r="87" spans="23:28" ht="12">
      <c r="W87" s="8"/>
      <c r="X87" s="8"/>
      <c r="Y87" s="8"/>
      <c r="Z87" s="8"/>
      <c r="AA87" s="8"/>
      <c r="AB87" s="8"/>
    </row>
    <row r="88" spans="23:28" ht="12">
      <c r="W88" s="8"/>
      <c r="X88" s="8"/>
      <c r="Y88" s="8"/>
      <c r="Z88" s="8"/>
      <c r="AA88" s="8"/>
      <c r="AB88" s="8"/>
    </row>
    <row r="89" spans="23:28" ht="12">
      <c r="W89" s="8"/>
      <c r="X89" s="8"/>
      <c r="Y89" s="8"/>
      <c r="Z89" s="8"/>
      <c r="AA89" s="8"/>
      <c r="AB89" s="8"/>
    </row>
    <row r="90" spans="23:28" ht="12">
      <c r="W90" s="8"/>
      <c r="X90" s="8"/>
      <c r="Y90" s="8"/>
      <c r="Z90" s="8"/>
      <c r="AA90" s="8"/>
      <c r="AB90" s="8"/>
    </row>
    <row r="91" spans="23:28" ht="12">
      <c r="W91" s="8"/>
      <c r="X91" s="8"/>
      <c r="Y91" s="8"/>
      <c r="Z91" s="8"/>
      <c r="AA91" s="8"/>
      <c r="AB91" s="8"/>
    </row>
    <row r="92" spans="23:28" ht="12">
      <c r="W92" s="8"/>
      <c r="X92" s="8"/>
      <c r="Y92" s="8"/>
      <c r="Z92" s="8"/>
      <c r="AA92" s="8"/>
      <c r="AB92" s="8"/>
    </row>
    <row r="93" spans="23:28" ht="12">
      <c r="W93" s="8"/>
      <c r="X93" s="8"/>
      <c r="Y93" s="8"/>
      <c r="Z93" s="8"/>
      <c r="AA93" s="8"/>
      <c r="AB93" s="8"/>
    </row>
    <row r="94" spans="23:28" ht="12">
      <c r="W94" s="8"/>
      <c r="X94" s="8"/>
      <c r="Y94" s="8"/>
      <c r="Z94" s="8"/>
      <c r="AA94" s="8"/>
      <c r="AB94" s="8"/>
    </row>
    <row r="95" spans="23:28" ht="12">
      <c r="W95" s="8"/>
      <c r="X95" s="8"/>
      <c r="Y95" s="8"/>
      <c r="Z95" s="8"/>
      <c r="AA95" s="8"/>
      <c r="AB95" s="8"/>
    </row>
    <row r="96" spans="23:28" ht="12">
      <c r="W96" s="8"/>
      <c r="X96" s="8"/>
      <c r="Y96" s="8"/>
      <c r="Z96" s="8"/>
      <c r="AA96" s="8"/>
      <c r="AB96" s="8"/>
    </row>
    <row r="97" spans="23:28" ht="12">
      <c r="W97" s="8"/>
      <c r="X97" s="8"/>
      <c r="Y97" s="8"/>
      <c r="Z97" s="8"/>
      <c r="AA97" s="8"/>
      <c r="AB97" s="8"/>
    </row>
    <row r="98" spans="23:28" ht="12">
      <c r="W98" s="8"/>
      <c r="X98" s="8"/>
      <c r="Y98" s="8"/>
      <c r="Z98" s="8"/>
      <c r="AA98" s="8"/>
      <c r="AB98" s="8"/>
    </row>
    <row r="99" spans="23:28" ht="12">
      <c r="W99" s="8"/>
      <c r="X99" s="8"/>
      <c r="Y99" s="8"/>
      <c r="Z99" s="8"/>
      <c r="AA99" s="8"/>
      <c r="AB99" s="8"/>
    </row>
    <row r="100" spans="23:28" ht="12">
      <c r="W100" s="8"/>
      <c r="X100" s="8"/>
      <c r="Y100" s="8"/>
      <c r="Z100" s="8"/>
      <c r="AA100" s="8"/>
      <c r="AB100" s="8"/>
    </row>
    <row r="101" spans="23:28" ht="12">
      <c r="W101" s="8"/>
      <c r="X101" s="8"/>
      <c r="Y101" s="8"/>
      <c r="Z101" s="8"/>
      <c r="AA101" s="8"/>
      <c r="AB101" s="8"/>
    </row>
    <row r="102" spans="23:28" ht="12">
      <c r="W102" s="8"/>
      <c r="X102" s="8"/>
      <c r="Y102" s="8"/>
      <c r="Z102" s="8"/>
      <c r="AA102" s="8"/>
      <c r="AB102" s="8"/>
    </row>
    <row r="103" spans="23:28" ht="12">
      <c r="W103" s="8"/>
      <c r="X103" s="8"/>
      <c r="Y103" s="8"/>
      <c r="Z103" s="8"/>
      <c r="AA103" s="8"/>
      <c r="AB103" s="8"/>
    </row>
    <row r="104" spans="23:28" ht="12">
      <c r="W104" s="8"/>
      <c r="X104" s="8"/>
      <c r="Y104" s="8"/>
      <c r="Z104" s="8"/>
      <c r="AA104" s="8"/>
      <c r="AB104" s="8"/>
    </row>
    <row r="105" spans="23:28" ht="12">
      <c r="W105" s="8"/>
      <c r="X105" s="8"/>
      <c r="Y105" s="8"/>
      <c r="Z105" s="8"/>
      <c r="AA105" s="8"/>
      <c r="AB105" s="8"/>
    </row>
    <row r="106" spans="23:28" ht="12">
      <c r="W106" s="8"/>
      <c r="X106" s="8"/>
      <c r="Y106" s="8"/>
      <c r="Z106" s="8"/>
      <c r="AA106" s="8"/>
      <c r="AB106" s="8"/>
    </row>
    <row r="107" spans="23:28" ht="12">
      <c r="W107" s="8"/>
      <c r="X107" s="8"/>
      <c r="Y107" s="8"/>
      <c r="Z107" s="8"/>
      <c r="AA107" s="8"/>
      <c r="AB107" s="8"/>
    </row>
    <row r="108" spans="23:28" ht="12">
      <c r="W108" s="8"/>
      <c r="X108" s="8"/>
      <c r="Y108" s="8"/>
      <c r="Z108" s="8"/>
      <c r="AA108" s="8"/>
      <c r="AB108" s="8"/>
    </row>
    <row r="109" spans="23:28" ht="12">
      <c r="W109" s="8"/>
      <c r="X109" s="8"/>
      <c r="Y109" s="8"/>
      <c r="Z109" s="8"/>
      <c r="AA109" s="8"/>
      <c r="AB109" s="8"/>
    </row>
    <row r="110" spans="23:28" ht="12">
      <c r="W110" s="8"/>
      <c r="X110" s="8"/>
      <c r="Y110" s="8"/>
      <c r="Z110" s="8"/>
      <c r="AA110" s="8"/>
      <c r="AB110" s="8"/>
    </row>
    <row r="111" spans="23:28" ht="12">
      <c r="W111" s="8"/>
      <c r="X111" s="8"/>
      <c r="Y111" s="8"/>
      <c r="Z111" s="8"/>
      <c r="AA111" s="8"/>
      <c r="AB111" s="8"/>
    </row>
    <row r="112" spans="23:28" ht="12">
      <c r="W112" s="8"/>
      <c r="X112" s="8"/>
      <c r="Y112" s="8"/>
      <c r="Z112" s="8"/>
      <c r="AA112" s="8"/>
      <c r="AB112" s="8"/>
    </row>
    <row r="113" spans="23:28" ht="12">
      <c r="W113" s="8"/>
      <c r="X113" s="8"/>
      <c r="Y113" s="8"/>
      <c r="Z113" s="8"/>
      <c r="AA113" s="8"/>
      <c r="AB113" s="8"/>
    </row>
    <row r="114" spans="23:28" ht="12">
      <c r="W114" s="8"/>
      <c r="X114" s="8"/>
      <c r="Y114" s="8"/>
      <c r="Z114" s="8"/>
      <c r="AA114" s="8"/>
      <c r="AB114" s="8"/>
    </row>
    <row r="115" spans="23:28" ht="12">
      <c r="W115" s="8"/>
      <c r="X115" s="8"/>
      <c r="Y115" s="8"/>
      <c r="Z115" s="8"/>
      <c r="AA115" s="8"/>
      <c r="AB115" s="8"/>
    </row>
    <row r="116" spans="23:28" ht="12">
      <c r="W116" s="8"/>
      <c r="X116" s="8"/>
      <c r="Y116" s="8"/>
      <c r="Z116" s="8"/>
      <c r="AA116" s="8"/>
      <c r="AB116" s="8"/>
    </row>
    <row r="117" spans="23:28" ht="12">
      <c r="W117" s="8"/>
      <c r="X117" s="8"/>
      <c r="Y117" s="8"/>
      <c r="Z117" s="8"/>
      <c r="AA117" s="8"/>
      <c r="AB117" s="8"/>
    </row>
    <row r="118" spans="23:28" ht="12">
      <c r="W118" s="8"/>
      <c r="X118" s="8"/>
      <c r="Y118" s="8"/>
      <c r="Z118" s="8"/>
      <c r="AA118" s="8"/>
      <c r="AB118" s="8"/>
    </row>
    <row r="119" spans="23:28" ht="12">
      <c r="W119" s="8"/>
      <c r="X119" s="8"/>
      <c r="Y119" s="8"/>
      <c r="Z119" s="8"/>
      <c r="AA119" s="8"/>
      <c r="AB119" s="8"/>
    </row>
    <row r="120" spans="23:28" ht="12">
      <c r="W120" s="8"/>
      <c r="X120" s="8"/>
      <c r="Y120" s="8"/>
      <c r="Z120" s="8"/>
      <c r="AA120" s="8"/>
      <c r="AB120" s="8"/>
    </row>
    <row r="121" spans="23:28" ht="12">
      <c r="W121" s="8"/>
      <c r="X121" s="8"/>
      <c r="Y121" s="8"/>
      <c r="Z121" s="8"/>
      <c r="AA121" s="8"/>
      <c r="AB121" s="8"/>
    </row>
    <row r="122" spans="23:28" ht="12">
      <c r="W122" s="8"/>
      <c r="X122" s="8"/>
      <c r="Y122" s="8"/>
      <c r="Z122" s="8"/>
      <c r="AA122" s="8"/>
      <c r="AB122" s="8"/>
    </row>
    <row r="123" spans="23:28" ht="12">
      <c r="W123" s="8"/>
      <c r="X123" s="8"/>
      <c r="Y123" s="8"/>
      <c r="Z123" s="8"/>
      <c r="AA123" s="8"/>
      <c r="AB123" s="8"/>
    </row>
    <row r="124" spans="23:28" ht="12">
      <c r="W124" s="8"/>
      <c r="X124" s="8"/>
      <c r="Y124" s="8"/>
      <c r="Z124" s="8"/>
      <c r="AA124" s="8"/>
      <c r="AB124" s="8"/>
    </row>
    <row r="125" spans="23:28" ht="12">
      <c r="W125" s="8"/>
      <c r="X125" s="8"/>
      <c r="Y125" s="8"/>
      <c r="Z125" s="8"/>
      <c r="AA125" s="8"/>
      <c r="AB125" s="8"/>
    </row>
    <row r="126" spans="23:28" ht="12">
      <c r="W126" s="8"/>
      <c r="X126" s="8"/>
      <c r="Y126" s="8"/>
      <c r="Z126" s="8"/>
      <c r="AA126" s="8"/>
      <c r="AB126" s="8"/>
    </row>
    <row r="127" spans="23:28" ht="12">
      <c r="W127" s="8"/>
      <c r="X127" s="8"/>
      <c r="Y127" s="8"/>
      <c r="Z127" s="8"/>
      <c r="AA127" s="8"/>
      <c r="AB127" s="8"/>
    </row>
    <row r="128" spans="23:28" ht="12">
      <c r="W128" s="8"/>
      <c r="X128" s="8"/>
      <c r="Y128" s="8"/>
      <c r="Z128" s="8"/>
      <c r="AA128" s="8"/>
      <c r="AB128" s="8"/>
    </row>
    <row r="129" spans="23:28" ht="12">
      <c r="W129" s="8"/>
      <c r="X129" s="8"/>
      <c r="Y129" s="8"/>
      <c r="Z129" s="8"/>
      <c r="AA129" s="8"/>
      <c r="AB129" s="8"/>
    </row>
    <row r="130" spans="23:28" ht="12">
      <c r="W130" s="8"/>
      <c r="X130" s="8"/>
      <c r="Y130" s="8"/>
      <c r="Z130" s="8"/>
      <c r="AA130" s="8"/>
      <c r="AB130" s="8"/>
    </row>
    <row r="131" spans="23:28" ht="12">
      <c r="W131" s="8"/>
      <c r="X131" s="8"/>
      <c r="Y131" s="8"/>
      <c r="Z131" s="8"/>
      <c r="AA131" s="8"/>
      <c r="AB131" s="8"/>
    </row>
    <row r="132" spans="23:28" ht="12">
      <c r="W132" s="8"/>
      <c r="X132" s="8"/>
      <c r="Y132" s="8"/>
      <c r="Z132" s="8"/>
      <c r="AA132" s="8"/>
      <c r="AB132" s="8"/>
    </row>
    <row r="133" spans="23:28" ht="12">
      <c r="W133" s="8"/>
      <c r="X133" s="8"/>
      <c r="Y133" s="8"/>
      <c r="Z133" s="8"/>
      <c r="AA133" s="8"/>
      <c r="AB133" s="8"/>
    </row>
    <row r="134" spans="23:28" ht="12">
      <c r="W134" s="8"/>
      <c r="X134" s="8"/>
      <c r="Y134" s="8"/>
      <c r="Z134" s="8"/>
      <c r="AA134" s="8"/>
      <c r="AB134" s="8"/>
    </row>
    <row r="135" spans="23:28" ht="12">
      <c r="W135" s="8"/>
      <c r="X135" s="8"/>
      <c r="Y135" s="8"/>
      <c r="Z135" s="8"/>
      <c r="AA135" s="8"/>
      <c r="AB135" s="8"/>
    </row>
    <row r="136" spans="23:28" ht="12">
      <c r="W136" s="8"/>
      <c r="X136" s="8"/>
      <c r="Y136" s="8"/>
      <c r="Z136" s="8"/>
      <c r="AA136" s="8"/>
      <c r="AB136" s="8"/>
    </row>
    <row r="137" spans="23:28" ht="12">
      <c r="W137" s="8"/>
      <c r="X137" s="8"/>
      <c r="Y137" s="8"/>
      <c r="Z137" s="8"/>
      <c r="AA137" s="8"/>
      <c r="AB137" s="8"/>
    </row>
    <row r="138" spans="23:28" ht="12">
      <c r="W138" s="8"/>
      <c r="X138" s="8"/>
      <c r="Y138" s="8"/>
      <c r="Z138" s="8"/>
      <c r="AA138" s="8"/>
      <c r="AB138" s="8"/>
    </row>
    <row r="139" spans="23:28" ht="12">
      <c r="W139" s="8"/>
      <c r="X139" s="8"/>
      <c r="Y139" s="8"/>
      <c r="Z139" s="8"/>
      <c r="AA139" s="8"/>
      <c r="AB139" s="8"/>
    </row>
    <row r="140" spans="23:28" ht="12">
      <c r="W140" s="8"/>
      <c r="X140" s="8"/>
      <c r="Y140" s="8"/>
      <c r="Z140" s="8"/>
      <c r="AA140" s="8"/>
      <c r="AB140" s="8"/>
    </row>
    <row r="141" spans="23:28" ht="12">
      <c r="W141" s="8"/>
      <c r="X141" s="8"/>
      <c r="Y141" s="8"/>
      <c r="Z141" s="8"/>
      <c r="AA141" s="8"/>
      <c r="AB141" s="8"/>
    </row>
    <row r="142" spans="23:28" ht="12">
      <c r="W142" s="8"/>
      <c r="X142" s="8"/>
      <c r="Y142" s="8"/>
      <c r="Z142" s="8"/>
      <c r="AA142" s="8"/>
      <c r="AB142" s="8"/>
    </row>
    <row r="143" spans="23:28" ht="12">
      <c r="W143" s="8"/>
      <c r="X143" s="8"/>
      <c r="Y143" s="8"/>
      <c r="Z143" s="8"/>
      <c r="AA143" s="8"/>
      <c r="AB143" s="8"/>
    </row>
    <row r="144" spans="23:28" ht="12">
      <c r="W144" s="8"/>
      <c r="X144" s="8"/>
      <c r="Y144" s="8"/>
      <c r="Z144" s="8"/>
      <c r="AA144" s="8"/>
      <c r="AB144" s="8"/>
    </row>
    <row r="145" spans="23:28" ht="12">
      <c r="W145" s="8"/>
      <c r="X145" s="8"/>
      <c r="Y145" s="8"/>
      <c r="Z145" s="8"/>
      <c r="AA145" s="8"/>
      <c r="AB145" s="8"/>
    </row>
    <row r="146" spans="23:28" ht="12">
      <c r="W146" s="8"/>
      <c r="X146" s="8"/>
      <c r="Y146" s="8"/>
      <c r="Z146" s="8"/>
      <c r="AA146" s="8"/>
      <c r="AB146" s="8"/>
    </row>
    <row r="147" spans="23:28" ht="12">
      <c r="W147" s="8"/>
      <c r="X147" s="8"/>
      <c r="Y147" s="8"/>
      <c r="Z147" s="8"/>
      <c r="AA147" s="8"/>
      <c r="AB147" s="8"/>
    </row>
    <row r="148" spans="23:28" ht="12">
      <c r="W148" s="8"/>
      <c r="X148" s="8"/>
      <c r="Y148" s="8"/>
      <c r="Z148" s="8"/>
      <c r="AA148" s="8"/>
      <c r="AB148" s="8"/>
    </row>
  </sheetData>
  <sheetProtection/>
  <mergeCells count="87">
    <mergeCell ref="J4:J6"/>
    <mergeCell ref="B5:C6"/>
    <mergeCell ref="B12:C12"/>
    <mergeCell ref="B13:C13"/>
    <mergeCell ref="G4:G6"/>
    <mergeCell ref="H4:H6"/>
    <mergeCell ref="I4:I6"/>
    <mergeCell ref="B69:C69"/>
    <mergeCell ref="B7:C7"/>
    <mergeCell ref="B8:C8"/>
    <mergeCell ref="B14:C14"/>
    <mergeCell ref="B15:C15"/>
    <mergeCell ref="B16:C16"/>
    <mergeCell ref="B17:C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5:C45"/>
    <mergeCell ref="B46:C46"/>
    <mergeCell ref="B53:C53"/>
    <mergeCell ref="B54:C54"/>
    <mergeCell ref="B47:C47"/>
    <mergeCell ref="B48:C48"/>
    <mergeCell ref="B49:C49"/>
    <mergeCell ref="B50:C50"/>
    <mergeCell ref="B51:C51"/>
    <mergeCell ref="B52:C52"/>
    <mergeCell ref="B70:C70"/>
    <mergeCell ref="B3:C4"/>
    <mergeCell ref="B63:C63"/>
    <mergeCell ref="B64:C64"/>
    <mergeCell ref="B65:C65"/>
    <mergeCell ref="B66:C66"/>
    <mergeCell ref="B59:C59"/>
    <mergeCell ref="B60:C60"/>
    <mergeCell ref="B61:C61"/>
    <mergeCell ref="B62:C62"/>
    <mergeCell ref="B67:C67"/>
    <mergeCell ref="B68:C68"/>
    <mergeCell ref="B55:C55"/>
    <mergeCell ref="B56:C56"/>
    <mergeCell ref="B57:C57"/>
    <mergeCell ref="B58:C58"/>
    <mergeCell ref="U3:U4"/>
    <mergeCell ref="V3:V4"/>
    <mergeCell ref="N4:N6"/>
    <mergeCell ref="O4:O6"/>
    <mergeCell ref="P4:P6"/>
    <mergeCell ref="Q4:Q6"/>
    <mergeCell ref="R4:R6"/>
    <mergeCell ref="U5:U6"/>
    <mergeCell ref="V5:V6"/>
    <mergeCell ref="M3:R3"/>
    <mergeCell ref="T5:T6"/>
    <mergeCell ref="M4:M6"/>
    <mergeCell ref="D3:D6"/>
    <mergeCell ref="E3:E6"/>
    <mergeCell ref="L3:L6"/>
    <mergeCell ref="T3:T4"/>
    <mergeCell ref="F3:K3"/>
    <mergeCell ref="S3:S4"/>
    <mergeCell ref="K4:K6"/>
    <mergeCell ref="F4:F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18" max="69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6" width="12.7109375" style="0" customWidth="1"/>
  </cols>
  <sheetData>
    <row r="1" spans="2:4" ht="17.25">
      <c r="B1" s="6" t="s">
        <v>176</v>
      </c>
      <c r="D1" s="6" t="s">
        <v>200</v>
      </c>
    </row>
    <row r="2" spans="1:3" ht="17.25">
      <c r="A2" s="6"/>
      <c r="C2" s="2"/>
    </row>
    <row r="3" spans="2:8" s="9" customFormat="1" ht="28.5" customHeight="1">
      <c r="B3" s="284" t="s">
        <v>199</v>
      </c>
      <c r="C3" s="268"/>
      <c r="D3" s="272" t="s">
        <v>0</v>
      </c>
      <c r="E3" s="272" t="s">
        <v>62</v>
      </c>
      <c r="F3" s="272" t="s">
        <v>63</v>
      </c>
      <c r="G3" s="41"/>
      <c r="H3" s="41"/>
    </row>
    <row r="4" spans="2:6" ht="12">
      <c r="B4" s="295" t="s">
        <v>328</v>
      </c>
      <c r="C4" s="296"/>
      <c r="D4" s="273"/>
      <c r="E4" s="273"/>
      <c r="F4" s="273"/>
    </row>
    <row r="5" spans="2:6" ht="12">
      <c r="B5" s="297"/>
      <c r="C5" s="288"/>
      <c r="D5" s="273"/>
      <c r="E5" s="273"/>
      <c r="F5" s="273"/>
    </row>
    <row r="6" spans="2:6" ht="12" customHeight="1">
      <c r="B6" s="234" t="s">
        <v>2</v>
      </c>
      <c r="C6" s="235"/>
      <c r="D6" s="12">
        <v>11115</v>
      </c>
      <c r="E6" s="12">
        <v>1078</v>
      </c>
      <c r="F6" s="12">
        <v>10037</v>
      </c>
    </row>
    <row r="7" spans="2:6" ht="12" customHeight="1">
      <c r="B7" s="217" t="s">
        <v>3</v>
      </c>
      <c r="C7" s="218"/>
      <c r="D7" s="23">
        <v>9356</v>
      </c>
      <c r="E7" s="22">
        <v>808</v>
      </c>
      <c r="F7" s="22">
        <v>8548</v>
      </c>
    </row>
    <row r="8" spans="2:6" ht="12" customHeight="1">
      <c r="B8" s="83"/>
      <c r="C8" s="74" t="s">
        <v>123</v>
      </c>
      <c r="D8" s="21">
        <v>6686</v>
      </c>
      <c r="E8" s="20">
        <v>518</v>
      </c>
      <c r="F8" s="20">
        <v>6168</v>
      </c>
    </row>
    <row r="9" spans="2:6" ht="12" customHeight="1">
      <c r="B9" s="83"/>
      <c r="C9" s="74" t="s">
        <v>124</v>
      </c>
      <c r="D9" s="21">
        <v>1449</v>
      </c>
      <c r="E9" s="20">
        <v>141</v>
      </c>
      <c r="F9" s="20">
        <v>1308</v>
      </c>
    </row>
    <row r="10" spans="2:6" ht="12" customHeight="1">
      <c r="B10" s="83"/>
      <c r="C10" s="74" t="s">
        <v>125</v>
      </c>
      <c r="D10" s="21">
        <v>1221</v>
      </c>
      <c r="E10" s="20">
        <v>149</v>
      </c>
      <c r="F10" s="20">
        <v>1072</v>
      </c>
    </row>
    <row r="11" spans="2:6" ht="12" customHeight="1">
      <c r="B11" s="221" t="s">
        <v>7</v>
      </c>
      <c r="C11" s="222"/>
      <c r="D11" s="24">
        <v>1759</v>
      </c>
      <c r="E11" s="13">
        <v>270</v>
      </c>
      <c r="F11" s="13">
        <v>1489</v>
      </c>
    </row>
    <row r="12" spans="2:6" ht="12" customHeight="1">
      <c r="B12" s="217" t="s">
        <v>317</v>
      </c>
      <c r="C12" s="218"/>
      <c r="D12" s="12">
        <v>148</v>
      </c>
      <c r="E12" s="12">
        <v>24</v>
      </c>
      <c r="F12" s="12">
        <v>124</v>
      </c>
    </row>
    <row r="13" spans="2:6" ht="12" customHeight="1">
      <c r="B13" s="217" t="s">
        <v>318</v>
      </c>
      <c r="C13" s="218"/>
      <c r="D13" s="12">
        <v>224</v>
      </c>
      <c r="E13" s="12">
        <v>33</v>
      </c>
      <c r="F13" s="12">
        <v>191</v>
      </c>
    </row>
    <row r="14" spans="2:6" ht="12" customHeight="1">
      <c r="B14" s="217" t="s">
        <v>319</v>
      </c>
      <c r="C14" s="218"/>
      <c r="D14" s="12">
        <v>474</v>
      </c>
      <c r="E14" s="12">
        <v>36</v>
      </c>
      <c r="F14" s="12">
        <v>438</v>
      </c>
    </row>
    <row r="15" spans="2:6" ht="12" customHeight="1">
      <c r="B15" s="217" t="s">
        <v>320</v>
      </c>
      <c r="C15" s="218"/>
      <c r="D15" s="12">
        <v>7040</v>
      </c>
      <c r="E15" s="12">
        <v>560</v>
      </c>
      <c r="F15" s="12">
        <v>6480</v>
      </c>
    </row>
    <row r="16" spans="2:6" ht="12" customHeight="1">
      <c r="B16" s="217" t="s">
        <v>321</v>
      </c>
      <c r="C16" s="218"/>
      <c r="D16" s="12">
        <v>1084</v>
      </c>
      <c r="E16" s="12">
        <v>136</v>
      </c>
      <c r="F16" s="12">
        <v>948</v>
      </c>
    </row>
    <row r="17" spans="2:6" ht="12" customHeight="1">
      <c r="B17" s="217" t="s">
        <v>322</v>
      </c>
      <c r="C17" s="218"/>
      <c r="D17" s="12">
        <v>37</v>
      </c>
      <c r="E17" s="12">
        <v>3</v>
      </c>
      <c r="F17" s="12">
        <v>34</v>
      </c>
    </row>
    <row r="18" spans="2:6" ht="12" customHeight="1">
      <c r="B18" s="217" t="s">
        <v>323</v>
      </c>
      <c r="C18" s="218"/>
      <c r="D18" s="12">
        <v>1449</v>
      </c>
      <c r="E18" s="12">
        <v>141</v>
      </c>
      <c r="F18" s="12">
        <v>1308</v>
      </c>
    </row>
    <row r="19" spans="2:6" ht="12" customHeight="1">
      <c r="B19" s="217" t="s">
        <v>324</v>
      </c>
      <c r="C19" s="218"/>
      <c r="D19" s="12">
        <v>263</v>
      </c>
      <c r="E19" s="12">
        <v>64</v>
      </c>
      <c r="F19" s="12">
        <v>199</v>
      </c>
    </row>
    <row r="20" spans="2:6" ht="12" customHeight="1">
      <c r="B20" s="217" t="s">
        <v>325</v>
      </c>
      <c r="C20" s="218"/>
      <c r="D20" s="12">
        <v>93</v>
      </c>
      <c r="E20" s="12">
        <v>15</v>
      </c>
      <c r="F20" s="12">
        <v>78</v>
      </c>
    </row>
    <row r="21" spans="2:6" ht="12" customHeight="1">
      <c r="B21" s="217" t="s">
        <v>346</v>
      </c>
      <c r="C21" s="218"/>
      <c r="D21" s="12">
        <v>188</v>
      </c>
      <c r="E21" s="12">
        <v>39</v>
      </c>
      <c r="F21" s="12">
        <v>149</v>
      </c>
    </row>
    <row r="22" spans="2:6" ht="12" customHeight="1">
      <c r="B22" s="221" t="s">
        <v>326</v>
      </c>
      <c r="C22" s="222"/>
      <c r="D22" s="12">
        <v>115</v>
      </c>
      <c r="E22" s="12">
        <v>27</v>
      </c>
      <c r="F22" s="12">
        <v>88</v>
      </c>
    </row>
    <row r="23" spans="2:6" ht="12" customHeight="1">
      <c r="B23" s="217" t="s">
        <v>8</v>
      </c>
      <c r="C23" s="218"/>
      <c r="D23" s="23">
        <v>148</v>
      </c>
      <c r="E23" s="22">
        <v>24</v>
      </c>
      <c r="F23" s="22">
        <v>124</v>
      </c>
    </row>
    <row r="24" spans="2:6" ht="12" customHeight="1">
      <c r="B24" s="217" t="s">
        <v>9</v>
      </c>
      <c r="C24" s="218"/>
      <c r="D24" s="180">
        <v>7</v>
      </c>
      <c r="E24" s="176">
        <v>1</v>
      </c>
      <c r="F24" s="176">
        <v>6</v>
      </c>
    </row>
    <row r="25" spans="2:6" ht="12" customHeight="1">
      <c r="B25" s="217" t="s">
        <v>10</v>
      </c>
      <c r="C25" s="218"/>
      <c r="D25" s="180">
        <v>33</v>
      </c>
      <c r="E25" s="176">
        <v>7</v>
      </c>
      <c r="F25" s="176">
        <v>26</v>
      </c>
    </row>
    <row r="26" spans="2:6" ht="12" customHeight="1">
      <c r="B26" s="217" t="s">
        <v>11</v>
      </c>
      <c r="C26" s="218"/>
      <c r="D26" s="21">
        <v>117</v>
      </c>
      <c r="E26" s="20">
        <v>22</v>
      </c>
      <c r="F26" s="20">
        <v>95</v>
      </c>
    </row>
    <row r="27" spans="2:6" ht="12" customHeight="1">
      <c r="B27" s="217" t="s">
        <v>12</v>
      </c>
      <c r="C27" s="218"/>
      <c r="D27" s="21">
        <v>23</v>
      </c>
      <c r="E27" s="20">
        <v>1</v>
      </c>
      <c r="F27" s="20">
        <v>22</v>
      </c>
    </row>
    <row r="28" spans="2:6" ht="12" customHeight="1">
      <c r="B28" s="217" t="s">
        <v>13</v>
      </c>
      <c r="C28" s="218"/>
      <c r="D28" s="180">
        <v>18</v>
      </c>
      <c r="E28" s="176">
        <v>1</v>
      </c>
      <c r="F28" s="176">
        <v>17</v>
      </c>
    </row>
    <row r="29" spans="2:6" ht="12" customHeight="1">
      <c r="B29" s="217" t="s">
        <v>14</v>
      </c>
      <c r="C29" s="218"/>
      <c r="D29" s="21">
        <v>26</v>
      </c>
      <c r="E29" s="20">
        <v>1</v>
      </c>
      <c r="F29" s="20">
        <v>25</v>
      </c>
    </row>
    <row r="30" spans="2:6" ht="12" customHeight="1">
      <c r="B30" s="217" t="s">
        <v>15</v>
      </c>
      <c r="C30" s="218"/>
      <c r="D30" s="21">
        <v>168</v>
      </c>
      <c r="E30" s="20">
        <v>27</v>
      </c>
      <c r="F30" s="20">
        <v>141</v>
      </c>
    </row>
    <row r="31" spans="2:6" ht="12" customHeight="1">
      <c r="B31" s="217" t="s">
        <v>16</v>
      </c>
      <c r="C31" s="218"/>
      <c r="D31" s="21">
        <v>184</v>
      </c>
      <c r="E31" s="20">
        <v>20</v>
      </c>
      <c r="F31" s="20">
        <v>164</v>
      </c>
    </row>
    <row r="32" spans="2:6" ht="12" customHeight="1">
      <c r="B32" s="217" t="s">
        <v>17</v>
      </c>
      <c r="C32" s="218"/>
      <c r="D32" s="21">
        <v>244</v>
      </c>
      <c r="E32" s="20">
        <v>13</v>
      </c>
      <c r="F32" s="20">
        <v>231</v>
      </c>
    </row>
    <row r="33" spans="2:6" ht="12" customHeight="1">
      <c r="B33" s="217" t="s">
        <v>18</v>
      </c>
      <c r="C33" s="218"/>
      <c r="D33" s="21">
        <v>1505</v>
      </c>
      <c r="E33" s="20">
        <v>97</v>
      </c>
      <c r="F33" s="20">
        <v>1408</v>
      </c>
    </row>
    <row r="34" spans="2:6" ht="12" customHeight="1">
      <c r="B34" s="217" t="s">
        <v>19</v>
      </c>
      <c r="C34" s="218"/>
      <c r="D34" s="21">
        <v>877</v>
      </c>
      <c r="E34" s="20">
        <v>63</v>
      </c>
      <c r="F34" s="20">
        <v>814</v>
      </c>
    </row>
    <row r="35" spans="2:6" ht="12" customHeight="1">
      <c r="B35" s="217" t="s">
        <v>20</v>
      </c>
      <c r="C35" s="218"/>
      <c r="D35" s="21">
        <v>2672</v>
      </c>
      <c r="E35" s="20">
        <v>218</v>
      </c>
      <c r="F35" s="20">
        <v>2454</v>
      </c>
    </row>
    <row r="36" spans="2:6" ht="12" customHeight="1">
      <c r="B36" s="217" t="s">
        <v>21</v>
      </c>
      <c r="C36" s="218"/>
      <c r="D36" s="21">
        <v>1632</v>
      </c>
      <c r="E36" s="20">
        <v>140</v>
      </c>
      <c r="F36" s="20">
        <v>1492</v>
      </c>
    </row>
    <row r="37" spans="2:6" ht="12" customHeight="1">
      <c r="B37" s="217" t="s">
        <v>22</v>
      </c>
      <c r="C37" s="218"/>
      <c r="D37" s="21">
        <v>20</v>
      </c>
      <c r="E37" s="20">
        <v>1</v>
      </c>
      <c r="F37" s="20">
        <v>19</v>
      </c>
    </row>
    <row r="38" spans="2:6" ht="12" customHeight="1">
      <c r="B38" s="217" t="s">
        <v>23</v>
      </c>
      <c r="C38" s="218"/>
      <c r="D38" s="21">
        <v>5</v>
      </c>
      <c r="E38" s="20">
        <v>0</v>
      </c>
      <c r="F38" s="20">
        <v>5</v>
      </c>
    </row>
    <row r="39" spans="2:6" ht="12" customHeight="1">
      <c r="B39" s="217" t="s">
        <v>24</v>
      </c>
      <c r="C39" s="218"/>
      <c r="D39" s="21">
        <v>8</v>
      </c>
      <c r="E39" s="20">
        <v>2</v>
      </c>
      <c r="F39" s="20">
        <v>6</v>
      </c>
    </row>
    <row r="40" spans="2:6" ht="12" customHeight="1">
      <c r="B40" s="217" t="s">
        <v>25</v>
      </c>
      <c r="C40" s="218"/>
      <c r="D40" s="21">
        <v>24</v>
      </c>
      <c r="E40" s="20">
        <v>1</v>
      </c>
      <c r="F40" s="20">
        <v>23</v>
      </c>
    </row>
    <row r="41" spans="2:6" ht="12" customHeight="1">
      <c r="B41" s="217" t="s">
        <v>26</v>
      </c>
      <c r="C41" s="218"/>
      <c r="D41" s="21">
        <v>49</v>
      </c>
      <c r="E41" s="20">
        <v>2</v>
      </c>
      <c r="F41" s="20">
        <v>47</v>
      </c>
    </row>
    <row r="42" spans="2:6" ht="12" customHeight="1">
      <c r="B42" s="217" t="s">
        <v>27</v>
      </c>
      <c r="C42" s="218"/>
      <c r="D42" s="21">
        <v>26</v>
      </c>
      <c r="E42" s="20">
        <v>2</v>
      </c>
      <c r="F42" s="20">
        <v>24</v>
      </c>
    </row>
    <row r="43" spans="2:6" ht="12" customHeight="1">
      <c r="B43" s="217" t="s">
        <v>28</v>
      </c>
      <c r="C43" s="218"/>
      <c r="D43" s="21">
        <v>149</v>
      </c>
      <c r="E43" s="20">
        <v>9</v>
      </c>
      <c r="F43" s="20">
        <v>140</v>
      </c>
    </row>
    <row r="44" spans="2:6" ht="12" customHeight="1">
      <c r="B44" s="217" t="s">
        <v>29</v>
      </c>
      <c r="C44" s="218"/>
      <c r="D44" s="21">
        <v>137</v>
      </c>
      <c r="E44" s="20">
        <v>13</v>
      </c>
      <c r="F44" s="20">
        <v>124</v>
      </c>
    </row>
    <row r="45" spans="2:6" ht="12" customHeight="1">
      <c r="B45" s="217" t="s">
        <v>30</v>
      </c>
      <c r="C45" s="218"/>
      <c r="D45" s="21">
        <v>836</v>
      </c>
      <c r="E45" s="20">
        <v>106</v>
      </c>
      <c r="F45" s="20">
        <v>730</v>
      </c>
    </row>
    <row r="46" spans="2:6" ht="12" customHeight="1">
      <c r="B46" s="217" t="s">
        <v>31</v>
      </c>
      <c r="C46" s="218"/>
      <c r="D46" s="21">
        <v>99</v>
      </c>
      <c r="E46" s="20">
        <v>21</v>
      </c>
      <c r="F46" s="20">
        <v>78</v>
      </c>
    </row>
    <row r="47" spans="2:6" ht="12" customHeight="1">
      <c r="B47" s="217" t="s">
        <v>32</v>
      </c>
      <c r="C47" s="218"/>
      <c r="D47" s="21">
        <v>72</v>
      </c>
      <c r="E47" s="20">
        <v>5</v>
      </c>
      <c r="F47" s="20">
        <v>67</v>
      </c>
    </row>
    <row r="48" spans="2:6" ht="12" customHeight="1">
      <c r="B48" s="217" t="s">
        <v>33</v>
      </c>
      <c r="C48" s="218"/>
      <c r="D48" s="21">
        <v>82</v>
      </c>
      <c r="E48" s="20">
        <v>15</v>
      </c>
      <c r="F48" s="20">
        <v>67</v>
      </c>
    </row>
    <row r="49" spans="2:6" ht="12" customHeight="1">
      <c r="B49" s="217" t="s">
        <v>34</v>
      </c>
      <c r="C49" s="218"/>
      <c r="D49" s="21">
        <v>671</v>
      </c>
      <c r="E49" s="20">
        <v>46</v>
      </c>
      <c r="F49" s="20">
        <v>625</v>
      </c>
    </row>
    <row r="50" spans="2:6" ht="12" customHeight="1">
      <c r="B50" s="217" t="s">
        <v>35</v>
      </c>
      <c r="C50" s="218"/>
      <c r="D50" s="21">
        <v>500</v>
      </c>
      <c r="E50" s="20">
        <v>61</v>
      </c>
      <c r="F50" s="20">
        <v>439</v>
      </c>
    </row>
    <row r="51" spans="2:6" ht="12" customHeight="1">
      <c r="B51" s="217" t="s">
        <v>36</v>
      </c>
      <c r="C51" s="218"/>
      <c r="D51" s="21">
        <v>101</v>
      </c>
      <c r="E51" s="20">
        <v>11</v>
      </c>
      <c r="F51" s="20">
        <v>90</v>
      </c>
    </row>
    <row r="52" spans="2:6" ht="12" customHeight="1">
      <c r="B52" s="217" t="s">
        <v>37</v>
      </c>
      <c r="C52" s="218"/>
      <c r="D52" s="21">
        <v>23</v>
      </c>
      <c r="E52" s="20">
        <v>3</v>
      </c>
      <c r="F52" s="20">
        <v>20</v>
      </c>
    </row>
    <row r="53" spans="2:6" ht="12" customHeight="1">
      <c r="B53" s="217" t="s">
        <v>38</v>
      </c>
      <c r="C53" s="218"/>
      <c r="D53" s="180">
        <v>1</v>
      </c>
      <c r="E53" s="176">
        <v>0</v>
      </c>
      <c r="F53" s="176">
        <v>1</v>
      </c>
    </row>
    <row r="54" spans="2:6" ht="12" customHeight="1">
      <c r="B54" s="217" t="s">
        <v>39</v>
      </c>
      <c r="C54" s="218"/>
      <c r="D54" s="180">
        <v>1</v>
      </c>
      <c r="E54" s="176">
        <v>0</v>
      </c>
      <c r="F54" s="176">
        <v>1</v>
      </c>
    </row>
    <row r="55" spans="2:6" ht="12" customHeight="1">
      <c r="B55" s="217" t="s">
        <v>40</v>
      </c>
      <c r="C55" s="218"/>
      <c r="D55" s="21">
        <v>70</v>
      </c>
      <c r="E55" s="20">
        <v>14</v>
      </c>
      <c r="F55" s="20">
        <v>56</v>
      </c>
    </row>
    <row r="56" spans="2:6" ht="12" customHeight="1">
      <c r="B56" s="217" t="s">
        <v>41</v>
      </c>
      <c r="C56" s="218"/>
      <c r="D56" s="21">
        <v>170</v>
      </c>
      <c r="E56" s="20">
        <v>43</v>
      </c>
      <c r="F56" s="20">
        <v>127</v>
      </c>
    </row>
    <row r="57" spans="2:6" ht="12" customHeight="1">
      <c r="B57" s="217" t="s">
        <v>42</v>
      </c>
      <c r="C57" s="218"/>
      <c r="D57" s="21">
        <v>21</v>
      </c>
      <c r="E57" s="20">
        <v>7</v>
      </c>
      <c r="F57" s="20">
        <v>14</v>
      </c>
    </row>
    <row r="58" spans="2:6" ht="12" customHeight="1">
      <c r="B58" s="217" t="s">
        <v>43</v>
      </c>
      <c r="C58" s="218"/>
      <c r="D58" s="21">
        <v>12</v>
      </c>
      <c r="E58" s="20">
        <v>2</v>
      </c>
      <c r="F58" s="20">
        <v>10</v>
      </c>
    </row>
    <row r="59" spans="2:6" ht="12" customHeight="1">
      <c r="B59" s="217" t="s">
        <v>44</v>
      </c>
      <c r="C59" s="218"/>
      <c r="D59" s="21">
        <v>32</v>
      </c>
      <c r="E59" s="20">
        <v>6</v>
      </c>
      <c r="F59" s="20">
        <v>26</v>
      </c>
    </row>
    <row r="60" spans="2:6" ht="12" customHeight="1">
      <c r="B60" s="217" t="s">
        <v>45</v>
      </c>
      <c r="C60" s="218"/>
      <c r="D60" s="21">
        <v>21</v>
      </c>
      <c r="E60" s="20">
        <v>3</v>
      </c>
      <c r="F60" s="20">
        <v>18</v>
      </c>
    </row>
    <row r="61" spans="2:6" ht="12" customHeight="1">
      <c r="B61" s="217" t="s">
        <v>46</v>
      </c>
      <c r="C61" s="218"/>
      <c r="D61" s="21">
        <v>28</v>
      </c>
      <c r="E61" s="20">
        <v>4</v>
      </c>
      <c r="F61" s="20">
        <v>24</v>
      </c>
    </row>
    <row r="62" spans="2:6" ht="12" customHeight="1">
      <c r="B62" s="217" t="s">
        <v>47</v>
      </c>
      <c r="C62" s="218"/>
      <c r="D62" s="21">
        <v>169</v>
      </c>
      <c r="E62" s="20">
        <v>36</v>
      </c>
      <c r="F62" s="20">
        <v>133</v>
      </c>
    </row>
    <row r="63" spans="2:6" ht="12" customHeight="1">
      <c r="B63" s="217" t="s">
        <v>48</v>
      </c>
      <c r="C63" s="218"/>
      <c r="D63" s="21">
        <v>14</v>
      </c>
      <c r="E63" s="20">
        <v>2</v>
      </c>
      <c r="F63" s="20">
        <v>12</v>
      </c>
    </row>
    <row r="64" spans="2:6" ht="12" customHeight="1">
      <c r="B64" s="217" t="s">
        <v>49</v>
      </c>
      <c r="C64" s="218"/>
      <c r="D64" s="21">
        <v>5</v>
      </c>
      <c r="E64" s="20">
        <v>1</v>
      </c>
      <c r="F64" s="20">
        <v>4</v>
      </c>
    </row>
    <row r="65" spans="2:6" ht="12" customHeight="1">
      <c r="B65" s="217" t="s">
        <v>50</v>
      </c>
      <c r="C65" s="218"/>
      <c r="D65" s="21">
        <v>24</v>
      </c>
      <c r="E65" s="20">
        <v>5</v>
      </c>
      <c r="F65" s="20">
        <v>19</v>
      </c>
    </row>
    <row r="66" spans="2:6" ht="12" customHeight="1">
      <c r="B66" s="217" t="s">
        <v>51</v>
      </c>
      <c r="C66" s="218"/>
      <c r="D66" s="180">
        <v>29</v>
      </c>
      <c r="E66" s="176">
        <v>5</v>
      </c>
      <c r="F66" s="176">
        <v>24</v>
      </c>
    </row>
    <row r="67" spans="2:6" ht="12" customHeight="1">
      <c r="B67" s="217" t="s">
        <v>52</v>
      </c>
      <c r="C67" s="218"/>
      <c r="D67" s="180">
        <v>10</v>
      </c>
      <c r="E67" s="176">
        <v>3</v>
      </c>
      <c r="F67" s="176">
        <v>7</v>
      </c>
    </row>
    <row r="68" spans="2:6" ht="12" customHeight="1">
      <c r="B68" s="217" t="s">
        <v>53</v>
      </c>
      <c r="C68" s="218"/>
      <c r="D68" s="21">
        <v>39</v>
      </c>
      <c r="E68" s="20">
        <v>11</v>
      </c>
      <c r="F68" s="20">
        <v>28</v>
      </c>
    </row>
    <row r="69" spans="2:6" s="8" customFormat="1" ht="12" customHeight="1">
      <c r="B69" s="221" t="s">
        <v>312</v>
      </c>
      <c r="C69" s="222"/>
      <c r="D69" s="181">
        <v>13</v>
      </c>
      <c r="E69" s="177">
        <v>3</v>
      </c>
      <c r="F69" s="177">
        <v>10</v>
      </c>
    </row>
    <row r="71" ht="12">
      <c r="D71" s="344">
        <f>D6</f>
        <v>11115</v>
      </c>
    </row>
    <row r="72" ht="12">
      <c r="D72" s="344" t="str">
        <f>IF(D71=SUM(D8:D11,D12:D22,D23:D69)/3,"OK","NG")</f>
        <v>OK</v>
      </c>
    </row>
  </sheetData>
  <sheetProtection/>
  <mergeCells count="66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0:C50"/>
    <mergeCell ref="B51:C51"/>
    <mergeCell ref="B52:C52"/>
    <mergeCell ref="B53:C53"/>
    <mergeCell ref="B46:C46"/>
    <mergeCell ref="B47:C47"/>
    <mergeCell ref="B48:C48"/>
    <mergeCell ref="B49:C49"/>
    <mergeCell ref="B68:C68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D3:D5"/>
    <mergeCell ref="E3:E5"/>
    <mergeCell ref="F3:F5"/>
    <mergeCell ref="B4:C5"/>
    <mergeCell ref="B66:C66"/>
    <mergeCell ref="B67:C67"/>
    <mergeCell ref="B54:C54"/>
    <mergeCell ref="B55:C55"/>
    <mergeCell ref="B56:C56"/>
    <mergeCell ref="B57:C5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56" width="7.7109375" style="0" customWidth="1"/>
    <col min="57" max="57" width="7.8515625" style="0" customWidth="1"/>
    <col min="58" max="58" width="8.140625" style="0" customWidth="1"/>
    <col min="59" max="59" width="9.28125" style="0" customWidth="1"/>
  </cols>
  <sheetData>
    <row r="1" spans="2:52" ht="17.25">
      <c r="B1" s="6" t="s">
        <v>338</v>
      </c>
      <c r="D1" s="6" t="s">
        <v>226</v>
      </c>
      <c r="P1" s="6" t="s">
        <v>227</v>
      </c>
      <c r="T1" s="6"/>
      <c r="AB1" s="6" t="s">
        <v>227</v>
      </c>
      <c r="AN1" s="6" t="s">
        <v>227</v>
      </c>
      <c r="AZ1" s="6" t="s">
        <v>227</v>
      </c>
    </row>
    <row r="2" spans="1:4" ht="17.25" customHeight="1">
      <c r="A2" s="6"/>
      <c r="C2" s="2"/>
      <c r="D2" s="6"/>
    </row>
    <row r="3" spans="2:59" ht="24" customHeight="1">
      <c r="B3" s="284" t="s">
        <v>309</v>
      </c>
      <c r="C3" s="268"/>
      <c r="D3" s="264" t="s">
        <v>0</v>
      </c>
      <c r="E3" s="33"/>
      <c r="F3" s="55">
        <v>100</v>
      </c>
      <c r="G3" s="55">
        <v>110</v>
      </c>
      <c r="H3" s="55">
        <v>120</v>
      </c>
      <c r="I3" s="55">
        <v>130</v>
      </c>
      <c r="J3" s="55">
        <v>140</v>
      </c>
      <c r="K3" s="55">
        <v>150</v>
      </c>
      <c r="L3" s="55">
        <v>160</v>
      </c>
      <c r="M3" s="55">
        <v>170</v>
      </c>
      <c r="N3" s="55">
        <v>180</v>
      </c>
      <c r="O3" s="55">
        <v>190</v>
      </c>
      <c r="P3" s="55">
        <v>200</v>
      </c>
      <c r="Q3" s="55">
        <v>210</v>
      </c>
      <c r="R3" s="55">
        <v>220</v>
      </c>
      <c r="S3" s="55">
        <v>230</v>
      </c>
      <c r="T3" s="55">
        <v>240</v>
      </c>
      <c r="U3" s="55">
        <v>250</v>
      </c>
      <c r="V3" s="55">
        <v>260</v>
      </c>
      <c r="W3" s="55">
        <v>270</v>
      </c>
      <c r="X3" s="55">
        <v>280</v>
      </c>
      <c r="Y3" s="55">
        <v>290</v>
      </c>
      <c r="Z3" s="55">
        <v>300</v>
      </c>
      <c r="AA3" s="55">
        <v>310</v>
      </c>
      <c r="AB3" s="55">
        <v>320</v>
      </c>
      <c r="AC3" s="55">
        <v>330</v>
      </c>
      <c r="AD3" s="55">
        <v>340</v>
      </c>
      <c r="AE3" s="55">
        <v>350</v>
      </c>
      <c r="AF3" s="55">
        <v>360</v>
      </c>
      <c r="AG3" s="55">
        <v>370</v>
      </c>
      <c r="AH3" s="55">
        <v>380</v>
      </c>
      <c r="AI3" s="55">
        <v>390</v>
      </c>
      <c r="AJ3" s="55">
        <v>400</v>
      </c>
      <c r="AK3" s="55">
        <v>410</v>
      </c>
      <c r="AL3" s="55">
        <v>420</v>
      </c>
      <c r="AM3" s="55">
        <v>430</v>
      </c>
      <c r="AN3" s="55">
        <v>440</v>
      </c>
      <c r="AO3" s="55">
        <v>450</v>
      </c>
      <c r="AP3" s="55">
        <v>460</v>
      </c>
      <c r="AQ3" s="55">
        <v>470</v>
      </c>
      <c r="AR3" s="55">
        <v>480</v>
      </c>
      <c r="AS3" s="55">
        <v>490</v>
      </c>
      <c r="AT3" s="55">
        <v>500</v>
      </c>
      <c r="AU3" s="55">
        <v>510</v>
      </c>
      <c r="AV3" s="55">
        <v>520</v>
      </c>
      <c r="AW3" s="55">
        <v>530</v>
      </c>
      <c r="AX3" s="55">
        <v>540</v>
      </c>
      <c r="AY3" s="55">
        <v>550</v>
      </c>
      <c r="AZ3" s="55">
        <v>560</v>
      </c>
      <c r="BA3" s="55">
        <v>570</v>
      </c>
      <c r="BB3" s="55">
        <v>580</v>
      </c>
      <c r="BC3" s="55">
        <v>590</v>
      </c>
      <c r="BD3" s="42" t="s">
        <v>201</v>
      </c>
      <c r="BE3" s="298" t="s">
        <v>58</v>
      </c>
      <c r="BF3" s="298" t="s">
        <v>61</v>
      </c>
      <c r="BG3" s="298" t="s">
        <v>133</v>
      </c>
    </row>
    <row r="4" spans="2:59" s="7" customFormat="1" ht="13.5">
      <c r="B4" s="295" t="s">
        <v>328</v>
      </c>
      <c r="C4" s="296"/>
      <c r="D4" s="265"/>
      <c r="E4" s="36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7" t="s">
        <v>94</v>
      </c>
      <c r="O4" s="37" t="s">
        <v>94</v>
      </c>
      <c r="P4" s="36" t="s">
        <v>94</v>
      </c>
      <c r="Q4" s="36" t="s">
        <v>94</v>
      </c>
      <c r="R4" s="36" t="s">
        <v>94</v>
      </c>
      <c r="S4" s="37" t="s">
        <v>94</v>
      </c>
      <c r="T4" s="37" t="s">
        <v>94</v>
      </c>
      <c r="U4" s="37" t="s">
        <v>94</v>
      </c>
      <c r="V4" s="37" t="s">
        <v>94</v>
      </c>
      <c r="W4" s="36" t="s">
        <v>94</v>
      </c>
      <c r="X4" s="36" t="s">
        <v>94</v>
      </c>
      <c r="Y4" s="36" t="s">
        <v>94</v>
      </c>
      <c r="Z4" s="37" t="s">
        <v>94</v>
      </c>
      <c r="AA4" s="37" t="s">
        <v>94</v>
      </c>
      <c r="AB4" s="36" t="s">
        <v>94</v>
      </c>
      <c r="AC4" s="36" t="s">
        <v>94</v>
      </c>
      <c r="AD4" s="36" t="s">
        <v>94</v>
      </c>
      <c r="AE4" s="36" t="s">
        <v>94</v>
      </c>
      <c r="AF4" s="36" t="s">
        <v>94</v>
      </c>
      <c r="AG4" s="36" t="s">
        <v>94</v>
      </c>
      <c r="AH4" s="36" t="s">
        <v>94</v>
      </c>
      <c r="AI4" s="37" t="s">
        <v>94</v>
      </c>
      <c r="AJ4" s="37" t="s">
        <v>94</v>
      </c>
      <c r="AK4" s="36" t="s">
        <v>94</v>
      </c>
      <c r="AL4" s="37" t="s">
        <v>94</v>
      </c>
      <c r="AM4" s="37" t="s">
        <v>94</v>
      </c>
      <c r="AN4" s="36" t="s">
        <v>94</v>
      </c>
      <c r="AO4" s="37" t="s">
        <v>94</v>
      </c>
      <c r="AP4" s="37" t="s">
        <v>94</v>
      </c>
      <c r="AQ4" s="36" t="s">
        <v>94</v>
      </c>
      <c r="AR4" s="36" t="s">
        <v>94</v>
      </c>
      <c r="AS4" s="36" t="s">
        <v>94</v>
      </c>
      <c r="AT4" s="36" t="s">
        <v>94</v>
      </c>
      <c r="AU4" s="36" t="s">
        <v>94</v>
      </c>
      <c r="AV4" s="36" t="s">
        <v>94</v>
      </c>
      <c r="AW4" s="36" t="s">
        <v>94</v>
      </c>
      <c r="AX4" s="37" t="s">
        <v>94</v>
      </c>
      <c r="AY4" s="37" t="s">
        <v>94</v>
      </c>
      <c r="AZ4" s="37" t="s">
        <v>94</v>
      </c>
      <c r="BA4" s="36" t="s">
        <v>94</v>
      </c>
      <c r="BB4" s="36" t="s">
        <v>94</v>
      </c>
      <c r="BC4" s="36" t="s">
        <v>94</v>
      </c>
      <c r="BD4" s="36" t="s">
        <v>94</v>
      </c>
      <c r="BE4" s="265"/>
      <c r="BF4" s="265"/>
      <c r="BG4" s="265"/>
    </row>
    <row r="5" spans="2:59" ht="24" customHeight="1">
      <c r="B5" s="297"/>
      <c r="C5" s="288"/>
      <c r="D5" s="266"/>
      <c r="E5" s="60" t="s">
        <v>257</v>
      </c>
      <c r="F5" s="40">
        <v>109</v>
      </c>
      <c r="G5" s="40">
        <v>119</v>
      </c>
      <c r="H5" s="40">
        <v>129</v>
      </c>
      <c r="I5" s="40">
        <v>139</v>
      </c>
      <c r="J5" s="40">
        <v>149</v>
      </c>
      <c r="K5" s="40">
        <v>159</v>
      </c>
      <c r="L5" s="40">
        <v>169</v>
      </c>
      <c r="M5" s="40">
        <v>179</v>
      </c>
      <c r="N5" s="40">
        <v>189</v>
      </c>
      <c r="O5" s="40">
        <v>199</v>
      </c>
      <c r="P5" s="65">
        <v>209</v>
      </c>
      <c r="Q5" s="65">
        <v>219</v>
      </c>
      <c r="R5" s="65">
        <v>229</v>
      </c>
      <c r="S5" s="40">
        <v>239</v>
      </c>
      <c r="T5" s="40">
        <v>249</v>
      </c>
      <c r="U5" s="40">
        <v>259</v>
      </c>
      <c r="V5" s="40">
        <v>269</v>
      </c>
      <c r="W5" s="65">
        <v>279</v>
      </c>
      <c r="X5" s="65">
        <v>289</v>
      </c>
      <c r="Y5" s="65">
        <v>299</v>
      </c>
      <c r="Z5" s="40">
        <v>309</v>
      </c>
      <c r="AA5" s="40">
        <v>319</v>
      </c>
      <c r="AB5" s="65">
        <v>329</v>
      </c>
      <c r="AC5" s="65">
        <v>339</v>
      </c>
      <c r="AD5" s="65">
        <v>349</v>
      </c>
      <c r="AE5" s="65">
        <v>359</v>
      </c>
      <c r="AF5" s="65">
        <v>369</v>
      </c>
      <c r="AG5" s="65">
        <v>379</v>
      </c>
      <c r="AH5" s="65">
        <v>389</v>
      </c>
      <c r="AI5" s="40">
        <v>399</v>
      </c>
      <c r="AJ5" s="40">
        <v>409</v>
      </c>
      <c r="AK5" s="65">
        <v>419</v>
      </c>
      <c r="AL5" s="40">
        <v>429</v>
      </c>
      <c r="AM5" s="40">
        <v>439</v>
      </c>
      <c r="AN5" s="65">
        <v>449</v>
      </c>
      <c r="AO5" s="40">
        <v>459</v>
      </c>
      <c r="AP5" s="40">
        <v>469</v>
      </c>
      <c r="AQ5" s="65">
        <v>479</v>
      </c>
      <c r="AR5" s="65">
        <v>489</v>
      </c>
      <c r="AS5" s="65">
        <v>499</v>
      </c>
      <c r="AT5" s="65">
        <v>509</v>
      </c>
      <c r="AU5" s="65">
        <v>519</v>
      </c>
      <c r="AV5" s="65">
        <v>529</v>
      </c>
      <c r="AW5" s="65">
        <v>539</v>
      </c>
      <c r="AX5" s="40">
        <v>549</v>
      </c>
      <c r="AY5" s="40">
        <v>559</v>
      </c>
      <c r="AZ5" s="40">
        <v>569</v>
      </c>
      <c r="BA5" s="65">
        <v>579</v>
      </c>
      <c r="BB5" s="65">
        <v>589</v>
      </c>
      <c r="BC5" s="65">
        <v>599</v>
      </c>
      <c r="BD5" s="68"/>
      <c r="BE5" s="25" t="s">
        <v>202</v>
      </c>
      <c r="BF5" s="25" t="s">
        <v>202</v>
      </c>
      <c r="BG5" s="25" t="s">
        <v>202</v>
      </c>
    </row>
    <row r="6" spans="2:59" ht="12" customHeight="1">
      <c r="B6" s="234" t="s">
        <v>2</v>
      </c>
      <c r="C6" s="235"/>
      <c r="D6" s="12">
        <v>11115</v>
      </c>
      <c r="E6" s="12">
        <v>2490</v>
      </c>
      <c r="F6" s="12">
        <v>1303</v>
      </c>
      <c r="G6" s="12">
        <v>1061</v>
      </c>
      <c r="H6" s="12">
        <v>1229</v>
      </c>
      <c r="I6" s="12">
        <v>903</v>
      </c>
      <c r="J6" s="12">
        <v>551</v>
      </c>
      <c r="K6" s="12">
        <v>573</v>
      </c>
      <c r="L6" s="12">
        <v>668</v>
      </c>
      <c r="M6" s="12">
        <v>493</v>
      </c>
      <c r="N6" s="12">
        <v>342</v>
      </c>
      <c r="O6" s="12">
        <v>271</v>
      </c>
      <c r="P6" s="12">
        <v>339</v>
      </c>
      <c r="Q6" s="12">
        <v>204</v>
      </c>
      <c r="R6" s="12">
        <v>131</v>
      </c>
      <c r="S6" s="12">
        <v>121</v>
      </c>
      <c r="T6" s="12">
        <v>103</v>
      </c>
      <c r="U6" s="12">
        <v>57</v>
      </c>
      <c r="V6" s="12">
        <v>43</v>
      </c>
      <c r="W6" s="12">
        <v>28</v>
      </c>
      <c r="X6" s="12">
        <v>27</v>
      </c>
      <c r="Y6" s="12">
        <v>24</v>
      </c>
      <c r="Z6" s="12">
        <v>42</v>
      </c>
      <c r="AA6" s="12">
        <v>13</v>
      </c>
      <c r="AB6" s="12">
        <v>19</v>
      </c>
      <c r="AC6" s="12">
        <v>18</v>
      </c>
      <c r="AD6" s="12">
        <v>8</v>
      </c>
      <c r="AE6" s="12">
        <v>5</v>
      </c>
      <c r="AF6" s="12">
        <v>7</v>
      </c>
      <c r="AG6" s="12">
        <v>1</v>
      </c>
      <c r="AH6" s="12">
        <v>3</v>
      </c>
      <c r="AI6" s="12">
        <v>3</v>
      </c>
      <c r="AJ6" s="12">
        <v>4</v>
      </c>
      <c r="AK6" s="12">
        <v>4</v>
      </c>
      <c r="AL6" s="12">
        <v>3</v>
      </c>
      <c r="AM6" s="12">
        <v>3</v>
      </c>
      <c r="AN6" s="12">
        <v>1</v>
      </c>
      <c r="AO6" s="12">
        <v>0</v>
      </c>
      <c r="AP6" s="12">
        <v>1</v>
      </c>
      <c r="AQ6" s="12">
        <v>1</v>
      </c>
      <c r="AR6" s="12">
        <v>0</v>
      </c>
      <c r="AS6" s="12">
        <v>4</v>
      </c>
      <c r="AT6" s="12">
        <v>4</v>
      </c>
      <c r="AU6" s="12">
        <v>1</v>
      </c>
      <c r="AV6" s="12">
        <v>0</v>
      </c>
      <c r="AW6" s="12">
        <v>3</v>
      </c>
      <c r="AX6" s="12">
        <v>0</v>
      </c>
      <c r="AY6" s="12">
        <v>0</v>
      </c>
      <c r="AZ6" s="12">
        <v>1</v>
      </c>
      <c r="BA6" s="12">
        <v>0</v>
      </c>
      <c r="BB6" s="12">
        <v>1</v>
      </c>
      <c r="BC6" s="12">
        <v>0</v>
      </c>
      <c r="BD6" s="12">
        <v>4</v>
      </c>
      <c r="BE6" s="174">
        <v>124.42</v>
      </c>
      <c r="BF6" s="137">
        <v>134.10880431848972</v>
      </c>
      <c r="BG6" s="137">
        <v>55.61601668862707</v>
      </c>
    </row>
    <row r="7" spans="1:59" ht="12" customHeight="1">
      <c r="A7" s="7"/>
      <c r="B7" s="217" t="s">
        <v>3</v>
      </c>
      <c r="C7" s="218"/>
      <c r="D7" s="23">
        <v>9356</v>
      </c>
      <c r="E7" s="22">
        <v>2444</v>
      </c>
      <c r="F7" s="22">
        <v>1269</v>
      </c>
      <c r="G7" s="22">
        <v>1031</v>
      </c>
      <c r="H7" s="22">
        <v>1183</v>
      </c>
      <c r="I7" s="22">
        <v>819</v>
      </c>
      <c r="J7" s="22">
        <v>470</v>
      </c>
      <c r="K7" s="22">
        <v>475</v>
      </c>
      <c r="L7" s="22">
        <v>488</v>
      </c>
      <c r="M7" s="22">
        <v>331</v>
      </c>
      <c r="N7" s="22">
        <v>200</v>
      </c>
      <c r="O7" s="22">
        <v>159</v>
      </c>
      <c r="P7" s="22">
        <v>135</v>
      </c>
      <c r="Q7" s="22">
        <v>89</v>
      </c>
      <c r="R7" s="22">
        <v>49</v>
      </c>
      <c r="S7" s="22">
        <v>42</v>
      </c>
      <c r="T7" s="22">
        <v>40</v>
      </c>
      <c r="U7" s="22">
        <v>16</v>
      </c>
      <c r="V7" s="22">
        <v>13</v>
      </c>
      <c r="W7" s="22">
        <v>10</v>
      </c>
      <c r="X7" s="22">
        <v>12</v>
      </c>
      <c r="Y7" s="22">
        <v>7</v>
      </c>
      <c r="Z7" s="22">
        <v>23</v>
      </c>
      <c r="AA7" s="22">
        <v>8</v>
      </c>
      <c r="AB7" s="22">
        <v>9</v>
      </c>
      <c r="AC7" s="22">
        <v>5</v>
      </c>
      <c r="AD7" s="22">
        <v>5</v>
      </c>
      <c r="AE7" s="22">
        <v>1</v>
      </c>
      <c r="AF7" s="22">
        <v>5</v>
      </c>
      <c r="AG7" s="22">
        <v>0</v>
      </c>
      <c r="AH7" s="22">
        <v>3</v>
      </c>
      <c r="AI7" s="22">
        <v>1</v>
      </c>
      <c r="AJ7" s="22">
        <v>0</v>
      </c>
      <c r="AK7" s="22">
        <v>2</v>
      </c>
      <c r="AL7" s="22">
        <v>1</v>
      </c>
      <c r="AM7" s="22">
        <v>2</v>
      </c>
      <c r="AN7" s="22">
        <v>1</v>
      </c>
      <c r="AO7" s="22">
        <v>0</v>
      </c>
      <c r="AP7" s="22">
        <v>1</v>
      </c>
      <c r="AQ7" s="22">
        <v>1</v>
      </c>
      <c r="AR7" s="22">
        <v>0</v>
      </c>
      <c r="AS7" s="22">
        <v>0</v>
      </c>
      <c r="AT7" s="22">
        <v>1</v>
      </c>
      <c r="AU7" s="22">
        <v>0</v>
      </c>
      <c r="AV7" s="22">
        <v>0</v>
      </c>
      <c r="AW7" s="22">
        <v>2</v>
      </c>
      <c r="AX7" s="22">
        <v>0</v>
      </c>
      <c r="AY7" s="22">
        <v>0</v>
      </c>
      <c r="AZ7" s="22">
        <v>1</v>
      </c>
      <c r="BA7" s="22">
        <v>0</v>
      </c>
      <c r="BB7" s="22">
        <v>1</v>
      </c>
      <c r="BC7" s="22">
        <v>0</v>
      </c>
      <c r="BD7" s="22">
        <v>1</v>
      </c>
      <c r="BE7" s="174">
        <v>118.08</v>
      </c>
      <c r="BF7" s="175">
        <v>122.90484395040656</v>
      </c>
      <c r="BG7" s="175">
        <v>46.156481359018784</v>
      </c>
    </row>
    <row r="8" spans="2:59" ht="12" customHeight="1">
      <c r="B8" s="83"/>
      <c r="C8" s="74" t="s">
        <v>123</v>
      </c>
      <c r="D8" s="21">
        <v>6686</v>
      </c>
      <c r="E8" s="20">
        <v>1955</v>
      </c>
      <c r="F8" s="20">
        <v>1048</v>
      </c>
      <c r="G8" s="20">
        <v>838</v>
      </c>
      <c r="H8" s="20">
        <v>946</v>
      </c>
      <c r="I8" s="20">
        <v>540</v>
      </c>
      <c r="J8" s="20">
        <v>274</v>
      </c>
      <c r="K8" s="20">
        <v>279</v>
      </c>
      <c r="L8" s="20">
        <v>245</v>
      </c>
      <c r="M8" s="20">
        <v>163</v>
      </c>
      <c r="N8" s="20">
        <v>98</v>
      </c>
      <c r="O8" s="20">
        <v>61</v>
      </c>
      <c r="P8" s="20">
        <v>58</v>
      </c>
      <c r="Q8" s="20">
        <v>40</v>
      </c>
      <c r="R8" s="20">
        <v>17</v>
      </c>
      <c r="S8" s="20">
        <v>22</v>
      </c>
      <c r="T8" s="20">
        <v>16</v>
      </c>
      <c r="U8" s="20">
        <v>8</v>
      </c>
      <c r="V8" s="20">
        <v>5</v>
      </c>
      <c r="W8" s="20">
        <v>6</v>
      </c>
      <c r="X8" s="20">
        <v>6</v>
      </c>
      <c r="Y8" s="20">
        <v>3</v>
      </c>
      <c r="Z8" s="20">
        <v>19</v>
      </c>
      <c r="AA8" s="20">
        <v>6</v>
      </c>
      <c r="AB8" s="20">
        <v>6</v>
      </c>
      <c r="AC8" s="20">
        <v>3</v>
      </c>
      <c r="AD8" s="20">
        <v>3</v>
      </c>
      <c r="AE8" s="20">
        <v>1</v>
      </c>
      <c r="AF8" s="20">
        <v>4</v>
      </c>
      <c r="AG8" s="20">
        <v>0</v>
      </c>
      <c r="AH8" s="20">
        <v>3</v>
      </c>
      <c r="AI8" s="20">
        <v>1</v>
      </c>
      <c r="AJ8" s="20">
        <v>0</v>
      </c>
      <c r="AK8" s="20">
        <v>2</v>
      </c>
      <c r="AL8" s="20">
        <v>1</v>
      </c>
      <c r="AM8" s="20">
        <v>1</v>
      </c>
      <c r="AN8" s="20">
        <v>1</v>
      </c>
      <c r="AO8" s="20">
        <v>0</v>
      </c>
      <c r="AP8" s="20">
        <v>1</v>
      </c>
      <c r="AQ8" s="20">
        <v>1</v>
      </c>
      <c r="AR8" s="20">
        <v>0</v>
      </c>
      <c r="AS8" s="20">
        <v>0</v>
      </c>
      <c r="AT8" s="20">
        <v>1</v>
      </c>
      <c r="AU8" s="20">
        <v>0</v>
      </c>
      <c r="AV8" s="20">
        <v>0</v>
      </c>
      <c r="AW8" s="20">
        <v>2</v>
      </c>
      <c r="AX8" s="20">
        <v>0</v>
      </c>
      <c r="AY8" s="20">
        <v>0</v>
      </c>
      <c r="AZ8" s="20">
        <v>1</v>
      </c>
      <c r="BA8" s="20">
        <v>0</v>
      </c>
      <c r="BB8" s="20">
        <v>0</v>
      </c>
      <c r="BC8" s="20">
        <v>0</v>
      </c>
      <c r="BD8" s="20">
        <v>1</v>
      </c>
      <c r="BE8" s="135">
        <v>112.25</v>
      </c>
      <c r="BF8" s="136">
        <v>116.42370026921901</v>
      </c>
      <c r="BG8" s="136">
        <v>44.12425309320216</v>
      </c>
    </row>
    <row r="9" spans="2:59" ht="12" customHeight="1">
      <c r="B9" s="83"/>
      <c r="C9" s="74" t="s">
        <v>124</v>
      </c>
      <c r="D9" s="21">
        <v>1449</v>
      </c>
      <c r="E9" s="20">
        <v>444</v>
      </c>
      <c r="F9" s="20">
        <v>177</v>
      </c>
      <c r="G9" s="20">
        <v>114</v>
      </c>
      <c r="H9" s="20">
        <v>133</v>
      </c>
      <c r="I9" s="20">
        <v>128</v>
      </c>
      <c r="J9" s="20">
        <v>80</v>
      </c>
      <c r="K9" s="20">
        <v>83</v>
      </c>
      <c r="L9" s="20">
        <v>71</v>
      </c>
      <c r="M9" s="20">
        <v>68</v>
      </c>
      <c r="N9" s="20">
        <v>40</v>
      </c>
      <c r="O9" s="20">
        <v>33</v>
      </c>
      <c r="P9" s="20">
        <v>27</v>
      </c>
      <c r="Q9" s="20">
        <v>20</v>
      </c>
      <c r="R9" s="20">
        <v>5</v>
      </c>
      <c r="S9" s="20">
        <v>8</v>
      </c>
      <c r="T9" s="20">
        <v>2</v>
      </c>
      <c r="U9" s="20">
        <v>1</v>
      </c>
      <c r="V9" s="20">
        <v>2</v>
      </c>
      <c r="W9" s="20">
        <v>2</v>
      </c>
      <c r="X9" s="20">
        <v>2</v>
      </c>
      <c r="Y9" s="20">
        <v>0</v>
      </c>
      <c r="Z9" s="20">
        <v>0</v>
      </c>
      <c r="AA9" s="20">
        <v>1</v>
      </c>
      <c r="AB9" s="20">
        <v>2</v>
      </c>
      <c r="AC9" s="20">
        <v>2</v>
      </c>
      <c r="AD9" s="20">
        <v>2</v>
      </c>
      <c r="AE9" s="20">
        <v>0</v>
      </c>
      <c r="AF9" s="20">
        <v>1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1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135">
        <v>118.02</v>
      </c>
      <c r="BF9" s="136">
        <v>122.98507936507919</v>
      </c>
      <c r="BG9" s="136">
        <v>45.49711415788967</v>
      </c>
    </row>
    <row r="10" spans="2:59" ht="12" customHeight="1">
      <c r="B10" s="83"/>
      <c r="C10" s="74" t="s">
        <v>125</v>
      </c>
      <c r="D10" s="21">
        <v>1221</v>
      </c>
      <c r="E10" s="20">
        <v>45</v>
      </c>
      <c r="F10" s="20">
        <v>44</v>
      </c>
      <c r="G10" s="20">
        <v>79</v>
      </c>
      <c r="H10" s="20">
        <v>104</v>
      </c>
      <c r="I10" s="20">
        <v>151</v>
      </c>
      <c r="J10" s="20">
        <v>116</v>
      </c>
      <c r="K10" s="20">
        <v>113</v>
      </c>
      <c r="L10" s="20">
        <v>172</v>
      </c>
      <c r="M10" s="20">
        <v>100</v>
      </c>
      <c r="N10" s="20">
        <v>62</v>
      </c>
      <c r="O10" s="20">
        <v>65</v>
      </c>
      <c r="P10" s="20">
        <v>50</v>
      </c>
      <c r="Q10" s="20">
        <v>29</v>
      </c>
      <c r="R10" s="20">
        <v>27</v>
      </c>
      <c r="S10" s="20">
        <v>12</v>
      </c>
      <c r="T10" s="20">
        <v>22</v>
      </c>
      <c r="U10" s="20">
        <v>7</v>
      </c>
      <c r="V10" s="20">
        <v>6</v>
      </c>
      <c r="W10" s="20">
        <v>2</v>
      </c>
      <c r="X10" s="20">
        <v>4</v>
      </c>
      <c r="Y10" s="20">
        <v>4</v>
      </c>
      <c r="Z10" s="20">
        <v>4</v>
      </c>
      <c r="AA10" s="20">
        <v>1</v>
      </c>
      <c r="AB10" s="20">
        <v>1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1</v>
      </c>
      <c r="BC10" s="20">
        <v>0</v>
      </c>
      <c r="BD10" s="20">
        <v>0</v>
      </c>
      <c r="BE10" s="135">
        <v>153.64</v>
      </c>
      <c r="BF10" s="136">
        <v>158.29932841932882</v>
      </c>
      <c r="BG10" s="136">
        <v>41.55677430966003</v>
      </c>
    </row>
    <row r="11" spans="2:59" ht="12" customHeight="1">
      <c r="B11" s="221" t="s">
        <v>7</v>
      </c>
      <c r="C11" s="222"/>
      <c r="D11" s="24">
        <v>1759</v>
      </c>
      <c r="E11" s="13">
        <v>46</v>
      </c>
      <c r="F11" s="13">
        <v>34</v>
      </c>
      <c r="G11" s="13">
        <v>30</v>
      </c>
      <c r="H11" s="13">
        <v>46</v>
      </c>
      <c r="I11" s="13">
        <v>84</v>
      </c>
      <c r="J11" s="13">
        <v>81</v>
      </c>
      <c r="K11" s="13">
        <v>98</v>
      </c>
      <c r="L11" s="13">
        <v>180</v>
      </c>
      <c r="M11" s="13">
        <v>162</v>
      </c>
      <c r="N11" s="13">
        <v>142</v>
      </c>
      <c r="O11" s="13">
        <v>112</v>
      </c>
      <c r="P11" s="13">
        <v>204</v>
      </c>
      <c r="Q11" s="13">
        <v>115</v>
      </c>
      <c r="R11" s="13">
        <v>82</v>
      </c>
      <c r="S11" s="13">
        <v>79</v>
      </c>
      <c r="T11" s="13">
        <v>63</v>
      </c>
      <c r="U11" s="13">
        <v>41</v>
      </c>
      <c r="V11" s="13">
        <v>30</v>
      </c>
      <c r="W11" s="13">
        <v>18</v>
      </c>
      <c r="X11" s="13">
        <v>15</v>
      </c>
      <c r="Y11" s="13">
        <v>17</v>
      </c>
      <c r="Z11" s="13">
        <v>19</v>
      </c>
      <c r="AA11" s="13">
        <v>5</v>
      </c>
      <c r="AB11" s="13">
        <v>10</v>
      </c>
      <c r="AC11" s="13">
        <v>13</v>
      </c>
      <c r="AD11" s="13">
        <v>3</v>
      </c>
      <c r="AE11" s="13">
        <v>4</v>
      </c>
      <c r="AF11" s="13">
        <v>2</v>
      </c>
      <c r="AG11" s="13">
        <v>1</v>
      </c>
      <c r="AH11" s="13">
        <v>0</v>
      </c>
      <c r="AI11" s="13">
        <v>2</v>
      </c>
      <c r="AJ11" s="13">
        <v>4</v>
      </c>
      <c r="AK11" s="13">
        <v>2</v>
      </c>
      <c r="AL11" s="13">
        <v>2</v>
      </c>
      <c r="AM11" s="13">
        <v>1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4</v>
      </c>
      <c r="AT11" s="13">
        <v>3</v>
      </c>
      <c r="AU11" s="13">
        <v>1</v>
      </c>
      <c r="AV11" s="13">
        <v>0</v>
      </c>
      <c r="AW11" s="13">
        <v>1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3</v>
      </c>
      <c r="BE11" s="178">
        <v>186.55</v>
      </c>
      <c r="BF11" s="179">
        <v>193.70189880613964</v>
      </c>
      <c r="BG11" s="179">
        <v>63.21783593537135</v>
      </c>
    </row>
    <row r="12" spans="2:59" ht="12" customHeight="1">
      <c r="B12" s="217" t="s">
        <v>317</v>
      </c>
      <c r="C12" s="218"/>
      <c r="D12" s="12">
        <v>148</v>
      </c>
      <c r="E12" s="12">
        <v>18</v>
      </c>
      <c r="F12" s="12">
        <v>5</v>
      </c>
      <c r="G12" s="12">
        <v>5</v>
      </c>
      <c r="H12" s="12">
        <v>3</v>
      </c>
      <c r="I12" s="12">
        <v>8</v>
      </c>
      <c r="J12" s="12">
        <v>5</v>
      </c>
      <c r="K12" s="12">
        <v>6</v>
      </c>
      <c r="L12" s="12">
        <v>8</v>
      </c>
      <c r="M12" s="12">
        <v>6</v>
      </c>
      <c r="N12" s="12">
        <v>8</v>
      </c>
      <c r="O12" s="12">
        <v>12</v>
      </c>
      <c r="P12" s="12">
        <v>20</v>
      </c>
      <c r="Q12" s="12">
        <v>7</v>
      </c>
      <c r="R12" s="12">
        <v>7</v>
      </c>
      <c r="S12" s="12">
        <v>10</v>
      </c>
      <c r="T12" s="12">
        <v>3</v>
      </c>
      <c r="U12" s="12">
        <v>1</v>
      </c>
      <c r="V12" s="12">
        <v>5</v>
      </c>
      <c r="W12" s="12">
        <v>2</v>
      </c>
      <c r="X12" s="12">
        <v>3</v>
      </c>
      <c r="Y12" s="12">
        <v>1</v>
      </c>
      <c r="Z12" s="12">
        <v>1</v>
      </c>
      <c r="AA12" s="12">
        <v>0</v>
      </c>
      <c r="AB12" s="12">
        <v>1</v>
      </c>
      <c r="AC12" s="12">
        <v>0</v>
      </c>
      <c r="AD12" s="12">
        <v>0</v>
      </c>
      <c r="AE12" s="12">
        <v>0</v>
      </c>
      <c r="AF12" s="12">
        <v>2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1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35">
        <v>191.76999999999998</v>
      </c>
      <c r="BF12" s="137">
        <v>182.8205405405406</v>
      </c>
      <c r="BG12" s="137">
        <v>67.21616157276891</v>
      </c>
    </row>
    <row r="13" spans="2:59" ht="12" customHeight="1">
      <c r="B13" s="217" t="s">
        <v>318</v>
      </c>
      <c r="C13" s="218"/>
      <c r="D13" s="12">
        <v>224</v>
      </c>
      <c r="E13" s="12">
        <v>2</v>
      </c>
      <c r="F13" s="12">
        <v>0</v>
      </c>
      <c r="G13" s="12">
        <v>2</v>
      </c>
      <c r="H13" s="12">
        <v>2</v>
      </c>
      <c r="I13" s="12">
        <v>14</v>
      </c>
      <c r="J13" s="12">
        <v>15</v>
      </c>
      <c r="K13" s="12">
        <v>14</v>
      </c>
      <c r="L13" s="12">
        <v>20</v>
      </c>
      <c r="M13" s="12">
        <v>30</v>
      </c>
      <c r="N13" s="12">
        <v>22</v>
      </c>
      <c r="O13" s="12">
        <v>13</v>
      </c>
      <c r="P13" s="12">
        <v>19</v>
      </c>
      <c r="Q13" s="12">
        <v>11</v>
      </c>
      <c r="R13" s="12">
        <v>10</v>
      </c>
      <c r="S13" s="12">
        <v>10</v>
      </c>
      <c r="T13" s="12">
        <v>9</v>
      </c>
      <c r="U13" s="12">
        <v>5</v>
      </c>
      <c r="V13" s="12">
        <v>5</v>
      </c>
      <c r="W13" s="12">
        <v>2</v>
      </c>
      <c r="X13" s="12">
        <v>3</v>
      </c>
      <c r="Y13" s="12">
        <v>5</v>
      </c>
      <c r="Z13" s="12">
        <v>1</v>
      </c>
      <c r="AA13" s="12">
        <v>0</v>
      </c>
      <c r="AB13" s="12">
        <v>3</v>
      </c>
      <c r="AC13" s="12">
        <v>2</v>
      </c>
      <c r="AD13" s="12">
        <v>3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2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35">
        <v>184.8</v>
      </c>
      <c r="BF13" s="137">
        <v>198.26138392857143</v>
      </c>
      <c r="BG13" s="137">
        <v>56.9607214391232</v>
      </c>
    </row>
    <row r="14" spans="2:59" ht="12" customHeight="1">
      <c r="B14" s="217" t="s">
        <v>319</v>
      </c>
      <c r="C14" s="218"/>
      <c r="D14" s="12">
        <v>474</v>
      </c>
      <c r="E14" s="12">
        <v>1</v>
      </c>
      <c r="F14" s="12">
        <v>1</v>
      </c>
      <c r="G14" s="12">
        <v>1</v>
      </c>
      <c r="H14" s="12">
        <v>6</v>
      </c>
      <c r="I14" s="12">
        <v>10</v>
      </c>
      <c r="J14" s="12">
        <v>12</v>
      </c>
      <c r="K14" s="12">
        <v>32</v>
      </c>
      <c r="L14" s="12">
        <v>50</v>
      </c>
      <c r="M14" s="12">
        <v>39</v>
      </c>
      <c r="N14" s="12">
        <v>37</v>
      </c>
      <c r="O14" s="12">
        <v>42</v>
      </c>
      <c r="P14" s="12">
        <v>67</v>
      </c>
      <c r="Q14" s="12">
        <v>38</v>
      </c>
      <c r="R14" s="12">
        <v>34</v>
      </c>
      <c r="S14" s="12">
        <v>28</v>
      </c>
      <c r="T14" s="12">
        <v>13</v>
      </c>
      <c r="U14" s="12">
        <v>12</v>
      </c>
      <c r="V14" s="12">
        <v>10</v>
      </c>
      <c r="W14" s="12">
        <v>6</v>
      </c>
      <c r="X14" s="12">
        <v>4</v>
      </c>
      <c r="Y14" s="12">
        <v>3</v>
      </c>
      <c r="Z14" s="12">
        <v>4</v>
      </c>
      <c r="AA14" s="12">
        <v>3</v>
      </c>
      <c r="AB14" s="12">
        <v>1</v>
      </c>
      <c r="AC14" s="12">
        <v>6</v>
      </c>
      <c r="AD14" s="12">
        <v>0</v>
      </c>
      <c r="AE14" s="12">
        <v>4</v>
      </c>
      <c r="AF14" s="12">
        <v>0</v>
      </c>
      <c r="AG14" s="12">
        <v>1</v>
      </c>
      <c r="AH14" s="12">
        <v>0</v>
      </c>
      <c r="AI14" s="12">
        <v>1</v>
      </c>
      <c r="AJ14" s="12">
        <v>3</v>
      </c>
      <c r="AK14" s="12">
        <v>1</v>
      </c>
      <c r="AL14" s="12">
        <v>1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1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2</v>
      </c>
      <c r="BE14" s="135">
        <v>199.95999999999998</v>
      </c>
      <c r="BF14" s="137">
        <v>207.67012658227844</v>
      </c>
      <c r="BG14" s="137">
        <v>70.19450443172337</v>
      </c>
    </row>
    <row r="15" spans="2:59" ht="12" customHeight="1">
      <c r="B15" s="217" t="s">
        <v>320</v>
      </c>
      <c r="C15" s="218"/>
      <c r="D15" s="12">
        <v>7040</v>
      </c>
      <c r="E15" s="12">
        <v>1962</v>
      </c>
      <c r="F15" s="12">
        <v>1057</v>
      </c>
      <c r="G15" s="12">
        <v>845</v>
      </c>
      <c r="H15" s="12">
        <v>962</v>
      </c>
      <c r="I15" s="12">
        <v>555</v>
      </c>
      <c r="J15" s="12">
        <v>288</v>
      </c>
      <c r="K15" s="12">
        <v>293</v>
      </c>
      <c r="L15" s="12">
        <v>281</v>
      </c>
      <c r="M15" s="12">
        <v>191</v>
      </c>
      <c r="N15" s="12">
        <v>130</v>
      </c>
      <c r="O15" s="12">
        <v>77</v>
      </c>
      <c r="P15" s="12">
        <v>104</v>
      </c>
      <c r="Q15" s="12">
        <v>66</v>
      </c>
      <c r="R15" s="12">
        <v>31</v>
      </c>
      <c r="S15" s="12">
        <v>39</v>
      </c>
      <c r="T15" s="12">
        <v>31</v>
      </c>
      <c r="U15" s="12">
        <v>17</v>
      </c>
      <c r="V15" s="12">
        <v>13</v>
      </c>
      <c r="W15" s="12">
        <v>10</v>
      </c>
      <c r="X15" s="12">
        <v>10</v>
      </c>
      <c r="Y15" s="12">
        <v>7</v>
      </c>
      <c r="Z15" s="12">
        <v>25</v>
      </c>
      <c r="AA15" s="12">
        <v>7</v>
      </c>
      <c r="AB15" s="12">
        <v>8</v>
      </c>
      <c r="AC15" s="12">
        <v>4</v>
      </c>
      <c r="AD15" s="12">
        <v>3</v>
      </c>
      <c r="AE15" s="12">
        <v>1</v>
      </c>
      <c r="AF15" s="12">
        <v>4</v>
      </c>
      <c r="AG15" s="12">
        <v>0</v>
      </c>
      <c r="AH15" s="12">
        <v>3</v>
      </c>
      <c r="AI15" s="12">
        <v>1</v>
      </c>
      <c r="AJ15" s="12">
        <v>1</v>
      </c>
      <c r="AK15" s="12">
        <v>3</v>
      </c>
      <c r="AL15" s="12">
        <v>1</v>
      </c>
      <c r="AM15" s="12">
        <v>1</v>
      </c>
      <c r="AN15" s="12">
        <v>1</v>
      </c>
      <c r="AO15" s="12">
        <v>0</v>
      </c>
      <c r="AP15" s="12">
        <v>1</v>
      </c>
      <c r="AQ15" s="12">
        <v>1</v>
      </c>
      <c r="AR15" s="12">
        <v>0</v>
      </c>
      <c r="AS15" s="12">
        <v>1</v>
      </c>
      <c r="AT15" s="12">
        <v>1</v>
      </c>
      <c r="AU15" s="12">
        <v>0</v>
      </c>
      <c r="AV15" s="12">
        <v>0</v>
      </c>
      <c r="AW15" s="12">
        <v>2</v>
      </c>
      <c r="AX15" s="12">
        <v>0</v>
      </c>
      <c r="AY15" s="12">
        <v>0</v>
      </c>
      <c r="AZ15" s="12">
        <v>1</v>
      </c>
      <c r="BA15" s="12">
        <v>0</v>
      </c>
      <c r="BB15" s="12">
        <v>0</v>
      </c>
      <c r="BC15" s="12">
        <v>0</v>
      </c>
      <c r="BD15" s="12">
        <v>1</v>
      </c>
      <c r="BE15" s="135">
        <v>114.465</v>
      </c>
      <c r="BF15" s="137">
        <v>120.23644744318165</v>
      </c>
      <c r="BG15" s="137">
        <v>47.63996054314817</v>
      </c>
    </row>
    <row r="16" spans="2:59" ht="12" customHeight="1">
      <c r="B16" s="217" t="s">
        <v>321</v>
      </c>
      <c r="C16" s="218"/>
      <c r="D16" s="12">
        <v>1084</v>
      </c>
      <c r="E16" s="12">
        <v>38</v>
      </c>
      <c r="F16" s="12">
        <v>37</v>
      </c>
      <c r="G16" s="12">
        <v>72</v>
      </c>
      <c r="H16" s="12">
        <v>88</v>
      </c>
      <c r="I16" s="12">
        <v>139</v>
      </c>
      <c r="J16" s="12">
        <v>107</v>
      </c>
      <c r="K16" s="12">
        <v>103</v>
      </c>
      <c r="L16" s="12">
        <v>152</v>
      </c>
      <c r="M16" s="12">
        <v>93</v>
      </c>
      <c r="N16" s="12">
        <v>53</v>
      </c>
      <c r="O16" s="12">
        <v>58</v>
      </c>
      <c r="P16" s="12">
        <v>40</v>
      </c>
      <c r="Q16" s="12">
        <v>26</v>
      </c>
      <c r="R16" s="12">
        <v>22</v>
      </c>
      <c r="S16" s="12">
        <v>11</v>
      </c>
      <c r="T16" s="12">
        <v>18</v>
      </c>
      <c r="U16" s="12">
        <v>6</v>
      </c>
      <c r="V16" s="12">
        <v>5</v>
      </c>
      <c r="W16" s="12">
        <v>2</v>
      </c>
      <c r="X16" s="12">
        <v>4</v>
      </c>
      <c r="Y16" s="12">
        <v>3</v>
      </c>
      <c r="Z16" s="12">
        <v>4</v>
      </c>
      <c r="AA16" s="12">
        <v>1</v>
      </c>
      <c r="AB16" s="12">
        <v>1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1</v>
      </c>
      <c r="BC16" s="12">
        <v>0</v>
      </c>
      <c r="BD16" s="12">
        <v>0</v>
      </c>
      <c r="BE16" s="135">
        <v>153.51999999999998</v>
      </c>
      <c r="BF16" s="137">
        <v>158.16112546125493</v>
      </c>
      <c r="BG16" s="137">
        <v>41.34617451275604</v>
      </c>
    </row>
    <row r="17" spans="2:59" ht="12" customHeight="1">
      <c r="B17" s="217" t="s">
        <v>322</v>
      </c>
      <c r="C17" s="218"/>
      <c r="D17" s="12">
        <v>37</v>
      </c>
      <c r="E17" s="12">
        <v>0</v>
      </c>
      <c r="F17" s="12">
        <v>0</v>
      </c>
      <c r="G17" s="12">
        <v>1</v>
      </c>
      <c r="H17" s="12">
        <v>4</v>
      </c>
      <c r="I17" s="12">
        <v>3</v>
      </c>
      <c r="J17" s="12">
        <v>3</v>
      </c>
      <c r="K17" s="12">
        <v>1</v>
      </c>
      <c r="L17" s="12">
        <v>5</v>
      </c>
      <c r="M17" s="12">
        <v>6</v>
      </c>
      <c r="N17" s="12">
        <v>1</v>
      </c>
      <c r="O17" s="12">
        <v>7</v>
      </c>
      <c r="P17" s="12">
        <v>2</v>
      </c>
      <c r="Q17" s="12">
        <v>1</v>
      </c>
      <c r="R17" s="12">
        <v>1</v>
      </c>
      <c r="S17" s="12">
        <v>2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35">
        <v>171.74</v>
      </c>
      <c r="BF17" s="137">
        <v>171.07783783783788</v>
      </c>
      <c r="BG17" s="137">
        <v>31.698208776516694</v>
      </c>
    </row>
    <row r="18" spans="2:59" ht="12" customHeight="1">
      <c r="B18" s="217" t="s">
        <v>323</v>
      </c>
      <c r="C18" s="218"/>
      <c r="D18" s="12">
        <v>1449</v>
      </c>
      <c r="E18" s="12">
        <v>444</v>
      </c>
      <c r="F18" s="12">
        <v>177</v>
      </c>
      <c r="G18" s="12">
        <v>114</v>
      </c>
      <c r="H18" s="12">
        <v>133</v>
      </c>
      <c r="I18" s="12">
        <v>128</v>
      </c>
      <c r="J18" s="12">
        <v>80</v>
      </c>
      <c r="K18" s="12">
        <v>83</v>
      </c>
      <c r="L18" s="12">
        <v>71</v>
      </c>
      <c r="M18" s="12">
        <v>68</v>
      </c>
      <c r="N18" s="12">
        <v>40</v>
      </c>
      <c r="O18" s="12">
        <v>33</v>
      </c>
      <c r="P18" s="12">
        <v>27</v>
      </c>
      <c r="Q18" s="12">
        <v>20</v>
      </c>
      <c r="R18" s="12">
        <v>5</v>
      </c>
      <c r="S18" s="12">
        <v>8</v>
      </c>
      <c r="T18" s="12">
        <v>2</v>
      </c>
      <c r="U18" s="12">
        <v>1</v>
      </c>
      <c r="V18" s="12">
        <v>2</v>
      </c>
      <c r="W18" s="12">
        <v>2</v>
      </c>
      <c r="X18" s="12">
        <v>2</v>
      </c>
      <c r="Y18" s="12">
        <v>0</v>
      </c>
      <c r="Z18" s="12">
        <v>0</v>
      </c>
      <c r="AA18" s="12">
        <v>1</v>
      </c>
      <c r="AB18" s="12">
        <v>2</v>
      </c>
      <c r="AC18" s="12">
        <v>2</v>
      </c>
      <c r="AD18" s="12">
        <v>2</v>
      </c>
      <c r="AE18" s="12">
        <v>0</v>
      </c>
      <c r="AF18" s="12">
        <v>1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1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35">
        <v>118.02</v>
      </c>
      <c r="BF18" s="137">
        <v>122.98507936507919</v>
      </c>
      <c r="BG18" s="137">
        <v>45.49711415788967</v>
      </c>
    </row>
    <row r="19" spans="2:59" ht="12" customHeight="1">
      <c r="B19" s="217" t="s">
        <v>324</v>
      </c>
      <c r="C19" s="218"/>
      <c r="D19" s="12">
        <v>263</v>
      </c>
      <c r="E19" s="12">
        <v>18</v>
      </c>
      <c r="F19" s="12">
        <v>15</v>
      </c>
      <c r="G19" s="12">
        <v>14</v>
      </c>
      <c r="H19" s="12">
        <v>11</v>
      </c>
      <c r="I19" s="12">
        <v>21</v>
      </c>
      <c r="J19" s="12">
        <v>22</v>
      </c>
      <c r="K19" s="12">
        <v>18</v>
      </c>
      <c r="L19" s="12">
        <v>30</v>
      </c>
      <c r="M19" s="12">
        <v>29</v>
      </c>
      <c r="N19" s="12">
        <v>20</v>
      </c>
      <c r="O19" s="12">
        <v>11</v>
      </c>
      <c r="P19" s="12">
        <v>15</v>
      </c>
      <c r="Q19" s="12">
        <v>11</v>
      </c>
      <c r="R19" s="12">
        <v>5</v>
      </c>
      <c r="S19" s="12">
        <v>2</v>
      </c>
      <c r="T19" s="12">
        <v>8</v>
      </c>
      <c r="U19" s="12">
        <v>4</v>
      </c>
      <c r="V19" s="12">
        <v>0</v>
      </c>
      <c r="W19" s="12">
        <v>2</v>
      </c>
      <c r="X19" s="12">
        <v>0</v>
      </c>
      <c r="Y19" s="12">
        <v>1</v>
      </c>
      <c r="Z19" s="12">
        <v>2</v>
      </c>
      <c r="AA19" s="12">
        <v>0</v>
      </c>
      <c r="AB19" s="12">
        <v>0</v>
      </c>
      <c r="AC19" s="12">
        <v>1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2</v>
      </c>
      <c r="AT19" s="12">
        <v>0</v>
      </c>
      <c r="AU19" s="12">
        <v>0</v>
      </c>
      <c r="AV19" s="12">
        <v>0</v>
      </c>
      <c r="AW19" s="12">
        <v>1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35">
        <v>163.4</v>
      </c>
      <c r="BF19" s="137">
        <v>166.34536121673003</v>
      </c>
      <c r="BG19" s="137">
        <v>58.85545217017099</v>
      </c>
    </row>
    <row r="20" spans="2:59" ht="12" customHeight="1">
      <c r="B20" s="217" t="s">
        <v>325</v>
      </c>
      <c r="C20" s="218"/>
      <c r="D20" s="12">
        <v>93</v>
      </c>
      <c r="E20" s="12">
        <v>1</v>
      </c>
      <c r="F20" s="12">
        <v>2</v>
      </c>
      <c r="G20" s="12">
        <v>3</v>
      </c>
      <c r="H20" s="12">
        <v>2</v>
      </c>
      <c r="I20" s="12">
        <v>13</v>
      </c>
      <c r="J20" s="12">
        <v>2</v>
      </c>
      <c r="K20" s="12">
        <v>11</v>
      </c>
      <c r="L20" s="12">
        <v>17</v>
      </c>
      <c r="M20" s="12">
        <v>11</v>
      </c>
      <c r="N20" s="12">
        <v>10</v>
      </c>
      <c r="O20" s="12">
        <v>4</v>
      </c>
      <c r="P20" s="12">
        <v>4</v>
      </c>
      <c r="Q20" s="12">
        <v>2</v>
      </c>
      <c r="R20" s="12">
        <v>2</v>
      </c>
      <c r="S20" s="12">
        <v>2</v>
      </c>
      <c r="T20" s="12">
        <v>4</v>
      </c>
      <c r="U20" s="12">
        <v>1</v>
      </c>
      <c r="V20" s="12">
        <v>0</v>
      </c>
      <c r="W20" s="12">
        <v>1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1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35">
        <v>165.71</v>
      </c>
      <c r="BF20" s="137">
        <v>171.07870967741934</v>
      </c>
      <c r="BG20" s="137">
        <v>39.353469164401396</v>
      </c>
    </row>
    <row r="21" spans="2:59" ht="12" customHeight="1">
      <c r="B21" s="217" t="s">
        <v>346</v>
      </c>
      <c r="C21" s="218"/>
      <c r="D21" s="12">
        <v>188</v>
      </c>
      <c r="E21" s="12">
        <v>2</v>
      </c>
      <c r="F21" s="12">
        <v>4</v>
      </c>
      <c r="G21" s="12">
        <v>3</v>
      </c>
      <c r="H21" s="12">
        <v>14</v>
      </c>
      <c r="I21" s="12">
        <v>10</v>
      </c>
      <c r="J21" s="12">
        <v>16</v>
      </c>
      <c r="K21" s="12">
        <v>6</v>
      </c>
      <c r="L21" s="12">
        <v>26</v>
      </c>
      <c r="M21" s="12">
        <v>15</v>
      </c>
      <c r="N21" s="12">
        <v>14</v>
      </c>
      <c r="O21" s="12">
        <v>9</v>
      </c>
      <c r="P21" s="12">
        <v>27</v>
      </c>
      <c r="Q21" s="12">
        <v>17</v>
      </c>
      <c r="R21" s="12">
        <v>7</v>
      </c>
      <c r="S21" s="12">
        <v>6</v>
      </c>
      <c r="T21" s="12">
        <v>3</v>
      </c>
      <c r="U21" s="12">
        <v>2</v>
      </c>
      <c r="V21" s="12">
        <v>1</v>
      </c>
      <c r="W21" s="12">
        <v>1</v>
      </c>
      <c r="X21" s="12">
        <v>0</v>
      </c>
      <c r="Y21" s="12">
        <v>2</v>
      </c>
      <c r="Z21" s="12">
        <v>0</v>
      </c>
      <c r="AA21" s="12">
        <v>0</v>
      </c>
      <c r="AB21" s="12">
        <v>1</v>
      </c>
      <c r="AC21" s="12">
        <v>1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1</v>
      </c>
      <c r="BE21" s="135">
        <v>177.635</v>
      </c>
      <c r="BF21" s="137">
        <v>182.1360106382978</v>
      </c>
      <c r="BG21" s="137">
        <v>55.20166625924149</v>
      </c>
    </row>
    <row r="22" spans="2:59" ht="12" customHeight="1">
      <c r="B22" s="221" t="s">
        <v>326</v>
      </c>
      <c r="C22" s="222"/>
      <c r="D22" s="12">
        <v>115</v>
      </c>
      <c r="E22" s="12">
        <v>4</v>
      </c>
      <c r="F22" s="12">
        <v>5</v>
      </c>
      <c r="G22" s="12">
        <v>1</v>
      </c>
      <c r="H22" s="12">
        <v>4</v>
      </c>
      <c r="I22" s="12">
        <v>2</v>
      </c>
      <c r="J22" s="12">
        <v>1</v>
      </c>
      <c r="K22" s="12">
        <v>6</v>
      </c>
      <c r="L22" s="12">
        <v>8</v>
      </c>
      <c r="M22" s="12">
        <v>5</v>
      </c>
      <c r="N22" s="12">
        <v>7</v>
      </c>
      <c r="O22" s="12">
        <v>5</v>
      </c>
      <c r="P22" s="12">
        <v>14</v>
      </c>
      <c r="Q22" s="12">
        <v>5</v>
      </c>
      <c r="R22" s="12">
        <v>7</v>
      </c>
      <c r="S22" s="12">
        <v>3</v>
      </c>
      <c r="T22" s="12">
        <v>12</v>
      </c>
      <c r="U22" s="12">
        <v>8</v>
      </c>
      <c r="V22" s="12">
        <v>2</v>
      </c>
      <c r="W22" s="12">
        <v>0</v>
      </c>
      <c r="X22" s="12">
        <v>1</v>
      </c>
      <c r="Y22" s="12">
        <v>2</v>
      </c>
      <c r="Z22" s="12">
        <v>5</v>
      </c>
      <c r="AA22" s="12">
        <v>1</v>
      </c>
      <c r="AB22" s="12">
        <v>2</v>
      </c>
      <c r="AC22" s="12">
        <v>1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1</v>
      </c>
      <c r="AJ22" s="12">
        <v>0</v>
      </c>
      <c r="AK22" s="12">
        <v>0</v>
      </c>
      <c r="AL22" s="12">
        <v>1</v>
      </c>
      <c r="AM22" s="12">
        <v>1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1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35">
        <v>206.75</v>
      </c>
      <c r="BF22" s="137">
        <v>211.90000000000003</v>
      </c>
      <c r="BG22" s="137">
        <v>72.48073146246064</v>
      </c>
    </row>
    <row r="23" spans="2:59" ht="12">
      <c r="B23" s="217" t="s">
        <v>8</v>
      </c>
      <c r="C23" s="218"/>
      <c r="D23" s="23">
        <v>148</v>
      </c>
      <c r="E23" s="22">
        <v>18</v>
      </c>
      <c r="F23" s="22">
        <v>5</v>
      </c>
      <c r="G23" s="22">
        <v>5</v>
      </c>
      <c r="H23" s="22">
        <v>3</v>
      </c>
      <c r="I23" s="22">
        <v>8</v>
      </c>
      <c r="J23" s="22">
        <v>5</v>
      </c>
      <c r="K23" s="22">
        <v>6</v>
      </c>
      <c r="L23" s="22">
        <v>8</v>
      </c>
      <c r="M23" s="22">
        <v>6</v>
      </c>
      <c r="N23" s="22">
        <v>8</v>
      </c>
      <c r="O23" s="22">
        <v>12</v>
      </c>
      <c r="P23" s="22">
        <v>20</v>
      </c>
      <c r="Q23" s="22">
        <v>7</v>
      </c>
      <c r="R23" s="22">
        <v>7</v>
      </c>
      <c r="S23" s="22">
        <v>10</v>
      </c>
      <c r="T23" s="22">
        <v>3</v>
      </c>
      <c r="U23" s="22">
        <v>1</v>
      </c>
      <c r="V23" s="22">
        <v>5</v>
      </c>
      <c r="W23" s="22">
        <v>2</v>
      </c>
      <c r="X23" s="22">
        <v>3</v>
      </c>
      <c r="Y23" s="22">
        <v>1</v>
      </c>
      <c r="Z23" s="22">
        <v>1</v>
      </c>
      <c r="AA23" s="22">
        <v>0</v>
      </c>
      <c r="AB23" s="22">
        <v>1</v>
      </c>
      <c r="AC23" s="22">
        <v>0</v>
      </c>
      <c r="AD23" s="22">
        <v>0</v>
      </c>
      <c r="AE23" s="22">
        <v>0</v>
      </c>
      <c r="AF23" s="22">
        <v>2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1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174">
        <v>191.76999999999998</v>
      </c>
      <c r="BF23" s="175">
        <v>182.8205405405406</v>
      </c>
      <c r="BG23" s="175">
        <v>67.21616157276891</v>
      </c>
    </row>
    <row r="24" spans="2:59" ht="12">
      <c r="B24" s="217" t="s">
        <v>9</v>
      </c>
      <c r="C24" s="218"/>
      <c r="D24" s="180">
        <v>7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1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1</v>
      </c>
      <c r="T24" s="176">
        <v>0</v>
      </c>
      <c r="U24" s="176">
        <v>0</v>
      </c>
      <c r="V24" s="176">
        <v>3</v>
      </c>
      <c r="W24" s="176">
        <v>0</v>
      </c>
      <c r="X24" s="176">
        <v>0</v>
      </c>
      <c r="Y24" s="176">
        <v>1</v>
      </c>
      <c r="Z24" s="176">
        <v>0</v>
      </c>
      <c r="AA24" s="176">
        <v>0</v>
      </c>
      <c r="AB24" s="176">
        <v>0</v>
      </c>
      <c r="AC24" s="176">
        <v>1</v>
      </c>
      <c r="AD24" s="176">
        <v>0</v>
      </c>
      <c r="AE24" s="176">
        <v>0</v>
      </c>
      <c r="AF24" s="176">
        <v>0</v>
      </c>
      <c r="AG24" s="176">
        <v>0</v>
      </c>
      <c r="AH24" s="176">
        <v>0</v>
      </c>
      <c r="AI24" s="176">
        <v>0</v>
      </c>
      <c r="AJ24" s="176">
        <v>0</v>
      </c>
      <c r="AK24" s="176">
        <v>0</v>
      </c>
      <c r="AL24" s="176">
        <v>0</v>
      </c>
      <c r="AM24" s="176">
        <v>0</v>
      </c>
      <c r="AN24" s="176">
        <v>0</v>
      </c>
      <c r="AO24" s="176">
        <v>0</v>
      </c>
      <c r="AP24" s="176">
        <v>0</v>
      </c>
      <c r="AQ24" s="176">
        <v>0</v>
      </c>
      <c r="AR24" s="176">
        <v>0</v>
      </c>
      <c r="AS24" s="176">
        <v>0</v>
      </c>
      <c r="AT24" s="176">
        <v>0</v>
      </c>
      <c r="AU24" s="176">
        <v>0</v>
      </c>
      <c r="AV24" s="176">
        <v>0</v>
      </c>
      <c r="AW24" s="176">
        <v>0</v>
      </c>
      <c r="AX24" s="176">
        <v>0</v>
      </c>
      <c r="AY24" s="176">
        <v>0</v>
      </c>
      <c r="AZ24" s="176">
        <v>0</v>
      </c>
      <c r="BA24" s="176">
        <v>0</v>
      </c>
      <c r="BB24" s="176">
        <v>0</v>
      </c>
      <c r="BC24" s="176">
        <v>0</v>
      </c>
      <c r="BD24" s="176">
        <v>0</v>
      </c>
      <c r="BE24" s="135">
        <v>264.52</v>
      </c>
      <c r="BF24" s="136">
        <v>257.7714285714286</v>
      </c>
      <c r="BG24" s="136">
        <v>59.31935362329662</v>
      </c>
    </row>
    <row r="25" spans="2:59" ht="12">
      <c r="B25" s="217" t="s">
        <v>10</v>
      </c>
      <c r="C25" s="218"/>
      <c r="D25" s="180">
        <v>33</v>
      </c>
      <c r="E25" s="176">
        <v>0</v>
      </c>
      <c r="F25" s="176">
        <v>0</v>
      </c>
      <c r="G25" s="176">
        <v>0</v>
      </c>
      <c r="H25" s="176">
        <v>0</v>
      </c>
      <c r="I25" s="176">
        <v>0</v>
      </c>
      <c r="J25" s="176">
        <v>1</v>
      </c>
      <c r="K25" s="176">
        <v>3</v>
      </c>
      <c r="L25" s="176">
        <v>6</v>
      </c>
      <c r="M25" s="176">
        <v>6</v>
      </c>
      <c r="N25" s="176">
        <v>7</v>
      </c>
      <c r="O25" s="176">
        <v>5</v>
      </c>
      <c r="P25" s="176">
        <v>1</v>
      </c>
      <c r="Q25" s="176">
        <v>1</v>
      </c>
      <c r="R25" s="176">
        <v>0</v>
      </c>
      <c r="S25" s="176">
        <v>1</v>
      </c>
      <c r="T25" s="176">
        <v>0</v>
      </c>
      <c r="U25" s="176">
        <v>1</v>
      </c>
      <c r="V25" s="176">
        <v>0</v>
      </c>
      <c r="W25" s="176">
        <v>0</v>
      </c>
      <c r="X25" s="176">
        <v>1</v>
      </c>
      <c r="Y25" s="176">
        <v>0</v>
      </c>
      <c r="Z25" s="176">
        <v>0</v>
      </c>
      <c r="AA25" s="176">
        <v>0</v>
      </c>
      <c r="AB25" s="176">
        <v>0</v>
      </c>
      <c r="AC25" s="176">
        <v>0</v>
      </c>
      <c r="AD25" s="176">
        <v>0</v>
      </c>
      <c r="AE25" s="176">
        <v>0</v>
      </c>
      <c r="AF25" s="176">
        <v>0</v>
      </c>
      <c r="AG25" s="176">
        <v>0</v>
      </c>
      <c r="AH25" s="176">
        <v>0</v>
      </c>
      <c r="AI25" s="176">
        <v>0</v>
      </c>
      <c r="AJ25" s="176">
        <v>0</v>
      </c>
      <c r="AK25" s="176">
        <v>0</v>
      </c>
      <c r="AL25" s="176">
        <v>0</v>
      </c>
      <c r="AM25" s="176">
        <v>0</v>
      </c>
      <c r="AN25" s="176">
        <v>0</v>
      </c>
      <c r="AO25" s="176">
        <v>0</v>
      </c>
      <c r="AP25" s="176">
        <v>0</v>
      </c>
      <c r="AQ25" s="176">
        <v>0</v>
      </c>
      <c r="AR25" s="176">
        <v>0</v>
      </c>
      <c r="AS25" s="176">
        <v>0</v>
      </c>
      <c r="AT25" s="176">
        <v>0</v>
      </c>
      <c r="AU25" s="176">
        <v>0</v>
      </c>
      <c r="AV25" s="176">
        <v>0</v>
      </c>
      <c r="AW25" s="176">
        <v>0</v>
      </c>
      <c r="AX25" s="176">
        <v>0</v>
      </c>
      <c r="AY25" s="176">
        <v>0</v>
      </c>
      <c r="AZ25" s="176">
        <v>0</v>
      </c>
      <c r="BA25" s="176">
        <v>0</v>
      </c>
      <c r="BB25" s="176">
        <v>0</v>
      </c>
      <c r="BC25" s="176">
        <v>0</v>
      </c>
      <c r="BD25" s="176">
        <v>0</v>
      </c>
      <c r="BE25" s="135">
        <v>181.98</v>
      </c>
      <c r="BF25" s="136">
        <v>184.59969696969696</v>
      </c>
      <c r="BG25" s="136">
        <v>28.998051926470904</v>
      </c>
    </row>
    <row r="26" spans="2:59" ht="12">
      <c r="B26" s="217" t="s">
        <v>11</v>
      </c>
      <c r="C26" s="218"/>
      <c r="D26" s="21">
        <v>117</v>
      </c>
      <c r="E26" s="20">
        <v>1</v>
      </c>
      <c r="F26" s="20">
        <v>0</v>
      </c>
      <c r="G26" s="20">
        <v>1</v>
      </c>
      <c r="H26" s="20">
        <v>1</v>
      </c>
      <c r="I26" s="20">
        <v>10</v>
      </c>
      <c r="J26" s="20">
        <v>7</v>
      </c>
      <c r="K26" s="20">
        <v>9</v>
      </c>
      <c r="L26" s="20">
        <v>11</v>
      </c>
      <c r="M26" s="20">
        <v>16</v>
      </c>
      <c r="N26" s="20">
        <v>11</v>
      </c>
      <c r="O26" s="20">
        <v>4</v>
      </c>
      <c r="P26" s="20">
        <v>12</v>
      </c>
      <c r="Q26" s="20">
        <v>7</v>
      </c>
      <c r="R26" s="20">
        <v>7</v>
      </c>
      <c r="S26" s="20">
        <v>4</v>
      </c>
      <c r="T26" s="20">
        <v>6</v>
      </c>
      <c r="U26" s="20">
        <v>2</v>
      </c>
      <c r="V26" s="20">
        <v>1</v>
      </c>
      <c r="W26" s="20">
        <v>1</v>
      </c>
      <c r="X26" s="20">
        <v>1</v>
      </c>
      <c r="Y26" s="20">
        <v>2</v>
      </c>
      <c r="Z26" s="20">
        <v>0</v>
      </c>
      <c r="AA26" s="20">
        <v>0</v>
      </c>
      <c r="AB26" s="20">
        <v>2</v>
      </c>
      <c r="AC26" s="20">
        <v>1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135">
        <v>182.52</v>
      </c>
      <c r="BF26" s="136">
        <v>190.50683760683762</v>
      </c>
      <c r="BG26" s="136">
        <v>45.111141823691334</v>
      </c>
    </row>
    <row r="27" spans="2:59" ht="12">
      <c r="B27" s="217" t="s">
        <v>12</v>
      </c>
      <c r="C27" s="218"/>
      <c r="D27" s="21">
        <v>23</v>
      </c>
      <c r="E27" s="20">
        <v>1</v>
      </c>
      <c r="F27" s="20">
        <v>0</v>
      </c>
      <c r="G27" s="20">
        <v>1</v>
      </c>
      <c r="H27" s="20">
        <v>1</v>
      </c>
      <c r="I27" s="20">
        <v>3</v>
      </c>
      <c r="J27" s="20">
        <v>3</v>
      </c>
      <c r="K27" s="20">
        <v>0</v>
      </c>
      <c r="L27" s="20">
        <v>3</v>
      </c>
      <c r="M27" s="20">
        <v>1</v>
      </c>
      <c r="N27" s="20">
        <v>1</v>
      </c>
      <c r="O27" s="20">
        <v>2</v>
      </c>
      <c r="P27" s="20">
        <v>0</v>
      </c>
      <c r="Q27" s="20">
        <v>2</v>
      </c>
      <c r="R27" s="20">
        <v>2</v>
      </c>
      <c r="S27" s="20">
        <v>1</v>
      </c>
      <c r="T27" s="20">
        <v>1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1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135">
        <v>165.34</v>
      </c>
      <c r="BF27" s="136">
        <v>178.56391304347824</v>
      </c>
      <c r="BG27" s="136">
        <v>53.9070991057031</v>
      </c>
    </row>
    <row r="28" spans="2:59" ht="12">
      <c r="B28" s="217" t="s">
        <v>13</v>
      </c>
      <c r="C28" s="218"/>
      <c r="D28" s="180">
        <v>18</v>
      </c>
      <c r="E28" s="176">
        <v>0</v>
      </c>
      <c r="F28" s="176">
        <v>0</v>
      </c>
      <c r="G28" s="176">
        <v>0</v>
      </c>
      <c r="H28" s="176">
        <v>0</v>
      </c>
      <c r="I28" s="176">
        <v>1</v>
      </c>
      <c r="J28" s="176">
        <v>2</v>
      </c>
      <c r="K28" s="176">
        <v>1</v>
      </c>
      <c r="L28" s="176">
        <v>0</v>
      </c>
      <c r="M28" s="176">
        <v>2</v>
      </c>
      <c r="N28" s="176">
        <v>1</v>
      </c>
      <c r="O28" s="176">
        <v>0</v>
      </c>
      <c r="P28" s="176">
        <v>2</v>
      </c>
      <c r="Q28" s="176">
        <v>1</v>
      </c>
      <c r="R28" s="176">
        <v>1</v>
      </c>
      <c r="S28" s="176">
        <v>0</v>
      </c>
      <c r="T28" s="176">
        <v>2</v>
      </c>
      <c r="U28" s="176">
        <v>1</v>
      </c>
      <c r="V28" s="176">
        <v>0</v>
      </c>
      <c r="W28" s="176">
        <v>1</v>
      </c>
      <c r="X28" s="176">
        <v>1</v>
      </c>
      <c r="Y28" s="176">
        <v>0</v>
      </c>
      <c r="Z28" s="176">
        <v>1</v>
      </c>
      <c r="AA28" s="176">
        <v>0</v>
      </c>
      <c r="AB28" s="176">
        <v>0</v>
      </c>
      <c r="AC28" s="176">
        <v>0</v>
      </c>
      <c r="AD28" s="176">
        <v>1</v>
      </c>
      <c r="AE28" s="176">
        <v>0</v>
      </c>
      <c r="AF28" s="176">
        <v>0</v>
      </c>
      <c r="AG28" s="176">
        <v>0</v>
      </c>
      <c r="AH28" s="176">
        <v>0</v>
      </c>
      <c r="AI28" s="176">
        <v>0</v>
      </c>
      <c r="AJ28" s="176">
        <v>0</v>
      </c>
      <c r="AK28" s="176">
        <v>0</v>
      </c>
      <c r="AL28" s="176">
        <v>0</v>
      </c>
      <c r="AM28" s="176">
        <v>0</v>
      </c>
      <c r="AN28" s="176">
        <v>0</v>
      </c>
      <c r="AO28" s="176">
        <v>0</v>
      </c>
      <c r="AP28" s="176">
        <v>0</v>
      </c>
      <c r="AQ28" s="176">
        <v>0</v>
      </c>
      <c r="AR28" s="176">
        <v>0</v>
      </c>
      <c r="AS28" s="176">
        <v>0</v>
      </c>
      <c r="AT28" s="176">
        <v>0</v>
      </c>
      <c r="AU28" s="176">
        <v>0</v>
      </c>
      <c r="AV28" s="176">
        <v>0</v>
      </c>
      <c r="AW28" s="176">
        <v>0</v>
      </c>
      <c r="AX28" s="176">
        <v>0</v>
      </c>
      <c r="AY28" s="176">
        <v>0</v>
      </c>
      <c r="AZ28" s="176">
        <v>0</v>
      </c>
      <c r="BA28" s="176">
        <v>0</v>
      </c>
      <c r="BB28" s="176">
        <v>0</v>
      </c>
      <c r="BC28" s="176">
        <v>0</v>
      </c>
      <c r="BD28" s="176">
        <v>0</v>
      </c>
      <c r="BE28" s="135">
        <v>211.825</v>
      </c>
      <c r="BF28" s="136">
        <v>217.26888888888888</v>
      </c>
      <c r="BG28" s="136">
        <v>60.64058880368426</v>
      </c>
    </row>
    <row r="29" spans="2:59" ht="12">
      <c r="B29" s="217" t="s">
        <v>14</v>
      </c>
      <c r="C29" s="218"/>
      <c r="D29" s="21">
        <v>26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1</v>
      </c>
      <c r="K29" s="20">
        <v>1</v>
      </c>
      <c r="L29" s="20">
        <v>0</v>
      </c>
      <c r="M29" s="20">
        <v>5</v>
      </c>
      <c r="N29" s="20">
        <v>2</v>
      </c>
      <c r="O29" s="20">
        <v>2</v>
      </c>
      <c r="P29" s="20">
        <v>4</v>
      </c>
      <c r="Q29" s="20">
        <v>0</v>
      </c>
      <c r="R29" s="20">
        <v>0</v>
      </c>
      <c r="S29" s="20">
        <v>3</v>
      </c>
      <c r="T29" s="20">
        <v>0</v>
      </c>
      <c r="U29" s="20">
        <v>1</v>
      </c>
      <c r="V29" s="20">
        <v>1</v>
      </c>
      <c r="W29" s="20">
        <v>0</v>
      </c>
      <c r="X29" s="20">
        <v>0</v>
      </c>
      <c r="Y29" s="20">
        <v>2</v>
      </c>
      <c r="Z29" s="20">
        <v>0</v>
      </c>
      <c r="AA29" s="20">
        <v>0</v>
      </c>
      <c r="AB29" s="20">
        <v>1</v>
      </c>
      <c r="AC29" s="20">
        <v>0</v>
      </c>
      <c r="AD29" s="20">
        <v>1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2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135">
        <v>204.26</v>
      </c>
      <c r="BF29" s="136">
        <v>238.74038461538464</v>
      </c>
      <c r="BG29" s="136">
        <v>93.16365486522173</v>
      </c>
    </row>
    <row r="30" spans="2:59" ht="12">
      <c r="B30" s="217" t="s">
        <v>15</v>
      </c>
      <c r="C30" s="218"/>
      <c r="D30" s="21">
        <v>168</v>
      </c>
      <c r="E30" s="20">
        <v>0</v>
      </c>
      <c r="F30" s="20">
        <v>2</v>
      </c>
      <c r="G30" s="20">
        <v>0</v>
      </c>
      <c r="H30" s="20">
        <v>0</v>
      </c>
      <c r="I30" s="20">
        <v>1</v>
      </c>
      <c r="J30" s="20">
        <v>4</v>
      </c>
      <c r="K30" s="20">
        <v>3</v>
      </c>
      <c r="L30" s="20">
        <v>16</v>
      </c>
      <c r="M30" s="20">
        <v>18</v>
      </c>
      <c r="N30" s="20">
        <v>20</v>
      </c>
      <c r="O30" s="20">
        <v>6</v>
      </c>
      <c r="P30" s="20">
        <v>22</v>
      </c>
      <c r="Q30" s="20">
        <v>18</v>
      </c>
      <c r="R30" s="20">
        <v>7</v>
      </c>
      <c r="S30" s="20">
        <v>9</v>
      </c>
      <c r="T30" s="20">
        <v>9</v>
      </c>
      <c r="U30" s="20">
        <v>8</v>
      </c>
      <c r="V30" s="20">
        <v>6</v>
      </c>
      <c r="W30" s="20">
        <v>4</v>
      </c>
      <c r="X30" s="20">
        <v>3</v>
      </c>
      <c r="Y30" s="20">
        <v>2</v>
      </c>
      <c r="Z30" s="20">
        <v>5</v>
      </c>
      <c r="AA30" s="20">
        <v>1</v>
      </c>
      <c r="AB30" s="20">
        <v>2</v>
      </c>
      <c r="AC30" s="20">
        <v>1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1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135">
        <v>201.39999999999998</v>
      </c>
      <c r="BF30" s="136">
        <v>211.04892857142855</v>
      </c>
      <c r="BG30" s="136">
        <v>46.238321937670214</v>
      </c>
    </row>
    <row r="31" spans="2:59" ht="12">
      <c r="B31" s="217" t="s">
        <v>16</v>
      </c>
      <c r="C31" s="218"/>
      <c r="D31" s="21">
        <v>184</v>
      </c>
      <c r="E31" s="20">
        <v>0</v>
      </c>
      <c r="F31" s="20">
        <v>0</v>
      </c>
      <c r="G31" s="20">
        <v>0</v>
      </c>
      <c r="H31" s="20">
        <v>1</v>
      </c>
      <c r="I31" s="20">
        <v>6</v>
      </c>
      <c r="J31" s="20">
        <v>6</v>
      </c>
      <c r="K31" s="20">
        <v>9</v>
      </c>
      <c r="L31" s="20">
        <v>21</v>
      </c>
      <c r="M31" s="20">
        <v>20</v>
      </c>
      <c r="N31" s="20">
        <v>11</v>
      </c>
      <c r="O31" s="20">
        <v>15</v>
      </c>
      <c r="P31" s="20">
        <v>25</v>
      </c>
      <c r="Q31" s="20">
        <v>17</v>
      </c>
      <c r="R31" s="20">
        <v>15</v>
      </c>
      <c r="S31" s="20">
        <v>12</v>
      </c>
      <c r="T31" s="20">
        <v>8</v>
      </c>
      <c r="U31" s="20">
        <v>3</v>
      </c>
      <c r="V31" s="20">
        <v>5</v>
      </c>
      <c r="W31" s="20">
        <v>1</v>
      </c>
      <c r="X31" s="20">
        <v>2</v>
      </c>
      <c r="Y31" s="20">
        <v>0</v>
      </c>
      <c r="Z31" s="20">
        <v>0</v>
      </c>
      <c r="AA31" s="20">
        <v>1</v>
      </c>
      <c r="AB31" s="20">
        <v>0</v>
      </c>
      <c r="AC31" s="20">
        <v>3</v>
      </c>
      <c r="AD31" s="20">
        <v>0</v>
      </c>
      <c r="AE31" s="20">
        <v>1</v>
      </c>
      <c r="AF31" s="20">
        <v>0</v>
      </c>
      <c r="AG31" s="20">
        <v>0</v>
      </c>
      <c r="AH31" s="20">
        <v>0</v>
      </c>
      <c r="AI31" s="20">
        <v>0</v>
      </c>
      <c r="AJ31" s="20">
        <v>1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1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135">
        <v>199.985</v>
      </c>
      <c r="BF31" s="136">
        <v>203.10728260869567</v>
      </c>
      <c r="BG31" s="136">
        <v>48.62283053675541</v>
      </c>
    </row>
    <row r="32" spans="2:59" ht="12">
      <c r="B32" s="217" t="s">
        <v>17</v>
      </c>
      <c r="C32" s="218"/>
      <c r="D32" s="21">
        <v>244</v>
      </c>
      <c r="E32" s="20">
        <v>1</v>
      </c>
      <c r="F32" s="20">
        <v>0</v>
      </c>
      <c r="G32" s="20">
        <v>0</v>
      </c>
      <c r="H32" s="20">
        <v>2</v>
      </c>
      <c r="I32" s="20">
        <v>3</v>
      </c>
      <c r="J32" s="20">
        <v>4</v>
      </c>
      <c r="K32" s="20">
        <v>18</v>
      </c>
      <c r="L32" s="20">
        <v>22</v>
      </c>
      <c r="M32" s="20">
        <v>14</v>
      </c>
      <c r="N32" s="20">
        <v>23</v>
      </c>
      <c r="O32" s="20">
        <v>26</v>
      </c>
      <c r="P32" s="20">
        <v>39</v>
      </c>
      <c r="Q32" s="20">
        <v>19</v>
      </c>
      <c r="R32" s="20">
        <v>19</v>
      </c>
      <c r="S32" s="20">
        <v>15</v>
      </c>
      <c r="T32" s="20">
        <v>5</v>
      </c>
      <c r="U32" s="20">
        <v>7</v>
      </c>
      <c r="V32" s="20">
        <v>5</v>
      </c>
      <c r="W32" s="20">
        <v>4</v>
      </c>
      <c r="X32" s="20">
        <v>2</v>
      </c>
      <c r="Y32" s="20">
        <v>1</v>
      </c>
      <c r="Z32" s="20">
        <v>4</v>
      </c>
      <c r="AA32" s="20">
        <v>2</v>
      </c>
      <c r="AB32" s="20">
        <v>1</v>
      </c>
      <c r="AC32" s="20">
        <v>2</v>
      </c>
      <c r="AD32" s="20">
        <v>0</v>
      </c>
      <c r="AE32" s="20">
        <v>2</v>
      </c>
      <c r="AF32" s="20">
        <v>0</v>
      </c>
      <c r="AG32" s="20">
        <v>1</v>
      </c>
      <c r="AH32" s="20">
        <v>0</v>
      </c>
      <c r="AI32" s="20">
        <v>1</v>
      </c>
      <c r="AJ32" s="20">
        <v>2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135">
        <v>200.345</v>
      </c>
      <c r="BF32" s="136">
        <v>206.82295081967214</v>
      </c>
      <c r="BG32" s="136">
        <v>48.24258952348773</v>
      </c>
    </row>
    <row r="33" spans="2:59" ht="12">
      <c r="B33" s="217" t="s">
        <v>18</v>
      </c>
      <c r="C33" s="218"/>
      <c r="D33" s="21">
        <v>1505</v>
      </c>
      <c r="E33" s="20">
        <v>222</v>
      </c>
      <c r="F33" s="20">
        <v>299</v>
      </c>
      <c r="G33" s="20">
        <v>203</v>
      </c>
      <c r="H33" s="20">
        <v>195</v>
      </c>
      <c r="I33" s="20">
        <v>128</v>
      </c>
      <c r="J33" s="20">
        <v>82</v>
      </c>
      <c r="K33" s="20">
        <v>99</v>
      </c>
      <c r="L33" s="20">
        <v>62</v>
      </c>
      <c r="M33" s="20">
        <v>50</v>
      </c>
      <c r="N33" s="20">
        <v>34</v>
      </c>
      <c r="O33" s="20">
        <v>20</v>
      </c>
      <c r="P33" s="20">
        <v>25</v>
      </c>
      <c r="Q33" s="20">
        <v>17</v>
      </c>
      <c r="R33" s="20">
        <v>5</v>
      </c>
      <c r="S33" s="20">
        <v>13</v>
      </c>
      <c r="T33" s="20">
        <v>5</v>
      </c>
      <c r="U33" s="20">
        <v>2</v>
      </c>
      <c r="V33" s="20">
        <v>3</v>
      </c>
      <c r="W33" s="20">
        <v>0</v>
      </c>
      <c r="X33" s="20">
        <v>2</v>
      </c>
      <c r="Y33" s="20">
        <v>1</v>
      </c>
      <c r="Z33" s="20">
        <v>16</v>
      </c>
      <c r="AA33" s="20">
        <v>5</v>
      </c>
      <c r="AB33" s="20">
        <v>5</v>
      </c>
      <c r="AC33" s="20">
        <v>3</v>
      </c>
      <c r="AD33" s="20">
        <v>2</v>
      </c>
      <c r="AE33" s="20">
        <v>0</v>
      </c>
      <c r="AF33" s="20">
        <v>2</v>
      </c>
      <c r="AG33" s="20">
        <v>0</v>
      </c>
      <c r="AH33" s="20">
        <v>2</v>
      </c>
      <c r="AI33" s="20">
        <v>1</v>
      </c>
      <c r="AJ33" s="20">
        <v>0</v>
      </c>
      <c r="AK33" s="20">
        <v>0</v>
      </c>
      <c r="AL33" s="20">
        <v>0</v>
      </c>
      <c r="AM33" s="20">
        <v>1</v>
      </c>
      <c r="AN33" s="20">
        <v>1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135">
        <v>120.02</v>
      </c>
      <c r="BF33" s="136">
        <v>130.48170764119575</v>
      </c>
      <c r="BG33" s="136">
        <v>48.83191889532477</v>
      </c>
    </row>
    <row r="34" spans="2:59" ht="12">
      <c r="B34" s="217" t="s">
        <v>19</v>
      </c>
      <c r="C34" s="218"/>
      <c r="D34" s="21">
        <v>877</v>
      </c>
      <c r="E34" s="20">
        <v>60</v>
      </c>
      <c r="F34" s="20">
        <v>86</v>
      </c>
      <c r="G34" s="20">
        <v>78</v>
      </c>
      <c r="H34" s="20">
        <v>135</v>
      </c>
      <c r="I34" s="20">
        <v>123</v>
      </c>
      <c r="J34" s="20">
        <v>54</v>
      </c>
      <c r="K34" s="20">
        <v>82</v>
      </c>
      <c r="L34" s="20">
        <v>90</v>
      </c>
      <c r="M34" s="20">
        <v>56</v>
      </c>
      <c r="N34" s="20">
        <v>33</v>
      </c>
      <c r="O34" s="20">
        <v>12</v>
      </c>
      <c r="P34" s="20">
        <v>17</v>
      </c>
      <c r="Q34" s="20">
        <v>12</v>
      </c>
      <c r="R34" s="20">
        <v>7</v>
      </c>
      <c r="S34" s="20">
        <v>3</v>
      </c>
      <c r="T34" s="20">
        <v>6</v>
      </c>
      <c r="U34" s="20">
        <v>5</v>
      </c>
      <c r="V34" s="20">
        <v>1</v>
      </c>
      <c r="W34" s="20">
        <v>4</v>
      </c>
      <c r="X34" s="20">
        <v>3</v>
      </c>
      <c r="Y34" s="20">
        <v>1</v>
      </c>
      <c r="Z34" s="20">
        <v>2</v>
      </c>
      <c r="AA34" s="20">
        <v>0</v>
      </c>
      <c r="AB34" s="20">
        <v>0</v>
      </c>
      <c r="AC34" s="20">
        <v>0</v>
      </c>
      <c r="AD34" s="20">
        <v>1</v>
      </c>
      <c r="AE34" s="20">
        <v>0</v>
      </c>
      <c r="AF34" s="20">
        <v>2</v>
      </c>
      <c r="AG34" s="20">
        <v>0</v>
      </c>
      <c r="AH34" s="20">
        <v>1</v>
      </c>
      <c r="AI34" s="20">
        <v>0</v>
      </c>
      <c r="AJ34" s="20">
        <v>0</v>
      </c>
      <c r="AK34" s="20">
        <v>1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1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1</v>
      </c>
      <c r="BA34" s="20">
        <v>0</v>
      </c>
      <c r="BB34" s="20">
        <v>0</v>
      </c>
      <c r="BC34" s="20">
        <v>0</v>
      </c>
      <c r="BD34" s="20">
        <v>0</v>
      </c>
      <c r="BE34" s="135">
        <v>135.12</v>
      </c>
      <c r="BF34" s="136">
        <v>143.74108323831248</v>
      </c>
      <c r="BG34" s="136">
        <v>44.980347784771</v>
      </c>
    </row>
    <row r="35" spans="2:59" ht="12">
      <c r="B35" s="217" t="s">
        <v>20</v>
      </c>
      <c r="C35" s="218"/>
      <c r="D35" s="21">
        <v>2672</v>
      </c>
      <c r="E35" s="20">
        <v>1213</v>
      </c>
      <c r="F35" s="20">
        <v>400</v>
      </c>
      <c r="G35" s="20">
        <v>368</v>
      </c>
      <c r="H35" s="20">
        <v>320</v>
      </c>
      <c r="I35" s="20">
        <v>136</v>
      </c>
      <c r="J35" s="20">
        <v>59</v>
      </c>
      <c r="K35" s="20">
        <v>43</v>
      </c>
      <c r="L35" s="20">
        <v>38</v>
      </c>
      <c r="M35" s="20">
        <v>31</v>
      </c>
      <c r="N35" s="20">
        <v>16</v>
      </c>
      <c r="O35" s="20">
        <v>16</v>
      </c>
      <c r="P35" s="20">
        <v>12</v>
      </c>
      <c r="Q35" s="20">
        <v>1</v>
      </c>
      <c r="R35" s="20">
        <v>3</v>
      </c>
      <c r="S35" s="20">
        <v>3</v>
      </c>
      <c r="T35" s="20">
        <v>3</v>
      </c>
      <c r="U35" s="20">
        <v>0</v>
      </c>
      <c r="V35" s="20">
        <v>1</v>
      </c>
      <c r="W35" s="20">
        <v>0</v>
      </c>
      <c r="X35" s="20">
        <v>0</v>
      </c>
      <c r="Y35" s="20">
        <v>1</v>
      </c>
      <c r="Z35" s="20">
        <v>0</v>
      </c>
      <c r="AA35" s="20">
        <v>1</v>
      </c>
      <c r="AB35" s="20">
        <v>0</v>
      </c>
      <c r="AC35" s="20">
        <v>0</v>
      </c>
      <c r="AD35" s="20">
        <v>0</v>
      </c>
      <c r="AE35" s="20">
        <v>1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1</v>
      </c>
      <c r="AL35" s="20">
        <v>1</v>
      </c>
      <c r="AM35" s="20">
        <v>0</v>
      </c>
      <c r="AN35" s="20">
        <v>0</v>
      </c>
      <c r="AO35" s="20">
        <v>0</v>
      </c>
      <c r="AP35" s="20">
        <v>1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2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1</v>
      </c>
      <c r="BE35" s="135">
        <v>100.19</v>
      </c>
      <c r="BF35" s="136">
        <v>101.85455464071872</v>
      </c>
      <c r="BG35" s="136">
        <v>38.51095542548393</v>
      </c>
    </row>
    <row r="36" spans="2:59" ht="12">
      <c r="B36" s="217" t="s">
        <v>21</v>
      </c>
      <c r="C36" s="218"/>
      <c r="D36" s="21">
        <v>1632</v>
      </c>
      <c r="E36" s="20">
        <v>460</v>
      </c>
      <c r="F36" s="20">
        <v>263</v>
      </c>
      <c r="G36" s="20">
        <v>189</v>
      </c>
      <c r="H36" s="20">
        <v>296</v>
      </c>
      <c r="I36" s="20">
        <v>153</v>
      </c>
      <c r="J36" s="20">
        <v>79</v>
      </c>
      <c r="K36" s="20">
        <v>55</v>
      </c>
      <c r="L36" s="20">
        <v>55</v>
      </c>
      <c r="M36" s="20">
        <v>26</v>
      </c>
      <c r="N36" s="20">
        <v>15</v>
      </c>
      <c r="O36" s="20">
        <v>13</v>
      </c>
      <c r="P36" s="20">
        <v>4</v>
      </c>
      <c r="Q36" s="20">
        <v>10</v>
      </c>
      <c r="R36" s="20">
        <v>2</v>
      </c>
      <c r="S36" s="20">
        <v>3</v>
      </c>
      <c r="T36" s="20">
        <v>2</v>
      </c>
      <c r="U36" s="20">
        <v>1</v>
      </c>
      <c r="V36" s="20">
        <v>0</v>
      </c>
      <c r="W36" s="20">
        <v>2</v>
      </c>
      <c r="X36" s="20">
        <v>1</v>
      </c>
      <c r="Y36" s="20">
        <v>0</v>
      </c>
      <c r="Z36" s="20">
        <v>1</v>
      </c>
      <c r="AA36" s="20">
        <v>0</v>
      </c>
      <c r="AB36" s="20">
        <v>1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1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135">
        <v>112.66499999999999</v>
      </c>
      <c r="BF36" s="136">
        <v>112.63332720588257</v>
      </c>
      <c r="BG36" s="136">
        <v>36.330833243473734</v>
      </c>
    </row>
    <row r="37" spans="2:59" ht="12">
      <c r="B37" s="217" t="s">
        <v>22</v>
      </c>
      <c r="C37" s="218"/>
      <c r="D37" s="21">
        <v>20</v>
      </c>
      <c r="E37" s="20">
        <v>0</v>
      </c>
      <c r="F37" s="20">
        <v>1</v>
      </c>
      <c r="G37" s="20">
        <v>1</v>
      </c>
      <c r="H37" s="20">
        <v>3</v>
      </c>
      <c r="I37" s="20">
        <v>1</v>
      </c>
      <c r="J37" s="20">
        <v>2</v>
      </c>
      <c r="K37" s="20">
        <v>3</v>
      </c>
      <c r="L37" s="20">
        <v>2</v>
      </c>
      <c r="M37" s="20">
        <v>3</v>
      </c>
      <c r="N37" s="20">
        <v>1</v>
      </c>
      <c r="O37" s="20">
        <v>0</v>
      </c>
      <c r="P37" s="20">
        <v>2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1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20">
        <v>0</v>
      </c>
      <c r="BE37" s="135">
        <v>153.255</v>
      </c>
      <c r="BF37" s="136">
        <v>162.71250000000003</v>
      </c>
      <c r="BG37" s="136">
        <v>48.41607126336201</v>
      </c>
    </row>
    <row r="38" spans="2:59" ht="12">
      <c r="B38" s="217" t="s">
        <v>23</v>
      </c>
      <c r="C38" s="218"/>
      <c r="D38" s="21">
        <v>5</v>
      </c>
      <c r="E38" s="20">
        <v>0</v>
      </c>
      <c r="F38" s="20">
        <v>0</v>
      </c>
      <c r="G38" s="20">
        <v>0</v>
      </c>
      <c r="H38" s="20">
        <v>1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2</v>
      </c>
      <c r="P38" s="20">
        <v>0</v>
      </c>
      <c r="Q38" s="20">
        <v>0</v>
      </c>
      <c r="R38" s="20">
        <v>1</v>
      </c>
      <c r="S38" s="20">
        <v>1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135">
        <v>191.8</v>
      </c>
      <c r="BF38" s="136">
        <v>192.74999999999997</v>
      </c>
      <c r="BG38" s="136">
        <v>43.14278618726426</v>
      </c>
    </row>
    <row r="39" spans="2:59" ht="12">
      <c r="B39" s="217" t="s">
        <v>24</v>
      </c>
      <c r="C39" s="218"/>
      <c r="D39" s="21">
        <v>8</v>
      </c>
      <c r="E39" s="20">
        <v>0</v>
      </c>
      <c r="F39" s="20">
        <v>0</v>
      </c>
      <c r="G39" s="20">
        <v>0</v>
      </c>
      <c r="H39" s="20">
        <v>2</v>
      </c>
      <c r="I39" s="20">
        <v>1</v>
      </c>
      <c r="J39" s="20">
        <v>1</v>
      </c>
      <c r="K39" s="20">
        <v>1</v>
      </c>
      <c r="L39" s="20">
        <v>0</v>
      </c>
      <c r="M39" s="20">
        <v>2</v>
      </c>
      <c r="N39" s="20">
        <v>0</v>
      </c>
      <c r="O39" s="20">
        <v>1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135">
        <v>147.925</v>
      </c>
      <c r="BF39" s="136">
        <v>154.02124999999998</v>
      </c>
      <c r="BG39" s="136">
        <v>25.635780484928258</v>
      </c>
    </row>
    <row r="40" spans="2:59" ht="12">
      <c r="B40" s="217" t="s">
        <v>25</v>
      </c>
      <c r="C40" s="218"/>
      <c r="D40" s="21">
        <v>24</v>
      </c>
      <c r="E40" s="20">
        <v>0</v>
      </c>
      <c r="F40" s="20">
        <v>0</v>
      </c>
      <c r="G40" s="20">
        <v>1</v>
      </c>
      <c r="H40" s="20">
        <v>1</v>
      </c>
      <c r="I40" s="20">
        <v>2</v>
      </c>
      <c r="J40" s="20">
        <v>2</v>
      </c>
      <c r="K40" s="20">
        <v>0</v>
      </c>
      <c r="L40" s="20">
        <v>5</v>
      </c>
      <c r="M40" s="20">
        <v>4</v>
      </c>
      <c r="N40" s="20">
        <v>1</v>
      </c>
      <c r="O40" s="20">
        <v>4</v>
      </c>
      <c r="P40" s="20">
        <v>2</v>
      </c>
      <c r="Q40" s="20">
        <v>1</v>
      </c>
      <c r="R40" s="20">
        <v>0</v>
      </c>
      <c r="S40" s="20">
        <v>1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93">
        <v>171.735</v>
      </c>
      <c r="BF40" s="94">
        <v>172.24833333333333</v>
      </c>
      <c r="BG40" s="94">
        <v>29.055933415856163</v>
      </c>
    </row>
    <row r="41" spans="2:59" ht="12">
      <c r="B41" s="217" t="s">
        <v>26</v>
      </c>
      <c r="C41" s="218"/>
      <c r="D41" s="21">
        <v>49</v>
      </c>
      <c r="E41" s="20">
        <v>0</v>
      </c>
      <c r="F41" s="20">
        <v>0</v>
      </c>
      <c r="G41" s="20">
        <v>0</v>
      </c>
      <c r="H41" s="20">
        <v>0</v>
      </c>
      <c r="I41" s="20">
        <v>2</v>
      </c>
      <c r="J41" s="20">
        <v>1</v>
      </c>
      <c r="K41" s="20">
        <v>1</v>
      </c>
      <c r="L41" s="20">
        <v>0</v>
      </c>
      <c r="M41" s="20">
        <v>3</v>
      </c>
      <c r="N41" s="20">
        <v>3</v>
      </c>
      <c r="O41" s="20">
        <v>3</v>
      </c>
      <c r="P41" s="20">
        <v>14</v>
      </c>
      <c r="Q41" s="20">
        <v>5</v>
      </c>
      <c r="R41" s="20">
        <v>2</v>
      </c>
      <c r="S41" s="20">
        <v>7</v>
      </c>
      <c r="T41" s="20">
        <v>2</v>
      </c>
      <c r="U41" s="20">
        <v>0</v>
      </c>
      <c r="V41" s="20">
        <v>1</v>
      </c>
      <c r="W41" s="20">
        <v>0</v>
      </c>
      <c r="X41" s="20">
        <v>1</v>
      </c>
      <c r="Y41" s="20">
        <v>1</v>
      </c>
      <c r="Z41" s="20">
        <v>1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1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1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135">
        <v>206.84</v>
      </c>
      <c r="BF41" s="136">
        <v>219.6467346938776</v>
      </c>
      <c r="BG41" s="136">
        <v>59.64991248903035</v>
      </c>
    </row>
    <row r="42" spans="2:59" ht="12">
      <c r="B42" s="217" t="s">
        <v>27</v>
      </c>
      <c r="C42" s="218"/>
      <c r="D42" s="21">
        <v>26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2</v>
      </c>
      <c r="L42" s="20">
        <v>5</v>
      </c>
      <c r="M42" s="20">
        <v>2</v>
      </c>
      <c r="N42" s="20">
        <v>2</v>
      </c>
      <c r="O42" s="20">
        <v>1</v>
      </c>
      <c r="P42" s="20">
        <v>1</v>
      </c>
      <c r="Q42" s="20">
        <v>2</v>
      </c>
      <c r="R42" s="20">
        <v>0</v>
      </c>
      <c r="S42" s="20">
        <v>1</v>
      </c>
      <c r="T42" s="20">
        <v>0</v>
      </c>
      <c r="U42" s="20">
        <v>2</v>
      </c>
      <c r="V42" s="20">
        <v>0</v>
      </c>
      <c r="W42" s="20">
        <v>1</v>
      </c>
      <c r="X42" s="20">
        <v>0</v>
      </c>
      <c r="Y42" s="20">
        <v>2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1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1</v>
      </c>
      <c r="AL42" s="20">
        <v>1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20">
        <v>2</v>
      </c>
      <c r="BE42" s="135">
        <v>207.89999999999998</v>
      </c>
      <c r="BF42" s="136">
        <v>282.4942307692308</v>
      </c>
      <c r="BG42" s="136">
        <v>209.55905886738614</v>
      </c>
    </row>
    <row r="43" spans="2:59" ht="12">
      <c r="B43" s="217" t="s">
        <v>28</v>
      </c>
      <c r="C43" s="218"/>
      <c r="D43" s="21">
        <v>149</v>
      </c>
      <c r="E43" s="20">
        <v>0</v>
      </c>
      <c r="F43" s="20">
        <v>0</v>
      </c>
      <c r="G43" s="20">
        <v>1</v>
      </c>
      <c r="H43" s="20">
        <v>0</v>
      </c>
      <c r="I43" s="20">
        <v>3</v>
      </c>
      <c r="J43" s="20">
        <v>2</v>
      </c>
      <c r="K43" s="20">
        <v>15</v>
      </c>
      <c r="L43" s="20">
        <v>18</v>
      </c>
      <c r="M43" s="20">
        <v>16</v>
      </c>
      <c r="N43" s="20">
        <v>16</v>
      </c>
      <c r="O43" s="20">
        <v>27</v>
      </c>
      <c r="P43" s="20">
        <v>7</v>
      </c>
      <c r="Q43" s="20">
        <v>13</v>
      </c>
      <c r="R43" s="20">
        <v>8</v>
      </c>
      <c r="S43" s="20">
        <v>5</v>
      </c>
      <c r="T43" s="20">
        <v>5</v>
      </c>
      <c r="U43" s="20">
        <v>5</v>
      </c>
      <c r="V43" s="20">
        <v>3</v>
      </c>
      <c r="W43" s="20">
        <v>1</v>
      </c>
      <c r="X43" s="20">
        <v>3</v>
      </c>
      <c r="Y43" s="20">
        <v>1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  <c r="AQ43" s="20">
        <v>0</v>
      </c>
      <c r="AR43" s="20">
        <v>0</v>
      </c>
      <c r="AS43" s="20">
        <v>0</v>
      </c>
      <c r="AT43" s="20">
        <v>0</v>
      </c>
      <c r="AU43" s="20">
        <v>0</v>
      </c>
      <c r="AV43" s="20">
        <v>0</v>
      </c>
      <c r="AW43" s="20">
        <v>0</v>
      </c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20">
        <v>0</v>
      </c>
      <c r="BE43" s="135">
        <v>190.97</v>
      </c>
      <c r="BF43" s="136">
        <v>193.98912751677852</v>
      </c>
      <c r="BG43" s="136">
        <v>34.44573676074278</v>
      </c>
    </row>
    <row r="44" spans="2:59" ht="12">
      <c r="B44" s="217" t="s">
        <v>29</v>
      </c>
      <c r="C44" s="218"/>
      <c r="D44" s="21">
        <v>137</v>
      </c>
      <c r="E44" s="20">
        <v>7</v>
      </c>
      <c r="F44" s="20">
        <v>7</v>
      </c>
      <c r="G44" s="20">
        <v>7</v>
      </c>
      <c r="H44" s="20">
        <v>16</v>
      </c>
      <c r="I44" s="20">
        <v>12</v>
      </c>
      <c r="J44" s="20">
        <v>9</v>
      </c>
      <c r="K44" s="20">
        <v>10</v>
      </c>
      <c r="L44" s="20">
        <v>20</v>
      </c>
      <c r="M44" s="20">
        <v>7</v>
      </c>
      <c r="N44" s="20">
        <v>9</v>
      </c>
      <c r="O44" s="20">
        <v>7</v>
      </c>
      <c r="P44" s="20">
        <v>10</v>
      </c>
      <c r="Q44" s="20">
        <v>3</v>
      </c>
      <c r="R44" s="20">
        <v>5</v>
      </c>
      <c r="S44" s="20">
        <v>1</v>
      </c>
      <c r="T44" s="20">
        <v>4</v>
      </c>
      <c r="U44" s="20">
        <v>1</v>
      </c>
      <c r="V44" s="20">
        <v>1</v>
      </c>
      <c r="W44" s="20">
        <v>0</v>
      </c>
      <c r="X44" s="20">
        <v>0</v>
      </c>
      <c r="Y44" s="20">
        <v>1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135">
        <v>161.46</v>
      </c>
      <c r="BF44" s="136">
        <v>159.39284671532846</v>
      </c>
      <c r="BG44" s="136">
        <v>43.32827966862415</v>
      </c>
    </row>
    <row r="45" spans="2:59" ht="12">
      <c r="B45" s="217" t="s">
        <v>30</v>
      </c>
      <c r="C45" s="218"/>
      <c r="D45" s="21">
        <v>836</v>
      </c>
      <c r="E45" s="20">
        <v>38</v>
      </c>
      <c r="F45" s="20">
        <v>36</v>
      </c>
      <c r="G45" s="20">
        <v>70</v>
      </c>
      <c r="H45" s="20">
        <v>87</v>
      </c>
      <c r="I45" s="20">
        <v>130</v>
      </c>
      <c r="J45" s="20">
        <v>104</v>
      </c>
      <c r="K45" s="20">
        <v>86</v>
      </c>
      <c r="L45" s="20">
        <v>119</v>
      </c>
      <c r="M45" s="20">
        <v>60</v>
      </c>
      <c r="N45" s="20">
        <v>21</v>
      </c>
      <c r="O45" s="20">
        <v>19</v>
      </c>
      <c r="P45" s="20">
        <v>19</v>
      </c>
      <c r="Q45" s="20">
        <v>8</v>
      </c>
      <c r="R45" s="20">
        <v>12</v>
      </c>
      <c r="S45" s="20">
        <v>4</v>
      </c>
      <c r="T45" s="20">
        <v>12</v>
      </c>
      <c r="U45" s="20">
        <v>1</v>
      </c>
      <c r="V45" s="20">
        <v>2</v>
      </c>
      <c r="W45" s="20">
        <v>1</v>
      </c>
      <c r="X45" s="20">
        <v>1</v>
      </c>
      <c r="Y45" s="20">
        <v>2</v>
      </c>
      <c r="Z45" s="20">
        <v>2</v>
      </c>
      <c r="AA45" s="20">
        <v>1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0</v>
      </c>
      <c r="AY45" s="20">
        <v>0</v>
      </c>
      <c r="AZ45" s="20">
        <v>0</v>
      </c>
      <c r="BA45" s="20">
        <v>0</v>
      </c>
      <c r="BB45" s="20">
        <v>1</v>
      </c>
      <c r="BC45" s="20">
        <v>0</v>
      </c>
      <c r="BD45" s="20">
        <v>0</v>
      </c>
      <c r="BE45" s="135">
        <v>144.64499999999998</v>
      </c>
      <c r="BF45" s="136">
        <v>148.5402511961721</v>
      </c>
      <c r="BG45" s="136">
        <v>38.237504955296</v>
      </c>
    </row>
    <row r="46" spans="2:59" ht="12">
      <c r="B46" s="217" t="s">
        <v>31</v>
      </c>
      <c r="C46" s="218"/>
      <c r="D46" s="21">
        <v>99</v>
      </c>
      <c r="E46" s="20">
        <v>0</v>
      </c>
      <c r="F46" s="20">
        <v>1</v>
      </c>
      <c r="G46" s="20">
        <v>1</v>
      </c>
      <c r="H46" s="20">
        <v>1</v>
      </c>
      <c r="I46" s="20">
        <v>6</v>
      </c>
      <c r="J46" s="20">
        <v>1</v>
      </c>
      <c r="K46" s="20">
        <v>2</v>
      </c>
      <c r="L46" s="20">
        <v>15</v>
      </c>
      <c r="M46" s="20">
        <v>17</v>
      </c>
      <c r="N46" s="20">
        <v>16</v>
      </c>
      <c r="O46" s="20">
        <v>12</v>
      </c>
      <c r="P46" s="20">
        <v>14</v>
      </c>
      <c r="Q46" s="20">
        <v>5</v>
      </c>
      <c r="R46" s="20">
        <v>2</v>
      </c>
      <c r="S46" s="20">
        <v>2</v>
      </c>
      <c r="T46" s="20">
        <v>1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2</v>
      </c>
      <c r="AA46" s="20">
        <v>0</v>
      </c>
      <c r="AB46" s="20">
        <v>1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135">
        <v>182.2</v>
      </c>
      <c r="BF46" s="136">
        <v>185.4811111111111</v>
      </c>
      <c r="BG46" s="136">
        <v>33.8659597588122</v>
      </c>
    </row>
    <row r="47" spans="2:59" ht="12">
      <c r="B47" s="217" t="s">
        <v>32</v>
      </c>
      <c r="C47" s="218"/>
      <c r="D47" s="21">
        <v>72</v>
      </c>
      <c r="E47" s="20">
        <v>2</v>
      </c>
      <c r="F47" s="20">
        <v>2</v>
      </c>
      <c r="G47" s="20">
        <v>2</v>
      </c>
      <c r="H47" s="20">
        <v>12</v>
      </c>
      <c r="I47" s="20">
        <v>5</v>
      </c>
      <c r="J47" s="20">
        <v>10</v>
      </c>
      <c r="K47" s="20">
        <v>8</v>
      </c>
      <c r="L47" s="20">
        <v>9</v>
      </c>
      <c r="M47" s="20">
        <v>8</v>
      </c>
      <c r="N47" s="20">
        <v>3</v>
      </c>
      <c r="O47" s="20">
        <v>2</v>
      </c>
      <c r="P47" s="20">
        <v>6</v>
      </c>
      <c r="Q47" s="20">
        <v>3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135">
        <v>150.495</v>
      </c>
      <c r="BF47" s="136">
        <v>154.0015277777778</v>
      </c>
      <c r="BG47" s="136">
        <v>30.844128469018248</v>
      </c>
    </row>
    <row r="48" spans="2:59" ht="12">
      <c r="B48" s="217" t="s">
        <v>33</v>
      </c>
      <c r="C48" s="218"/>
      <c r="D48" s="21">
        <v>82</v>
      </c>
      <c r="E48" s="20">
        <v>12</v>
      </c>
      <c r="F48" s="20">
        <v>9</v>
      </c>
      <c r="G48" s="20">
        <v>8</v>
      </c>
      <c r="H48" s="20">
        <v>6</v>
      </c>
      <c r="I48" s="20">
        <v>3</v>
      </c>
      <c r="J48" s="20">
        <v>4</v>
      </c>
      <c r="K48" s="20">
        <v>5</v>
      </c>
      <c r="L48" s="20">
        <v>9</v>
      </c>
      <c r="M48" s="20">
        <v>16</v>
      </c>
      <c r="N48" s="20">
        <v>1</v>
      </c>
      <c r="O48" s="20">
        <v>3</v>
      </c>
      <c r="P48" s="20">
        <v>3</v>
      </c>
      <c r="Q48" s="20">
        <v>1</v>
      </c>
      <c r="R48" s="20">
        <v>0</v>
      </c>
      <c r="S48" s="20">
        <v>0</v>
      </c>
      <c r="T48" s="20">
        <v>0</v>
      </c>
      <c r="U48" s="20">
        <v>1</v>
      </c>
      <c r="V48" s="20">
        <v>0</v>
      </c>
      <c r="W48" s="20">
        <v>0</v>
      </c>
      <c r="X48" s="20">
        <v>1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135">
        <v>145.445</v>
      </c>
      <c r="BF48" s="136">
        <v>141.9950000000001</v>
      </c>
      <c r="BG48" s="136">
        <v>44.351682926300114</v>
      </c>
    </row>
    <row r="49" spans="2:59" ht="12">
      <c r="B49" s="217" t="s">
        <v>34</v>
      </c>
      <c r="C49" s="218"/>
      <c r="D49" s="21">
        <v>671</v>
      </c>
      <c r="E49" s="20">
        <v>329</v>
      </c>
      <c r="F49" s="20">
        <v>117</v>
      </c>
      <c r="G49" s="20">
        <v>54</v>
      </c>
      <c r="H49" s="20">
        <v>51</v>
      </c>
      <c r="I49" s="20">
        <v>29</v>
      </c>
      <c r="J49" s="20">
        <v>15</v>
      </c>
      <c r="K49" s="20">
        <v>21</v>
      </c>
      <c r="L49" s="20">
        <v>15</v>
      </c>
      <c r="M49" s="20">
        <v>16</v>
      </c>
      <c r="N49" s="20">
        <v>4</v>
      </c>
      <c r="O49" s="20">
        <v>9</v>
      </c>
      <c r="P49" s="20">
        <v>3</v>
      </c>
      <c r="Q49" s="20">
        <v>1</v>
      </c>
      <c r="R49" s="20">
        <v>1</v>
      </c>
      <c r="S49" s="20">
        <v>2</v>
      </c>
      <c r="T49" s="20">
        <v>0</v>
      </c>
      <c r="U49" s="20">
        <v>0</v>
      </c>
      <c r="V49" s="20">
        <v>2</v>
      </c>
      <c r="W49" s="20">
        <v>0</v>
      </c>
      <c r="X49" s="20">
        <v>0</v>
      </c>
      <c r="Y49" s="20">
        <v>0</v>
      </c>
      <c r="Z49" s="20">
        <v>0</v>
      </c>
      <c r="AA49" s="20">
        <v>1</v>
      </c>
      <c r="AB49" s="20">
        <v>0</v>
      </c>
      <c r="AC49" s="20">
        <v>0</v>
      </c>
      <c r="AD49" s="20">
        <v>1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  <c r="AT49" s="20">
        <v>0</v>
      </c>
      <c r="AU49" s="20">
        <v>0</v>
      </c>
      <c r="AV49" s="20">
        <v>0</v>
      </c>
      <c r="AW49" s="20">
        <v>0</v>
      </c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20">
        <v>0</v>
      </c>
      <c r="BE49" s="135">
        <v>100</v>
      </c>
      <c r="BF49" s="136">
        <v>103.14508196721317</v>
      </c>
      <c r="BG49" s="136">
        <v>37.13965965191975</v>
      </c>
    </row>
    <row r="50" spans="2:59" ht="12">
      <c r="B50" s="217" t="s">
        <v>35</v>
      </c>
      <c r="C50" s="218"/>
      <c r="D50" s="21">
        <v>500</v>
      </c>
      <c r="E50" s="20">
        <v>99</v>
      </c>
      <c r="F50" s="20">
        <v>47</v>
      </c>
      <c r="G50" s="20">
        <v>45</v>
      </c>
      <c r="H50" s="20">
        <v>56</v>
      </c>
      <c r="I50" s="20">
        <v>63</v>
      </c>
      <c r="J50" s="20">
        <v>37</v>
      </c>
      <c r="K50" s="20">
        <v>40</v>
      </c>
      <c r="L50" s="20">
        <v>24</v>
      </c>
      <c r="M50" s="20">
        <v>26</v>
      </c>
      <c r="N50" s="20">
        <v>24</v>
      </c>
      <c r="O50" s="20">
        <v>11</v>
      </c>
      <c r="P50" s="20">
        <v>6</v>
      </c>
      <c r="Q50" s="20">
        <v>8</v>
      </c>
      <c r="R50" s="20">
        <v>3</v>
      </c>
      <c r="S50" s="20">
        <v>3</v>
      </c>
      <c r="T50" s="20">
        <v>1</v>
      </c>
      <c r="U50" s="20">
        <v>0</v>
      </c>
      <c r="V50" s="20">
        <v>0</v>
      </c>
      <c r="W50" s="20">
        <v>2</v>
      </c>
      <c r="X50" s="20">
        <v>1</v>
      </c>
      <c r="Y50" s="20">
        <v>0</v>
      </c>
      <c r="Z50" s="20">
        <v>0</v>
      </c>
      <c r="AA50" s="20">
        <v>0</v>
      </c>
      <c r="AB50" s="20">
        <v>1</v>
      </c>
      <c r="AC50" s="20">
        <v>2</v>
      </c>
      <c r="AD50" s="20">
        <v>0</v>
      </c>
      <c r="AE50" s="20">
        <v>0</v>
      </c>
      <c r="AF50" s="20">
        <v>1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135">
        <v>129.45</v>
      </c>
      <c r="BF50" s="136">
        <v>131.95004000000017</v>
      </c>
      <c r="BG50" s="136">
        <v>44.09263306016956</v>
      </c>
    </row>
    <row r="51" spans="2:59" ht="12">
      <c r="B51" s="217" t="s">
        <v>36</v>
      </c>
      <c r="C51" s="218"/>
      <c r="D51" s="21">
        <v>101</v>
      </c>
      <c r="E51" s="20">
        <v>0</v>
      </c>
      <c r="F51" s="20">
        <v>1</v>
      </c>
      <c r="G51" s="20">
        <v>2</v>
      </c>
      <c r="H51" s="20">
        <v>6</v>
      </c>
      <c r="I51" s="20">
        <v>25</v>
      </c>
      <c r="J51" s="20">
        <v>8</v>
      </c>
      <c r="K51" s="20">
        <v>7</v>
      </c>
      <c r="L51" s="20">
        <v>13</v>
      </c>
      <c r="M51" s="20">
        <v>1</v>
      </c>
      <c r="N51" s="20">
        <v>8</v>
      </c>
      <c r="O51" s="20">
        <v>6</v>
      </c>
      <c r="P51" s="20">
        <v>9</v>
      </c>
      <c r="Q51" s="20">
        <v>7</v>
      </c>
      <c r="R51" s="20">
        <v>1</v>
      </c>
      <c r="S51" s="20">
        <v>3</v>
      </c>
      <c r="T51" s="20">
        <v>1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1</v>
      </c>
      <c r="AC51" s="20">
        <v>0</v>
      </c>
      <c r="AD51" s="20">
        <v>1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1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135">
        <v>159.58</v>
      </c>
      <c r="BF51" s="136">
        <v>169.43742574257425</v>
      </c>
      <c r="BG51" s="136">
        <v>48.33956240293174</v>
      </c>
    </row>
    <row r="52" spans="2:59" ht="12">
      <c r="B52" s="217" t="s">
        <v>37</v>
      </c>
      <c r="C52" s="218"/>
      <c r="D52" s="21">
        <v>23</v>
      </c>
      <c r="E52" s="20">
        <v>2</v>
      </c>
      <c r="F52" s="20">
        <v>1</v>
      </c>
      <c r="G52" s="20">
        <v>3</v>
      </c>
      <c r="H52" s="20">
        <v>2</v>
      </c>
      <c r="I52" s="20">
        <v>3</v>
      </c>
      <c r="J52" s="20">
        <v>6</v>
      </c>
      <c r="K52" s="20">
        <v>2</v>
      </c>
      <c r="L52" s="20">
        <v>1</v>
      </c>
      <c r="M52" s="20">
        <v>1</v>
      </c>
      <c r="N52" s="20">
        <v>0</v>
      </c>
      <c r="O52" s="20">
        <v>2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  <c r="AT52" s="20">
        <v>0</v>
      </c>
      <c r="AU52" s="20">
        <v>0</v>
      </c>
      <c r="AV52" s="20">
        <v>0</v>
      </c>
      <c r="AW52" s="20">
        <v>0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20">
        <v>0</v>
      </c>
      <c r="BE52" s="135">
        <v>140.28</v>
      </c>
      <c r="BF52" s="136">
        <v>138.04913043478263</v>
      </c>
      <c r="BG52" s="136">
        <v>27.070747028185824</v>
      </c>
    </row>
    <row r="53" spans="2:59" ht="12">
      <c r="B53" s="217" t="s">
        <v>38</v>
      </c>
      <c r="C53" s="218"/>
      <c r="D53" s="180">
        <v>1</v>
      </c>
      <c r="E53" s="176">
        <v>0</v>
      </c>
      <c r="F53" s="176">
        <v>0</v>
      </c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  <c r="O53" s="176">
        <v>0</v>
      </c>
      <c r="P53" s="176">
        <v>0</v>
      </c>
      <c r="Q53" s="176">
        <v>0</v>
      </c>
      <c r="R53" s="176">
        <v>1</v>
      </c>
      <c r="S53" s="176">
        <v>0</v>
      </c>
      <c r="T53" s="176">
        <v>0</v>
      </c>
      <c r="U53" s="176">
        <v>0</v>
      </c>
      <c r="V53" s="176">
        <v>0</v>
      </c>
      <c r="W53" s="176">
        <v>0</v>
      </c>
      <c r="X53" s="176">
        <v>0</v>
      </c>
      <c r="Y53" s="176">
        <v>0</v>
      </c>
      <c r="Z53" s="176">
        <v>0</v>
      </c>
      <c r="AA53" s="176">
        <v>0</v>
      </c>
      <c r="AB53" s="176">
        <v>0</v>
      </c>
      <c r="AC53" s="176">
        <v>0</v>
      </c>
      <c r="AD53" s="176">
        <v>0</v>
      </c>
      <c r="AE53" s="176">
        <v>0</v>
      </c>
      <c r="AF53" s="176">
        <v>0</v>
      </c>
      <c r="AG53" s="176">
        <v>0</v>
      </c>
      <c r="AH53" s="176">
        <v>0</v>
      </c>
      <c r="AI53" s="176">
        <v>0</v>
      </c>
      <c r="AJ53" s="176">
        <v>0</v>
      </c>
      <c r="AK53" s="176">
        <v>0</v>
      </c>
      <c r="AL53" s="176">
        <v>0</v>
      </c>
      <c r="AM53" s="176">
        <v>0</v>
      </c>
      <c r="AN53" s="176">
        <v>0</v>
      </c>
      <c r="AO53" s="176">
        <v>0</v>
      </c>
      <c r="AP53" s="176">
        <v>0</v>
      </c>
      <c r="AQ53" s="176">
        <v>0</v>
      </c>
      <c r="AR53" s="176">
        <v>0</v>
      </c>
      <c r="AS53" s="176">
        <v>0</v>
      </c>
      <c r="AT53" s="176">
        <v>0</v>
      </c>
      <c r="AU53" s="176">
        <v>0</v>
      </c>
      <c r="AV53" s="176">
        <v>0</v>
      </c>
      <c r="AW53" s="176">
        <v>0</v>
      </c>
      <c r="AX53" s="176">
        <v>0</v>
      </c>
      <c r="AY53" s="176">
        <v>0</v>
      </c>
      <c r="AZ53" s="176">
        <v>0</v>
      </c>
      <c r="BA53" s="176">
        <v>0</v>
      </c>
      <c r="BB53" s="176">
        <v>0</v>
      </c>
      <c r="BC53" s="176">
        <v>0</v>
      </c>
      <c r="BD53" s="176">
        <v>0</v>
      </c>
      <c r="BE53" s="135">
        <v>220.24</v>
      </c>
      <c r="BF53" s="136">
        <v>220.24</v>
      </c>
      <c r="BG53" s="136" t="s">
        <v>369</v>
      </c>
    </row>
    <row r="54" spans="2:59" ht="12">
      <c r="B54" s="217" t="s">
        <v>39</v>
      </c>
      <c r="C54" s="218"/>
      <c r="D54" s="180">
        <v>1</v>
      </c>
      <c r="E54" s="176">
        <v>0</v>
      </c>
      <c r="F54" s="176">
        <v>0</v>
      </c>
      <c r="G54" s="176">
        <v>0</v>
      </c>
      <c r="H54" s="176">
        <v>0</v>
      </c>
      <c r="I54" s="176">
        <v>0</v>
      </c>
      <c r="J54" s="176">
        <v>0</v>
      </c>
      <c r="K54" s="176">
        <v>0</v>
      </c>
      <c r="L54" s="176">
        <v>0</v>
      </c>
      <c r="M54" s="176">
        <v>0</v>
      </c>
      <c r="N54" s="176">
        <v>0</v>
      </c>
      <c r="O54" s="176">
        <v>0</v>
      </c>
      <c r="P54" s="176">
        <v>0</v>
      </c>
      <c r="Q54" s="176">
        <v>0</v>
      </c>
      <c r="R54" s="176">
        <v>0</v>
      </c>
      <c r="S54" s="176">
        <v>0</v>
      </c>
      <c r="T54" s="176">
        <v>0</v>
      </c>
      <c r="U54" s="176">
        <v>0</v>
      </c>
      <c r="V54" s="176">
        <v>0</v>
      </c>
      <c r="W54" s="176">
        <v>1</v>
      </c>
      <c r="X54" s="176">
        <v>0</v>
      </c>
      <c r="Y54" s="176">
        <v>0</v>
      </c>
      <c r="Z54" s="176">
        <v>0</v>
      </c>
      <c r="AA54" s="176">
        <v>0</v>
      </c>
      <c r="AB54" s="176">
        <v>0</v>
      </c>
      <c r="AC54" s="176">
        <v>0</v>
      </c>
      <c r="AD54" s="176">
        <v>0</v>
      </c>
      <c r="AE54" s="176">
        <v>0</v>
      </c>
      <c r="AF54" s="176">
        <v>0</v>
      </c>
      <c r="AG54" s="176">
        <v>0</v>
      </c>
      <c r="AH54" s="176">
        <v>0</v>
      </c>
      <c r="AI54" s="176">
        <v>0</v>
      </c>
      <c r="AJ54" s="176">
        <v>0</v>
      </c>
      <c r="AK54" s="176">
        <v>0</v>
      </c>
      <c r="AL54" s="176">
        <v>0</v>
      </c>
      <c r="AM54" s="176">
        <v>0</v>
      </c>
      <c r="AN54" s="176">
        <v>0</v>
      </c>
      <c r="AO54" s="176">
        <v>0</v>
      </c>
      <c r="AP54" s="176">
        <v>0</v>
      </c>
      <c r="AQ54" s="176">
        <v>0</v>
      </c>
      <c r="AR54" s="176">
        <v>0</v>
      </c>
      <c r="AS54" s="176">
        <v>0</v>
      </c>
      <c r="AT54" s="176">
        <v>0</v>
      </c>
      <c r="AU54" s="176">
        <v>0</v>
      </c>
      <c r="AV54" s="176">
        <v>0</v>
      </c>
      <c r="AW54" s="176">
        <v>0</v>
      </c>
      <c r="AX54" s="176">
        <v>0</v>
      </c>
      <c r="AY54" s="176">
        <v>0</v>
      </c>
      <c r="AZ54" s="176">
        <v>0</v>
      </c>
      <c r="BA54" s="176">
        <v>0</v>
      </c>
      <c r="BB54" s="176">
        <v>0</v>
      </c>
      <c r="BC54" s="176">
        <v>0</v>
      </c>
      <c r="BD54" s="176">
        <v>0</v>
      </c>
      <c r="BE54" s="135">
        <v>269.31</v>
      </c>
      <c r="BF54" s="136">
        <v>269.31</v>
      </c>
      <c r="BG54" s="136" t="s">
        <v>369</v>
      </c>
    </row>
    <row r="55" spans="2:59" ht="12">
      <c r="B55" s="217" t="s">
        <v>40</v>
      </c>
      <c r="C55" s="218"/>
      <c r="D55" s="21">
        <v>70</v>
      </c>
      <c r="E55" s="20">
        <v>1</v>
      </c>
      <c r="F55" s="20">
        <v>1</v>
      </c>
      <c r="G55" s="20">
        <v>5</v>
      </c>
      <c r="H55" s="20">
        <v>0</v>
      </c>
      <c r="I55" s="20">
        <v>4</v>
      </c>
      <c r="J55" s="20">
        <v>3</v>
      </c>
      <c r="K55" s="20">
        <v>10</v>
      </c>
      <c r="L55" s="20">
        <v>9</v>
      </c>
      <c r="M55" s="20">
        <v>11</v>
      </c>
      <c r="N55" s="20">
        <v>6</v>
      </c>
      <c r="O55" s="20">
        <v>4</v>
      </c>
      <c r="P55" s="20">
        <v>2</v>
      </c>
      <c r="Q55" s="20">
        <v>5</v>
      </c>
      <c r="R55" s="20">
        <v>0</v>
      </c>
      <c r="S55" s="20">
        <v>2</v>
      </c>
      <c r="T55" s="20">
        <v>1</v>
      </c>
      <c r="U55" s="20">
        <v>2</v>
      </c>
      <c r="V55" s="20">
        <v>0</v>
      </c>
      <c r="W55" s="20">
        <v>0</v>
      </c>
      <c r="X55" s="20">
        <v>0</v>
      </c>
      <c r="Y55" s="20">
        <v>1</v>
      </c>
      <c r="Z55" s="20">
        <v>1</v>
      </c>
      <c r="AA55" s="20">
        <v>0</v>
      </c>
      <c r="AB55" s="20">
        <v>0</v>
      </c>
      <c r="AC55" s="20">
        <v>1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1</v>
      </c>
      <c r="AT55" s="20">
        <v>0</v>
      </c>
      <c r="AU55" s="20">
        <v>0</v>
      </c>
      <c r="AV55" s="20">
        <v>0</v>
      </c>
      <c r="AW55" s="20">
        <v>0</v>
      </c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20">
        <v>0</v>
      </c>
      <c r="BE55" s="135">
        <v>172.28</v>
      </c>
      <c r="BF55" s="136">
        <v>180.62985714285713</v>
      </c>
      <c r="BG55" s="136">
        <v>57.92362854187881</v>
      </c>
    </row>
    <row r="56" spans="2:59" ht="12">
      <c r="B56" s="217" t="s">
        <v>41</v>
      </c>
      <c r="C56" s="218"/>
      <c r="D56" s="21">
        <v>170</v>
      </c>
      <c r="E56" s="20">
        <v>17</v>
      </c>
      <c r="F56" s="20">
        <v>13</v>
      </c>
      <c r="G56" s="20">
        <v>9</v>
      </c>
      <c r="H56" s="20">
        <v>11</v>
      </c>
      <c r="I56" s="20">
        <v>17</v>
      </c>
      <c r="J56" s="20">
        <v>19</v>
      </c>
      <c r="K56" s="20">
        <v>6</v>
      </c>
      <c r="L56" s="20">
        <v>20</v>
      </c>
      <c r="M56" s="20">
        <v>17</v>
      </c>
      <c r="N56" s="20">
        <v>14</v>
      </c>
      <c r="O56" s="20">
        <v>6</v>
      </c>
      <c r="P56" s="20">
        <v>9</v>
      </c>
      <c r="Q56" s="20">
        <v>3</v>
      </c>
      <c r="R56" s="20">
        <v>2</v>
      </c>
      <c r="S56" s="20">
        <v>0</v>
      </c>
      <c r="T56" s="20">
        <v>4</v>
      </c>
      <c r="U56" s="20">
        <v>1</v>
      </c>
      <c r="V56" s="20">
        <v>0</v>
      </c>
      <c r="W56" s="20">
        <v>1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1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135">
        <v>148.925</v>
      </c>
      <c r="BF56" s="136">
        <v>152.53305882352936</v>
      </c>
      <c r="BG56" s="136">
        <v>49.408425784649616</v>
      </c>
    </row>
    <row r="57" spans="2:59" ht="12">
      <c r="B57" s="217" t="s">
        <v>42</v>
      </c>
      <c r="C57" s="218"/>
      <c r="D57" s="21">
        <v>21</v>
      </c>
      <c r="E57" s="20">
        <v>0</v>
      </c>
      <c r="F57" s="20">
        <v>1</v>
      </c>
      <c r="G57" s="20">
        <v>0</v>
      </c>
      <c r="H57" s="20">
        <v>0</v>
      </c>
      <c r="I57" s="20">
        <v>0</v>
      </c>
      <c r="J57" s="20">
        <v>0</v>
      </c>
      <c r="K57" s="20">
        <v>2</v>
      </c>
      <c r="L57" s="20">
        <v>1</v>
      </c>
      <c r="M57" s="20">
        <v>1</v>
      </c>
      <c r="N57" s="20">
        <v>0</v>
      </c>
      <c r="O57" s="20">
        <v>1</v>
      </c>
      <c r="P57" s="20">
        <v>4</v>
      </c>
      <c r="Q57" s="20">
        <v>3</v>
      </c>
      <c r="R57" s="20">
        <v>2</v>
      </c>
      <c r="S57" s="20">
        <v>0</v>
      </c>
      <c r="T57" s="20">
        <v>3</v>
      </c>
      <c r="U57" s="20">
        <v>1</v>
      </c>
      <c r="V57" s="20">
        <v>0</v>
      </c>
      <c r="W57" s="20">
        <v>0</v>
      </c>
      <c r="X57" s="20">
        <v>0</v>
      </c>
      <c r="Y57" s="20">
        <v>0</v>
      </c>
      <c r="Z57" s="20">
        <v>1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  <c r="AT57" s="20">
        <v>0</v>
      </c>
      <c r="AU57" s="20">
        <v>0</v>
      </c>
      <c r="AV57" s="20">
        <v>0</v>
      </c>
      <c r="AW57" s="20">
        <v>1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20">
        <v>0</v>
      </c>
      <c r="BE57" s="135">
        <v>209.94</v>
      </c>
      <c r="BF57" s="136">
        <v>223.07476190476189</v>
      </c>
      <c r="BG57" s="136">
        <v>82.3671873757413</v>
      </c>
    </row>
    <row r="58" spans="2:59" ht="12">
      <c r="B58" s="217" t="s">
        <v>43</v>
      </c>
      <c r="C58" s="218"/>
      <c r="D58" s="21">
        <v>12</v>
      </c>
      <c r="E58" s="20">
        <v>0</v>
      </c>
      <c r="F58" s="20">
        <v>0</v>
      </c>
      <c r="G58" s="20">
        <v>0</v>
      </c>
      <c r="H58" s="20">
        <v>0</v>
      </c>
      <c r="I58" s="20">
        <v>2</v>
      </c>
      <c r="J58" s="20">
        <v>0</v>
      </c>
      <c r="K58" s="20">
        <v>2</v>
      </c>
      <c r="L58" s="20">
        <v>4</v>
      </c>
      <c r="M58" s="20">
        <v>2</v>
      </c>
      <c r="N58" s="20">
        <v>1</v>
      </c>
      <c r="O58" s="20">
        <v>0</v>
      </c>
      <c r="P58" s="20">
        <v>1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>
        <v>0</v>
      </c>
      <c r="AS58" s="20">
        <v>0</v>
      </c>
      <c r="AT58" s="20">
        <v>0</v>
      </c>
      <c r="AU58" s="20">
        <v>0</v>
      </c>
      <c r="AV58" s="20">
        <v>0</v>
      </c>
      <c r="AW58" s="20"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20">
        <v>0</v>
      </c>
      <c r="BE58" s="135">
        <v>163.98000000000002</v>
      </c>
      <c r="BF58" s="136">
        <v>162.84</v>
      </c>
      <c r="BG58" s="136">
        <v>19.44248674704681</v>
      </c>
    </row>
    <row r="59" spans="2:59" ht="12">
      <c r="B59" s="217" t="s">
        <v>44</v>
      </c>
      <c r="C59" s="218"/>
      <c r="D59" s="21">
        <v>32</v>
      </c>
      <c r="E59" s="20">
        <v>0</v>
      </c>
      <c r="F59" s="20">
        <v>0</v>
      </c>
      <c r="G59" s="20">
        <v>0</v>
      </c>
      <c r="H59" s="20">
        <v>0</v>
      </c>
      <c r="I59" s="20">
        <v>1</v>
      </c>
      <c r="J59" s="20">
        <v>0</v>
      </c>
      <c r="K59" s="20">
        <v>2</v>
      </c>
      <c r="L59" s="20">
        <v>3</v>
      </c>
      <c r="M59" s="20">
        <v>5</v>
      </c>
      <c r="N59" s="20">
        <v>7</v>
      </c>
      <c r="O59" s="20">
        <v>2</v>
      </c>
      <c r="P59" s="20">
        <v>3</v>
      </c>
      <c r="Q59" s="20">
        <v>2</v>
      </c>
      <c r="R59" s="20">
        <v>1</v>
      </c>
      <c r="S59" s="20">
        <v>2</v>
      </c>
      <c r="T59" s="20">
        <v>3</v>
      </c>
      <c r="U59" s="20">
        <v>0</v>
      </c>
      <c r="V59" s="20">
        <v>0</v>
      </c>
      <c r="W59" s="20">
        <v>1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135">
        <v>185.56</v>
      </c>
      <c r="BF59" s="136">
        <v>194.2521875</v>
      </c>
      <c r="BG59" s="136">
        <v>32.47608576588914</v>
      </c>
    </row>
    <row r="60" spans="2:59" ht="12">
      <c r="B60" s="217" t="s">
        <v>45</v>
      </c>
      <c r="C60" s="218"/>
      <c r="D60" s="21">
        <v>21</v>
      </c>
      <c r="E60" s="20">
        <v>0</v>
      </c>
      <c r="F60" s="20">
        <v>2</v>
      </c>
      <c r="G60" s="20">
        <v>1</v>
      </c>
      <c r="H60" s="20">
        <v>1</v>
      </c>
      <c r="I60" s="20">
        <v>3</v>
      </c>
      <c r="J60" s="20">
        <v>0</v>
      </c>
      <c r="K60" s="20">
        <v>3</v>
      </c>
      <c r="L60" s="20">
        <v>7</v>
      </c>
      <c r="M60" s="20">
        <v>2</v>
      </c>
      <c r="N60" s="20">
        <v>0</v>
      </c>
      <c r="O60" s="20">
        <v>1</v>
      </c>
      <c r="P60" s="20">
        <v>0</v>
      </c>
      <c r="Q60" s="20">
        <v>0</v>
      </c>
      <c r="R60" s="20">
        <v>1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  <c r="AT60" s="20">
        <v>0</v>
      </c>
      <c r="AU60" s="20">
        <v>0</v>
      </c>
      <c r="AV60" s="20">
        <v>0</v>
      </c>
      <c r="AW60" s="20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20">
        <v>0</v>
      </c>
      <c r="BE60" s="135">
        <v>162.21</v>
      </c>
      <c r="BF60" s="136">
        <v>154.6242857142857</v>
      </c>
      <c r="BG60" s="136">
        <v>27.80030082057181</v>
      </c>
    </row>
    <row r="61" spans="2:59" ht="12">
      <c r="B61" s="217" t="s">
        <v>46</v>
      </c>
      <c r="C61" s="218"/>
      <c r="D61" s="21">
        <v>28</v>
      </c>
      <c r="E61" s="20">
        <v>1</v>
      </c>
      <c r="F61" s="20">
        <v>0</v>
      </c>
      <c r="G61" s="20">
        <v>2</v>
      </c>
      <c r="H61" s="20">
        <v>1</v>
      </c>
      <c r="I61" s="20">
        <v>7</v>
      </c>
      <c r="J61" s="20">
        <v>2</v>
      </c>
      <c r="K61" s="20">
        <v>4</v>
      </c>
      <c r="L61" s="20">
        <v>3</v>
      </c>
      <c r="M61" s="20">
        <v>2</v>
      </c>
      <c r="N61" s="20">
        <v>2</v>
      </c>
      <c r="O61" s="20">
        <v>1</v>
      </c>
      <c r="P61" s="20">
        <v>0</v>
      </c>
      <c r="Q61" s="20">
        <v>0</v>
      </c>
      <c r="R61" s="20">
        <v>0</v>
      </c>
      <c r="S61" s="20">
        <v>0</v>
      </c>
      <c r="T61" s="20">
        <v>1</v>
      </c>
      <c r="U61" s="20">
        <v>1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1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0</v>
      </c>
      <c r="AW61" s="20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20">
        <v>0</v>
      </c>
      <c r="BE61" s="135">
        <v>150.32</v>
      </c>
      <c r="BF61" s="136">
        <v>160.4664285714286</v>
      </c>
      <c r="BG61" s="136">
        <v>48.43140962871449</v>
      </c>
    </row>
    <row r="62" spans="2:59" ht="12">
      <c r="B62" s="217" t="s">
        <v>47</v>
      </c>
      <c r="C62" s="218"/>
      <c r="D62" s="21">
        <v>169</v>
      </c>
      <c r="E62" s="20">
        <v>2</v>
      </c>
      <c r="F62" s="20">
        <v>4</v>
      </c>
      <c r="G62" s="20">
        <v>3</v>
      </c>
      <c r="H62" s="20">
        <v>14</v>
      </c>
      <c r="I62" s="20">
        <v>10</v>
      </c>
      <c r="J62" s="20">
        <v>16</v>
      </c>
      <c r="K62" s="20">
        <v>6</v>
      </c>
      <c r="L62" s="20">
        <v>25</v>
      </c>
      <c r="M62" s="20">
        <v>12</v>
      </c>
      <c r="N62" s="20">
        <v>11</v>
      </c>
      <c r="O62" s="20">
        <v>8</v>
      </c>
      <c r="P62" s="20">
        <v>22</v>
      </c>
      <c r="Q62" s="20">
        <v>16</v>
      </c>
      <c r="R62" s="20">
        <v>6</v>
      </c>
      <c r="S62" s="20">
        <v>5</v>
      </c>
      <c r="T62" s="20">
        <v>3</v>
      </c>
      <c r="U62" s="20">
        <v>1</v>
      </c>
      <c r="V62" s="20">
        <v>1</v>
      </c>
      <c r="W62" s="20">
        <v>1</v>
      </c>
      <c r="X62" s="20">
        <v>0</v>
      </c>
      <c r="Y62" s="20">
        <v>1</v>
      </c>
      <c r="Z62" s="20">
        <v>0</v>
      </c>
      <c r="AA62" s="20">
        <v>0</v>
      </c>
      <c r="AB62" s="20">
        <v>0</v>
      </c>
      <c r="AC62" s="20">
        <v>1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1</v>
      </c>
      <c r="BE62" s="135">
        <v>173.04</v>
      </c>
      <c r="BF62" s="136">
        <v>178.9251479289941</v>
      </c>
      <c r="BG62" s="136">
        <v>55.74183051510253</v>
      </c>
    </row>
    <row r="63" spans="2:59" ht="12">
      <c r="B63" s="217" t="s">
        <v>48</v>
      </c>
      <c r="C63" s="218"/>
      <c r="D63" s="21">
        <v>14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1</v>
      </c>
      <c r="M63" s="20">
        <v>3</v>
      </c>
      <c r="N63" s="20">
        <v>3</v>
      </c>
      <c r="O63" s="20">
        <v>0</v>
      </c>
      <c r="P63" s="20">
        <v>5</v>
      </c>
      <c r="Q63" s="20">
        <v>1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1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0</v>
      </c>
      <c r="AQ63" s="20">
        <v>0</v>
      </c>
      <c r="AR63" s="20">
        <v>0</v>
      </c>
      <c r="AS63" s="20">
        <v>0</v>
      </c>
      <c r="AT63" s="20">
        <v>0</v>
      </c>
      <c r="AU63" s="20">
        <v>0</v>
      </c>
      <c r="AV63" s="20">
        <v>0</v>
      </c>
      <c r="AW63" s="20">
        <v>0</v>
      </c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20">
        <v>0</v>
      </c>
      <c r="BE63" s="135">
        <v>192.965</v>
      </c>
      <c r="BF63" s="136">
        <v>198.12142857142857</v>
      </c>
      <c r="BG63" s="136">
        <v>31.047225531226022</v>
      </c>
    </row>
    <row r="64" spans="2:59" ht="12">
      <c r="B64" s="217" t="s">
        <v>49</v>
      </c>
      <c r="C64" s="218"/>
      <c r="D64" s="21">
        <v>5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1</v>
      </c>
      <c r="P64" s="20">
        <v>0</v>
      </c>
      <c r="Q64" s="20">
        <v>0</v>
      </c>
      <c r="R64" s="20">
        <v>1</v>
      </c>
      <c r="S64" s="20">
        <v>1</v>
      </c>
      <c r="T64" s="20">
        <v>0</v>
      </c>
      <c r="U64" s="20">
        <v>1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1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  <c r="AT64" s="20">
        <v>0</v>
      </c>
      <c r="AU64" s="20">
        <v>0</v>
      </c>
      <c r="AV64" s="20">
        <v>0</v>
      </c>
      <c r="AW64" s="20">
        <v>0</v>
      </c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20">
        <v>0</v>
      </c>
      <c r="BE64" s="135">
        <v>229.96</v>
      </c>
      <c r="BF64" s="136">
        <v>245.904</v>
      </c>
      <c r="BG64" s="136">
        <v>49.10887221266641</v>
      </c>
    </row>
    <row r="65" spans="2:59" ht="12">
      <c r="B65" s="217" t="s">
        <v>50</v>
      </c>
      <c r="C65" s="218"/>
      <c r="D65" s="21">
        <v>24</v>
      </c>
      <c r="E65" s="20">
        <v>0</v>
      </c>
      <c r="F65" s="20">
        <v>1</v>
      </c>
      <c r="G65" s="20">
        <v>0</v>
      </c>
      <c r="H65" s="20">
        <v>0</v>
      </c>
      <c r="I65" s="20">
        <v>0</v>
      </c>
      <c r="J65" s="20">
        <v>0</v>
      </c>
      <c r="K65" s="20">
        <v>2</v>
      </c>
      <c r="L65" s="20">
        <v>0</v>
      </c>
      <c r="M65" s="20">
        <v>3</v>
      </c>
      <c r="N65" s="20">
        <v>0</v>
      </c>
      <c r="O65" s="20">
        <v>1</v>
      </c>
      <c r="P65" s="20">
        <v>4</v>
      </c>
      <c r="Q65" s="20">
        <v>2</v>
      </c>
      <c r="R65" s="20">
        <v>3</v>
      </c>
      <c r="S65" s="20">
        <v>2</v>
      </c>
      <c r="T65" s="20">
        <v>3</v>
      </c>
      <c r="U65" s="20">
        <v>2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1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135">
        <v>215.54</v>
      </c>
      <c r="BF65" s="136">
        <v>219.18750000000003</v>
      </c>
      <c r="BG65" s="136">
        <v>70.86077115816927</v>
      </c>
    </row>
    <row r="66" spans="2:59" ht="12">
      <c r="B66" s="217" t="s">
        <v>51</v>
      </c>
      <c r="C66" s="218"/>
      <c r="D66" s="180">
        <v>29</v>
      </c>
      <c r="E66" s="176">
        <v>0</v>
      </c>
      <c r="F66" s="176">
        <v>0</v>
      </c>
      <c r="G66" s="176">
        <v>1</v>
      </c>
      <c r="H66" s="176">
        <v>2</v>
      </c>
      <c r="I66" s="176">
        <v>2</v>
      </c>
      <c r="J66" s="176">
        <v>0</v>
      </c>
      <c r="K66" s="176">
        <v>2</v>
      </c>
      <c r="L66" s="176">
        <v>5</v>
      </c>
      <c r="M66" s="176">
        <v>1</v>
      </c>
      <c r="N66" s="176">
        <v>3</v>
      </c>
      <c r="O66" s="176">
        <v>1</v>
      </c>
      <c r="P66" s="176">
        <v>2</v>
      </c>
      <c r="Q66" s="176">
        <v>1</v>
      </c>
      <c r="R66" s="176">
        <v>3</v>
      </c>
      <c r="S66" s="176">
        <v>0</v>
      </c>
      <c r="T66" s="176">
        <v>4</v>
      </c>
      <c r="U66" s="176">
        <v>1</v>
      </c>
      <c r="V66" s="176">
        <v>0</v>
      </c>
      <c r="W66" s="176">
        <v>0</v>
      </c>
      <c r="X66" s="176">
        <v>0</v>
      </c>
      <c r="Y66" s="176">
        <v>0</v>
      </c>
      <c r="Z66" s="176">
        <v>0</v>
      </c>
      <c r="AA66" s="176">
        <v>0</v>
      </c>
      <c r="AB66" s="176">
        <v>1</v>
      </c>
      <c r="AC66" s="176">
        <v>0</v>
      </c>
      <c r="AD66" s="176">
        <v>0</v>
      </c>
      <c r="AE66" s="176">
        <v>0</v>
      </c>
      <c r="AF66" s="176">
        <v>0</v>
      </c>
      <c r="AG66" s="176">
        <v>0</v>
      </c>
      <c r="AH66" s="176">
        <v>0</v>
      </c>
      <c r="AI66" s="176">
        <v>0</v>
      </c>
      <c r="AJ66" s="176">
        <v>0</v>
      </c>
      <c r="AK66" s="176">
        <v>0</v>
      </c>
      <c r="AL66" s="176">
        <v>0</v>
      </c>
      <c r="AM66" s="176">
        <v>0</v>
      </c>
      <c r="AN66" s="176">
        <v>0</v>
      </c>
      <c r="AO66" s="176">
        <v>0</v>
      </c>
      <c r="AP66" s="176">
        <v>0</v>
      </c>
      <c r="AQ66" s="176">
        <v>0</v>
      </c>
      <c r="AR66" s="176">
        <v>0</v>
      </c>
      <c r="AS66" s="176">
        <v>0</v>
      </c>
      <c r="AT66" s="176">
        <v>0</v>
      </c>
      <c r="AU66" s="176">
        <v>0</v>
      </c>
      <c r="AV66" s="176">
        <v>0</v>
      </c>
      <c r="AW66" s="176">
        <v>0</v>
      </c>
      <c r="AX66" s="176">
        <v>0</v>
      </c>
      <c r="AY66" s="176">
        <v>0</v>
      </c>
      <c r="AZ66" s="176">
        <v>0</v>
      </c>
      <c r="BA66" s="176">
        <v>0</v>
      </c>
      <c r="BB66" s="176">
        <v>0</v>
      </c>
      <c r="BC66" s="176">
        <v>0</v>
      </c>
      <c r="BD66" s="176">
        <v>0</v>
      </c>
      <c r="BE66" s="135">
        <v>181.95</v>
      </c>
      <c r="BF66" s="136">
        <v>190.17551724137928</v>
      </c>
      <c r="BG66" s="136">
        <v>47.576261831941764</v>
      </c>
    </row>
    <row r="67" spans="2:59" ht="12">
      <c r="B67" s="217" t="s">
        <v>52</v>
      </c>
      <c r="C67" s="218"/>
      <c r="D67" s="180">
        <v>10</v>
      </c>
      <c r="E67" s="176">
        <v>0</v>
      </c>
      <c r="F67" s="176">
        <v>0</v>
      </c>
      <c r="G67" s="176">
        <v>0</v>
      </c>
      <c r="H67" s="176">
        <v>2</v>
      </c>
      <c r="I67" s="176">
        <v>0</v>
      </c>
      <c r="J67" s="176">
        <v>0</v>
      </c>
      <c r="K67" s="176">
        <v>0</v>
      </c>
      <c r="L67" s="176">
        <v>0</v>
      </c>
      <c r="M67" s="176">
        <v>0</v>
      </c>
      <c r="N67" s="176">
        <v>1</v>
      </c>
      <c r="O67" s="176">
        <v>0</v>
      </c>
      <c r="P67" s="176">
        <v>1</v>
      </c>
      <c r="Q67" s="176">
        <v>0</v>
      </c>
      <c r="R67" s="176">
        <v>0</v>
      </c>
      <c r="S67" s="176">
        <v>0</v>
      </c>
      <c r="T67" s="176">
        <v>1</v>
      </c>
      <c r="U67" s="176">
        <v>0</v>
      </c>
      <c r="V67" s="176">
        <v>1</v>
      </c>
      <c r="W67" s="176">
        <v>0</v>
      </c>
      <c r="X67" s="176">
        <v>0</v>
      </c>
      <c r="Y67" s="176">
        <v>0</v>
      </c>
      <c r="Z67" s="176">
        <v>4</v>
      </c>
      <c r="AA67" s="176">
        <v>0</v>
      </c>
      <c r="AB67" s="176">
        <v>0</v>
      </c>
      <c r="AC67" s="176">
        <v>0</v>
      </c>
      <c r="AD67" s="176">
        <v>0</v>
      </c>
      <c r="AE67" s="176">
        <v>0</v>
      </c>
      <c r="AF67" s="176">
        <v>0</v>
      </c>
      <c r="AG67" s="176">
        <v>0</v>
      </c>
      <c r="AH67" s="176">
        <v>0</v>
      </c>
      <c r="AI67" s="176">
        <v>0</v>
      </c>
      <c r="AJ67" s="176">
        <v>0</v>
      </c>
      <c r="AK67" s="176">
        <v>0</v>
      </c>
      <c r="AL67" s="176">
        <v>0</v>
      </c>
      <c r="AM67" s="176">
        <v>0</v>
      </c>
      <c r="AN67" s="176">
        <v>0</v>
      </c>
      <c r="AO67" s="176">
        <v>0</v>
      </c>
      <c r="AP67" s="176">
        <v>0</v>
      </c>
      <c r="AQ67" s="176">
        <v>0</v>
      </c>
      <c r="AR67" s="176">
        <v>0</v>
      </c>
      <c r="AS67" s="176">
        <v>0</v>
      </c>
      <c r="AT67" s="176">
        <v>0</v>
      </c>
      <c r="AU67" s="176">
        <v>0</v>
      </c>
      <c r="AV67" s="176">
        <v>0</v>
      </c>
      <c r="AW67" s="176">
        <v>0</v>
      </c>
      <c r="AX67" s="176">
        <v>0</v>
      </c>
      <c r="AY67" s="176">
        <v>0</v>
      </c>
      <c r="AZ67" s="176">
        <v>0</v>
      </c>
      <c r="BA67" s="176">
        <v>0</v>
      </c>
      <c r="BB67" s="176">
        <v>0</v>
      </c>
      <c r="BC67" s="176">
        <v>0</v>
      </c>
      <c r="BD67" s="176">
        <v>0</v>
      </c>
      <c r="BE67" s="135">
        <v>255.725</v>
      </c>
      <c r="BF67" s="136">
        <v>237.96400000000003</v>
      </c>
      <c r="BG67" s="136">
        <v>73.22690143201017</v>
      </c>
    </row>
    <row r="68" spans="2:59" ht="12">
      <c r="B68" s="217" t="s">
        <v>53</v>
      </c>
      <c r="C68" s="218"/>
      <c r="D68" s="21">
        <v>39</v>
      </c>
      <c r="E68" s="20">
        <v>1</v>
      </c>
      <c r="F68" s="20">
        <v>4</v>
      </c>
      <c r="G68" s="20">
        <v>0</v>
      </c>
      <c r="H68" s="20">
        <v>0</v>
      </c>
      <c r="I68" s="20">
        <v>0</v>
      </c>
      <c r="J68" s="20">
        <v>1</v>
      </c>
      <c r="K68" s="20">
        <v>1</v>
      </c>
      <c r="L68" s="20">
        <v>1</v>
      </c>
      <c r="M68" s="20">
        <v>1</v>
      </c>
      <c r="N68" s="20">
        <v>2</v>
      </c>
      <c r="O68" s="20">
        <v>3</v>
      </c>
      <c r="P68" s="20">
        <v>7</v>
      </c>
      <c r="Q68" s="20">
        <v>2</v>
      </c>
      <c r="R68" s="20">
        <v>1</v>
      </c>
      <c r="S68" s="20">
        <v>1</v>
      </c>
      <c r="T68" s="20">
        <v>3</v>
      </c>
      <c r="U68" s="20">
        <v>2</v>
      </c>
      <c r="V68" s="20">
        <v>0</v>
      </c>
      <c r="W68" s="20">
        <v>0</v>
      </c>
      <c r="X68" s="20">
        <v>1</v>
      </c>
      <c r="Y68" s="20">
        <v>2</v>
      </c>
      <c r="Z68" s="20">
        <v>1</v>
      </c>
      <c r="AA68" s="20">
        <v>1</v>
      </c>
      <c r="AB68" s="20">
        <v>0</v>
      </c>
      <c r="AC68" s="20">
        <v>1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1</v>
      </c>
      <c r="AJ68" s="20">
        <v>0</v>
      </c>
      <c r="AK68" s="20">
        <v>0</v>
      </c>
      <c r="AL68" s="20">
        <v>1</v>
      </c>
      <c r="AM68" s="20">
        <v>1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135">
        <v>206.75</v>
      </c>
      <c r="BF68" s="136">
        <v>223.6902564102564</v>
      </c>
      <c r="BG68" s="136">
        <v>82.14691436326875</v>
      </c>
    </row>
    <row r="69" spans="2:59" s="8" customFormat="1" ht="12">
      <c r="B69" s="221" t="s">
        <v>312</v>
      </c>
      <c r="C69" s="222"/>
      <c r="D69" s="181">
        <v>13</v>
      </c>
      <c r="E69" s="177">
        <v>3</v>
      </c>
      <c r="F69" s="177">
        <v>0</v>
      </c>
      <c r="G69" s="177">
        <v>0</v>
      </c>
      <c r="H69" s="177">
        <v>0</v>
      </c>
      <c r="I69" s="177">
        <v>0</v>
      </c>
      <c r="J69" s="177">
        <v>0</v>
      </c>
      <c r="K69" s="177">
        <v>1</v>
      </c>
      <c r="L69" s="177">
        <v>2</v>
      </c>
      <c r="M69" s="177">
        <v>0</v>
      </c>
      <c r="N69" s="177">
        <v>1</v>
      </c>
      <c r="O69" s="177">
        <v>0</v>
      </c>
      <c r="P69" s="177">
        <v>0</v>
      </c>
      <c r="Q69" s="177">
        <v>0</v>
      </c>
      <c r="R69" s="177">
        <v>0</v>
      </c>
      <c r="S69" s="177">
        <v>0</v>
      </c>
      <c r="T69" s="177">
        <v>1</v>
      </c>
      <c r="U69" s="177">
        <v>3</v>
      </c>
      <c r="V69" s="177">
        <v>1</v>
      </c>
      <c r="W69" s="177">
        <v>0</v>
      </c>
      <c r="X69" s="177">
        <v>0</v>
      </c>
      <c r="Y69" s="177">
        <v>0</v>
      </c>
      <c r="Z69" s="177">
        <v>0</v>
      </c>
      <c r="AA69" s="177">
        <v>0</v>
      </c>
      <c r="AB69" s="177">
        <v>1</v>
      </c>
      <c r="AC69" s="177">
        <v>0</v>
      </c>
      <c r="AD69" s="177">
        <v>0</v>
      </c>
      <c r="AE69" s="177">
        <v>0</v>
      </c>
      <c r="AF69" s="177">
        <v>0</v>
      </c>
      <c r="AG69" s="177">
        <v>0</v>
      </c>
      <c r="AH69" s="177">
        <v>0</v>
      </c>
      <c r="AI69" s="177">
        <v>0</v>
      </c>
      <c r="AJ69" s="177">
        <v>0</v>
      </c>
      <c r="AK69" s="177">
        <v>0</v>
      </c>
      <c r="AL69" s="177">
        <v>0</v>
      </c>
      <c r="AM69" s="177">
        <v>0</v>
      </c>
      <c r="AN69" s="177">
        <v>0</v>
      </c>
      <c r="AO69" s="177">
        <v>0</v>
      </c>
      <c r="AP69" s="177">
        <v>0</v>
      </c>
      <c r="AQ69" s="177">
        <v>0</v>
      </c>
      <c r="AR69" s="177">
        <v>0</v>
      </c>
      <c r="AS69" s="177">
        <v>0</v>
      </c>
      <c r="AT69" s="177">
        <v>0</v>
      </c>
      <c r="AU69" s="177">
        <v>0</v>
      </c>
      <c r="AV69" s="177">
        <v>0</v>
      </c>
      <c r="AW69" s="177">
        <v>0</v>
      </c>
      <c r="AX69" s="177">
        <v>0</v>
      </c>
      <c r="AY69" s="177">
        <v>0</v>
      </c>
      <c r="AZ69" s="177">
        <v>0</v>
      </c>
      <c r="BA69" s="177">
        <v>0</v>
      </c>
      <c r="BB69" s="177">
        <v>0</v>
      </c>
      <c r="BC69" s="177">
        <v>0</v>
      </c>
      <c r="BD69" s="177">
        <v>0</v>
      </c>
      <c r="BE69" s="178">
        <v>184.2</v>
      </c>
      <c r="BF69" s="179">
        <v>191.48846153846154</v>
      </c>
      <c r="BG69" s="179">
        <v>83.03972130313639</v>
      </c>
    </row>
    <row r="70" spans="57:59" ht="12">
      <c r="BE70" s="184"/>
      <c r="BF70" s="184"/>
      <c r="BG70" s="184"/>
    </row>
    <row r="71" ht="12">
      <c r="D71" s="344">
        <f>D6</f>
        <v>11115</v>
      </c>
    </row>
    <row r="72" ht="12">
      <c r="D72" s="344" t="str">
        <f>IF(D71=SUM(D8:D11,D12:D22,D23:D69)/3,"OK","NG")</f>
        <v>OK</v>
      </c>
    </row>
  </sheetData>
  <sheetProtection/>
  <mergeCells count="67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67:C67"/>
    <mergeCell ref="B68:C68"/>
    <mergeCell ref="B3:C3"/>
    <mergeCell ref="B62:C62"/>
    <mergeCell ref="B63:C63"/>
    <mergeCell ref="B64:C64"/>
    <mergeCell ref="B65:C65"/>
    <mergeCell ref="B58:C58"/>
    <mergeCell ref="B59:C59"/>
    <mergeCell ref="B60:C60"/>
    <mergeCell ref="B4:C5"/>
    <mergeCell ref="D3:D5"/>
    <mergeCell ref="BE3:BE4"/>
    <mergeCell ref="BF3:BF4"/>
    <mergeCell ref="BG3:BG4"/>
    <mergeCell ref="B66:C66"/>
    <mergeCell ref="B61:C61"/>
    <mergeCell ref="B54:C54"/>
    <mergeCell ref="B55:C55"/>
    <mergeCell ref="B56:C5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4" manualBreakCount="4">
    <brk id="15" max="68" man="1"/>
    <brk id="27" max="68" man="1"/>
    <brk id="39" max="68" man="1"/>
    <brk id="51" max="68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1"/>
  <sheetViews>
    <sheetView showGridLines="0" zoomScalePageLayoutView="0" workbookViewId="0" topLeftCell="A10">
      <selection activeCell="E31" sqref="E31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38" width="6.7109375" style="0" customWidth="1"/>
    <col min="39" max="39" width="6.57421875" style="0" customWidth="1"/>
    <col min="40" max="40" width="7.00390625" style="0" customWidth="1"/>
    <col min="41" max="42" width="6.140625" style="0" customWidth="1"/>
    <col min="43" max="44" width="8.140625" style="0" customWidth="1"/>
    <col min="45" max="45" width="9.421875" style="0" bestFit="1" customWidth="1"/>
  </cols>
  <sheetData>
    <row r="1" spans="2:36" ht="17.25" customHeight="1">
      <c r="B1" s="6" t="s">
        <v>365</v>
      </c>
      <c r="C1" s="6"/>
      <c r="E1" s="6" t="s">
        <v>276</v>
      </c>
      <c r="F1" s="6"/>
      <c r="Q1" s="6" t="s">
        <v>277</v>
      </c>
      <c r="AD1" s="6" t="s">
        <v>277</v>
      </c>
      <c r="AI1" s="6"/>
      <c r="AJ1" s="6"/>
    </row>
    <row r="2" ht="17.25" customHeight="1"/>
    <row r="3" spans="2:40" ht="24" customHeight="1">
      <c r="B3" s="284" t="s">
        <v>301</v>
      </c>
      <c r="C3" s="338"/>
      <c r="D3" s="268"/>
      <c r="E3" s="278" t="s">
        <v>0</v>
      </c>
      <c r="F3" s="43"/>
      <c r="G3" s="44">
        <v>70</v>
      </c>
      <c r="H3" s="49">
        <v>75</v>
      </c>
      <c r="I3" s="44">
        <v>80</v>
      </c>
      <c r="J3" s="46">
        <v>85</v>
      </c>
      <c r="K3" s="46">
        <v>90</v>
      </c>
      <c r="L3" s="46">
        <v>95</v>
      </c>
      <c r="M3" s="46">
        <v>100</v>
      </c>
      <c r="N3" s="46">
        <v>105</v>
      </c>
      <c r="O3" s="46">
        <v>110</v>
      </c>
      <c r="P3" s="46">
        <v>115</v>
      </c>
      <c r="Q3" s="46">
        <v>120</v>
      </c>
      <c r="R3" s="46">
        <v>125</v>
      </c>
      <c r="S3" s="46">
        <v>130</v>
      </c>
      <c r="T3" s="46">
        <v>135</v>
      </c>
      <c r="U3" s="46">
        <v>140</v>
      </c>
      <c r="V3" s="46">
        <v>145</v>
      </c>
      <c r="W3" s="46">
        <v>150</v>
      </c>
      <c r="X3" s="47">
        <v>155</v>
      </c>
      <c r="Y3" s="47">
        <v>160</v>
      </c>
      <c r="Z3" s="47">
        <v>165</v>
      </c>
      <c r="AA3" s="47">
        <v>170</v>
      </c>
      <c r="AB3" s="46">
        <v>175</v>
      </c>
      <c r="AC3" s="54">
        <v>180</v>
      </c>
      <c r="AD3" s="46">
        <v>185</v>
      </c>
      <c r="AE3" s="54">
        <v>190</v>
      </c>
      <c r="AF3" s="46">
        <v>195</v>
      </c>
      <c r="AG3" s="54">
        <v>200</v>
      </c>
      <c r="AH3" s="46">
        <v>205</v>
      </c>
      <c r="AI3" s="54">
        <v>210</v>
      </c>
      <c r="AJ3" s="46">
        <v>215</v>
      </c>
      <c r="AK3" s="54" t="s">
        <v>291</v>
      </c>
      <c r="AL3" s="276" t="s">
        <v>58</v>
      </c>
      <c r="AM3" s="276" t="s">
        <v>61</v>
      </c>
      <c r="AN3" s="299" t="s">
        <v>288</v>
      </c>
    </row>
    <row r="4" spans="2:40" s="7" customFormat="1" ht="13.5">
      <c r="B4" s="295" t="s">
        <v>300</v>
      </c>
      <c r="C4" s="334"/>
      <c r="D4" s="296"/>
      <c r="E4" s="279"/>
      <c r="F4" s="18" t="s">
        <v>94</v>
      </c>
      <c r="G4" s="18" t="s">
        <v>94</v>
      </c>
      <c r="H4" s="50" t="s">
        <v>94</v>
      </c>
      <c r="I4" s="50" t="s">
        <v>94</v>
      </c>
      <c r="J4" s="51" t="s">
        <v>94</v>
      </c>
      <c r="K4" s="51" t="s">
        <v>94</v>
      </c>
      <c r="L4" s="51" t="s">
        <v>94</v>
      </c>
      <c r="M4" s="52" t="s">
        <v>94</v>
      </c>
      <c r="N4" s="51" t="s">
        <v>94</v>
      </c>
      <c r="O4" s="51" t="s">
        <v>94</v>
      </c>
      <c r="P4" s="51" t="s">
        <v>94</v>
      </c>
      <c r="Q4" s="51" t="s">
        <v>94</v>
      </c>
      <c r="R4" s="51" t="s">
        <v>94</v>
      </c>
      <c r="S4" s="51" t="s">
        <v>94</v>
      </c>
      <c r="T4" s="50" t="s">
        <v>94</v>
      </c>
      <c r="U4" s="51" t="s">
        <v>94</v>
      </c>
      <c r="V4" s="50" t="s">
        <v>94</v>
      </c>
      <c r="W4" s="50" t="s">
        <v>94</v>
      </c>
      <c r="X4" s="50" t="s">
        <v>94</v>
      </c>
      <c r="Y4" s="50" t="s">
        <v>94</v>
      </c>
      <c r="Z4" s="50" t="s">
        <v>94</v>
      </c>
      <c r="AA4" s="50" t="s">
        <v>94</v>
      </c>
      <c r="AB4" s="50" t="s">
        <v>94</v>
      </c>
      <c r="AC4" s="51" t="s">
        <v>94</v>
      </c>
      <c r="AD4" s="51" t="s">
        <v>94</v>
      </c>
      <c r="AE4" s="51" t="s">
        <v>94</v>
      </c>
      <c r="AF4" s="51" t="s">
        <v>94</v>
      </c>
      <c r="AG4" s="51" t="s">
        <v>94</v>
      </c>
      <c r="AH4" s="51" t="s">
        <v>94</v>
      </c>
      <c r="AI4" s="51" t="s">
        <v>94</v>
      </c>
      <c r="AJ4" s="51" t="s">
        <v>94</v>
      </c>
      <c r="AK4" s="51" t="s">
        <v>94</v>
      </c>
      <c r="AL4" s="277"/>
      <c r="AM4" s="277"/>
      <c r="AN4" s="300"/>
    </row>
    <row r="5" spans="2:40" ht="24" customHeight="1">
      <c r="B5" s="297"/>
      <c r="C5" s="335"/>
      <c r="D5" s="288"/>
      <c r="E5" s="280"/>
      <c r="F5" s="155" t="s">
        <v>302</v>
      </c>
      <c r="G5" s="45">
        <v>74.99</v>
      </c>
      <c r="H5" s="53">
        <v>79.99</v>
      </c>
      <c r="I5" s="45">
        <v>84.99</v>
      </c>
      <c r="J5" s="45">
        <v>89.99</v>
      </c>
      <c r="K5" s="45">
        <v>94.99</v>
      </c>
      <c r="L5" s="45">
        <v>99.99</v>
      </c>
      <c r="M5" s="45">
        <v>104.99</v>
      </c>
      <c r="N5" s="45">
        <v>109.99</v>
      </c>
      <c r="O5" s="45">
        <v>114.99</v>
      </c>
      <c r="P5" s="45">
        <v>119.99</v>
      </c>
      <c r="Q5" s="45">
        <v>124.99</v>
      </c>
      <c r="R5" s="45">
        <v>129.99</v>
      </c>
      <c r="S5" s="45">
        <v>134.99</v>
      </c>
      <c r="T5" s="45">
        <v>139.99</v>
      </c>
      <c r="U5" s="45">
        <v>144.99</v>
      </c>
      <c r="V5" s="45">
        <v>149.99</v>
      </c>
      <c r="W5" s="45">
        <v>154.99</v>
      </c>
      <c r="X5" s="48">
        <v>159.99</v>
      </c>
      <c r="Y5" s="45">
        <v>164.99</v>
      </c>
      <c r="Z5" s="45">
        <v>169.99</v>
      </c>
      <c r="AA5" s="45">
        <v>174.99</v>
      </c>
      <c r="AB5" s="45">
        <v>179.99</v>
      </c>
      <c r="AC5" s="53">
        <v>184.99</v>
      </c>
      <c r="AD5" s="45">
        <v>189.99</v>
      </c>
      <c r="AE5" s="53">
        <v>194.99</v>
      </c>
      <c r="AF5" s="45">
        <v>199.99</v>
      </c>
      <c r="AG5" s="53">
        <v>204.99</v>
      </c>
      <c r="AH5" s="45">
        <v>209.99</v>
      </c>
      <c r="AI5" s="53">
        <v>214.99</v>
      </c>
      <c r="AJ5" s="45">
        <v>219.99</v>
      </c>
      <c r="AK5" s="155"/>
      <c r="AL5" s="103" t="s">
        <v>100</v>
      </c>
      <c r="AM5" s="103" t="s">
        <v>100</v>
      </c>
      <c r="AN5" s="103" t="s">
        <v>100</v>
      </c>
    </row>
    <row r="6" spans="2:40" ht="16.5" customHeight="1">
      <c r="B6" s="326" t="s">
        <v>0</v>
      </c>
      <c r="C6" s="336"/>
      <c r="D6" s="337"/>
      <c r="E6" s="143">
        <v>11115</v>
      </c>
      <c r="F6" s="144">
        <v>0</v>
      </c>
      <c r="G6" s="144">
        <v>161</v>
      </c>
      <c r="H6" s="144">
        <v>262</v>
      </c>
      <c r="I6" s="144">
        <v>408</v>
      </c>
      <c r="J6" s="144">
        <v>645</v>
      </c>
      <c r="K6" s="144">
        <v>1357</v>
      </c>
      <c r="L6" s="144">
        <v>2818</v>
      </c>
      <c r="M6" s="144">
        <v>2050</v>
      </c>
      <c r="N6" s="144">
        <v>1640</v>
      </c>
      <c r="O6" s="144">
        <v>695</v>
      </c>
      <c r="P6" s="144">
        <v>504</v>
      </c>
      <c r="Q6" s="144">
        <v>247</v>
      </c>
      <c r="R6" s="144">
        <v>121</v>
      </c>
      <c r="S6" s="144">
        <v>85</v>
      </c>
      <c r="T6" s="144">
        <v>42</v>
      </c>
      <c r="U6" s="144">
        <v>58</v>
      </c>
      <c r="V6" s="144">
        <v>6</v>
      </c>
      <c r="W6" s="144">
        <v>6</v>
      </c>
      <c r="X6" s="118">
        <v>3</v>
      </c>
      <c r="Y6" s="118">
        <v>1</v>
      </c>
      <c r="Z6" s="118">
        <v>0</v>
      </c>
      <c r="AA6" s="145">
        <v>2</v>
      </c>
      <c r="AB6" s="145">
        <v>0</v>
      </c>
      <c r="AC6" s="145">
        <v>2</v>
      </c>
      <c r="AD6" s="145">
        <v>0</v>
      </c>
      <c r="AE6" s="152">
        <v>1</v>
      </c>
      <c r="AF6" s="152">
        <v>0</v>
      </c>
      <c r="AG6">
        <v>0</v>
      </c>
      <c r="AH6">
        <v>0</v>
      </c>
      <c r="AI6">
        <v>0</v>
      </c>
      <c r="AJ6">
        <v>0</v>
      </c>
      <c r="AK6">
        <v>1</v>
      </c>
      <c r="AL6" s="165">
        <v>99.78</v>
      </c>
      <c r="AM6" s="166">
        <v>100.76150517318881</v>
      </c>
      <c r="AN6" s="166">
        <v>11.479583871497102</v>
      </c>
    </row>
    <row r="7" spans="1:40" ht="16.5" customHeight="1">
      <c r="A7" s="7"/>
      <c r="B7" s="325" t="s">
        <v>54</v>
      </c>
      <c r="C7" s="339"/>
      <c r="D7" s="286"/>
      <c r="E7" s="143">
        <v>8999</v>
      </c>
      <c r="F7" s="144">
        <v>0</v>
      </c>
      <c r="G7" s="144">
        <v>153</v>
      </c>
      <c r="H7" s="144">
        <v>256</v>
      </c>
      <c r="I7" s="144">
        <v>377</v>
      </c>
      <c r="J7" s="144">
        <v>601</v>
      </c>
      <c r="K7" s="144">
        <v>1266</v>
      </c>
      <c r="L7" s="144">
        <v>2535</v>
      </c>
      <c r="M7" s="144">
        <v>1634</v>
      </c>
      <c r="N7" s="144">
        <v>1118</v>
      </c>
      <c r="O7" s="144">
        <v>451</v>
      </c>
      <c r="P7" s="144">
        <v>276</v>
      </c>
      <c r="Q7" s="144">
        <v>131</v>
      </c>
      <c r="R7" s="144">
        <v>75</v>
      </c>
      <c r="S7" s="144">
        <v>42</v>
      </c>
      <c r="T7" s="144">
        <v>23</v>
      </c>
      <c r="U7" s="144">
        <v>47</v>
      </c>
      <c r="V7" s="144">
        <v>5</v>
      </c>
      <c r="W7" s="144">
        <v>4</v>
      </c>
      <c r="X7" s="118">
        <v>2</v>
      </c>
      <c r="Y7" s="118">
        <v>0</v>
      </c>
      <c r="Z7" s="118">
        <v>0</v>
      </c>
      <c r="AA7" s="146">
        <v>0</v>
      </c>
      <c r="AB7" s="146">
        <v>0</v>
      </c>
      <c r="AC7" s="146">
        <v>2</v>
      </c>
      <c r="AD7" s="146">
        <v>0</v>
      </c>
      <c r="AE7" s="153">
        <v>1</v>
      </c>
      <c r="AF7" s="153">
        <v>0</v>
      </c>
      <c r="AG7" s="146">
        <v>0</v>
      </c>
      <c r="AH7" s="146">
        <v>0</v>
      </c>
      <c r="AI7" s="146">
        <v>0</v>
      </c>
      <c r="AJ7" s="146">
        <v>0</v>
      </c>
      <c r="AK7" s="156">
        <v>0</v>
      </c>
      <c r="AL7" s="167">
        <v>98.95</v>
      </c>
      <c r="AM7" s="168">
        <v>99.16797088565355</v>
      </c>
      <c r="AN7" s="168">
        <v>10.924132578295271</v>
      </c>
    </row>
    <row r="8" spans="2:40" ht="16.5" customHeight="1">
      <c r="B8" s="238"/>
      <c r="C8" s="325" t="s">
        <v>55</v>
      </c>
      <c r="D8" s="286"/>
      <c r="E8" s="147">
        <v>6784</v>
      </c>
      <c r="F8" s="148">
        <v>0</v>
      </c>
      <c r="G8" s="148">
        <v>143</v>
      </c>
      <c r="H8" s="148">
        <v>233</v>
      </c>
      <c r="I8" s="148">
        <v>346</v>
      </c>
      <c r="J8" s="148">
        <v>538</v>
      </c>
      <c r="K8" s="148">
        <v>1121</v>
      </c>
      <c r="L8" s="148">
        <v>2069</v>
      </c>
      <c r="M8" s="148">
        <v>1173</v>
      </c>
      <c r="N8" s="148">
        <v>693</v>
      </c>
      <c r="O8" s="148">
        <v>263</v>
      </c>
      <c r="P8" s="148">
        <v>114</v>
      </c>
      <c r="Q8" s="148">
        <v>43</v>
      </c>
      <c r="R8" s="148">
        <v>24</v>
      </c>
      <c r="S8" s="148">
        <v>8</v>
      </c>
      <c r="T8" s="148">
        <v>5</v>
      </c>
      <c r="U8" s="148">
        <v>6</v>
      </c>
      <c r="V8" s="148">
        <v>1</v>
      </c>
      <c r="W8" s="148">
        <v>2</v>
      </c>
      <c r="X8" s="149">
        <v>0</v>
      </c>
      <c r="Y8" s="149">
        <v>0</v>
      </c>
      <c r="Z8" s="149">
        <v>0</v>
      </c>
      <c r="AA8" s="8">
        <v>0</v>
      </c>
      <c r="AB8" s="8">
        <v>0</v>
      </c>
      <c r="AC8" s="8">
        <v>2</v>
      </c>
      <c r="AD8" s="8">
        <v>0</v>
      </c>
      <c r="AE8" s="154">
        <v>0</v>
      </c>
      <c r="AF8" s="154">
        <v>0</v>
      </c>
      <c r="AG8">
        <v>0</v>
      </c>
      <c r="AH8">
        <v>0</v>
      </c>
      <c r="AI8">
        <v>0</v>
      </c>
      <c r="AJ8">
        <v>0</v>
      </c>
      <c r="AK8">
        <v>0</v>
      </c>
      <c r="AL8" s="169">
        <v>97.7</v>
      </c>
      <c r="AM8" s="166">
        <v>97.06533755896206</v>
      </c>
      <c r="AN8" s="166">
        <v>9.63593491706596</v>
      </c>
    </row>
    <row r="9" spans="2:40" ht="16.5" customHeight="1">
      <c r="B9" s="238"/>
      <c r="C9" s="238"/>
      <c r="D9" s="64" t="s">
        <v>269</v>
      </c>
      <c r="E9" s="147">
        <v>283</v>
      </c>
      <c r="F9" s="148">
        <v>0</v>
      </c>
      <c r="G9" s="148">
        <v>23</v>
      </c>
      <c r="H9" s="148">
        <v>30</v>
      </c>
      <c r="I9" s="148">
        <v>30</v>
      </c>
      <c r="J9" s="148">
        <v>37</v>
      </c>
      <c r="K9" s="148">
        <v>36</v>
      </c>
      <c r="L9" s="148">
        <v>62</v>
      </c>
      <c r="M9" s="148">
        <v>37</v>
      </c>
      <c r="N9" s="148">
        <v>17</v>
      </c>
      <c r="O9" s="148">
        <v>6</v>
      </c>
      <c r="P9" s="148">
        <v>0</v>
      </c>
      <c r="Q9" s="148">
        <v>3</v>
      </c>
      <c r="R9" s="148">
        <v>1</v>
      </c>
      <c r="S9" s="148">
        <v>0</v>
      </c>
      <c r="T9" s="148">
        <v>0</v>
      </c>
      <c r="U9" s="148">
        <v>1</v>
      </c>
      <c r="V9" s="148">
        <v>0</v>
      </c>
      <c r="W9" s="148">
        <v>0</v>
      </c>
      <c r="X9" s="149">
        <v>0</v>
      </c>
      <c r="Y9" s="149">
        <v>0</v>
      </c>
      <c r="Z9" s="149">
        <v>0</v>
      </c>
      <c r="AA9" s="8">
        <v>0</v>
      </c>
      <c r="AB9" s="8">
        <v>0</v>
      </c>
      <c r="AC9" s="8">
        <v>0</v>
      </c>
      <c r="AD9" s="8">
        <v>0</v>
      </c>
      <c r="AE9" s="154">
        <v>0</v>
      </c>
      <c r="AF9" s="154">
        <v>0</v>
      </c>
      <c r="AG9">
        <v>0</v>
      </c>
      <c r="AH9">
        <v>0</v>
      </c>
      <c r="AI9">
        <v>0</v>
      </c>
      <c r="AJ9">
        <v>0</v>
      </c>
      <c r="AK9">
        <v>0</v>
      </c>
      <c r="AL9" s="169">
        <v>92.52</v>
      </c>
      <c r="AM9" s="166">
        <v>91.78780918727914</v>
      </c>
      <c r="AN9" s="166">
        <v>11.58111819857732</v>
      </c>
    </row>
    <row r="10" spans="2:40" ht="16.5" customHeight="1">
      <c r="B10" s="238"/>
      <c r="C10" s="238"/>
      <c r="D10" s="64" t="s">
        <v>270</v>
      </c>
      <c r="E10" s="147">
        <v>2006</v>
      </c>
      <c r="F10" s="148">
        <v>0</v>
      </c>
      <c r="G10" s="148">
        <v>59</v>
      </c>
      <c r="H10" s="148">
        <v>107</v>
      </c>
      <c r="I10" s="148">
        <v>173</v>
      </c>
      <c r="J10" s="148">
        <v>237</v>
      </c>
      <c r="K10" s="148">
        <v>367</v>
      </c>
      <c r="L10" s="148">
        <v>539</v>
      </c>
      <c r="M10" s="148">
        <v>294</v>
      </c>
      <c r="N10" s="148">
        <v>147</v>
      </c>
      <c r="O10" s="148">
        <v>48</v>
      </c>
      <c r="P10" s="148">
        <v>18</v>
      </c>
      <c r="Q10" s="148">
        <v>5</v>
      </c>
      <c r="R10" s="148">
        <v>9</v>
      </c>
      <c r="S10" s="148">
        <v>2</v>
      </c>
      <c r="T10" s="148">
        <v>1</v>
      </c>
      <c r="U10" s="148">
        <v>0</v>
      </c>
      <c r="V10" s="148">
        <v>0</v>
      </c>
      <c r="W10" s="148">
        <v>0</v>
      </c>
      <c r="X10" s="149">
        <v>0</v>
      </c>
      <c r="Y10" s="149">
        <v>0</v>
      </c>
      <c r="Z10" s="149">
        <v>0</v>
      </c>
      <c r="AA10" s="8">
        <v>0</v>
      </c>
      <c r="AB10" s="8">
        <v>0</v>
      </c>
      <c r="AC10" s="8">
        <v>0</v>
      </c>
      <c r="AD10" s="8">
        <v>0</v>
      </c>
      <c r="AE10" s="154">
        <v>0</v>
      </c>
      <c r="AF10" s="154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s="169">
        <v>95.43</v>
      </c>
      <c r="AM10" s="166">
        <v>94.44942671984064</v>
      </c>
      <c r="AN10" s="166">
        <v>9.631506886676336</v>
      </c>
    </row>
    <row r="11" spans="2:40" ht="16.5" customHeight="1">
      <c r="B11" s="238"/>
      <c r="C11" s="238"/>
      <c r="D11" s="64" t="s">
        <v>271</v>
      </c>
      <c r="E11" s="147">
        <v>1820</v>
      </c>
      <c r="F11" s="148">
        <v>0</v>
      </c>
      <c r="G11" s="148">
        <v>35</v>
      </c>
      <c r="H11" s="148">
        <v>66</v>
      </c>
      <c r="I11" s="148">
        <v>84</v>
      </c>
      <c r="J11" s="148">
        <v>144</v>
      </c>
      <c r="K11" s="148">
        <v>311</v>
      </c>
      <c r="L11" s="148">
        <v>568</v>
      </c>
      <c r="M11" s="148">
        <v>335</v>
      </c>
      <c r="N11" s="148">
        <v>168</v>
      </c>
      <c r="O11" s="148">
        <v>62</v>
      </c>
      <c r="P11" s="148">
        <v>26</v>
      </c>
      <c r="Q11" s="148">
        <v>12</v>
      </c>
      <c r="R11" s="148">
        <v>2</v>
      </c>
      <c r="S11" s="148">
        <v>1</v>
      </c>
      <c r="T11" s="148">
        <v>2</v>
      </c>
      <c r="U11" s="148">
        <v>4</v>
      </c>
      <c r="V11" s="148">
        <v>0</v>
      </c>
      <c r="W11" s="148">
        <v>0</v>
      </c>
      <c r="X11" s="149">
        <v>0</v>
      </c>
      <c r="Y11" s="149">
        <v>0</v>
      </c>
      <c r="Z11" s="149">
        <v>0</v>
      </c>
      <c r="AA11" s="8">
        <v>0</v>
      </c>
      <c r="AB11" s="8">
        <v>0</v>
      </c>
      <c r="AC11" s="8">
        <v>0</v>
      </c>
      <c r="AD11" s="8">
        <v>0</v>
      </c>
      <c r="AE11" s="154">
        <v>0</v>
      </c>
      <c r="AF11" s="154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s="169">
        <v>97.71</v>
      </c>
      <c r="AM11" s="166">
        <v>96.9231043956045</v>
      </c>
      <c r="AN11" s="166">
        <v>9.241781989293987</v>
      </c>
    </row>
    <row r="12" spans="2:40" ht="16.5" customHeight="1">
      <c r="B12" s="238"/>
      <c r="C12" s="238"/>
      <c r="D12" s="64" t="s">
        <v>272</v>
      </c>
      <c r="E12" s="147">
        <v>1476</v>
      </c>
      <c r="F12" s="148">
        <v>0</v>
      </c>
      <c r="G12" s="148">
        <v>20</v>
      </c>
      <c r="H12" s="148">
        <v>18</v>
      </c>
      <c r="I12" s="148">
        <v>39</v>
      </c>
      <c r="J12" s="148">
        <v>77</v>
      </c>
      <c r="K12" s="148">
        <v>253</v>
      </c>
      <c r="L12" s="148">
        <v>520</v>
      </c>
      <c r="M12" s="148">
        <v>270</v>
      </c>
      <c r="N12" s="148">
        <v>155</v>
      </c>
      <c r="O12" s="148">
        <v>66</v>
      </c>
      <c r="P12" s="148">
        <v>38</v>
      </c>
      <c r="Q12" s="148">
        <v>10</v>
      </c>
      <c r="R12" s="148">
        <v>3</v>
      </c>
      <c r="S12" s="148">
        <v>3</v>
      </c>
      <c r="T12" s="148">
        <v>1</v>
      </c>
      <c r="U12" s="148">
        <v>0</v>
      </c>
      <c r="V12" s="148">
        <v>1</v>
      </c>
      <c r="W12" s="148">
        <v>0</v>
      </c>
      <c r="X12" s="149">
        <v>0</v>
      </c>
      <c r="Y12" s="149">
        <v>0</v>
      </c>
      <c r="Z12" s="149">
        <v>0</v>
      </c>
      <c r="AA12" s="8">
        <v>0</v>
      </c>
      <c r="AB12" s="8">
        <v>0</v>
      </c>
      <c r="AC12" s="8">
        <v>2</v>
      </c>
      <c r="AD12" s="8">
        <v>0</v>
      </c>
      <c r="AE12" s="154">
        <v>0</v>
      </c>
      <c r="AF12" s="154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s="169">
        <v>98.57</v>
      </c>
      <c r="AM12" s="166">
        <v>98.73685636856385</v>
      </c>
      <c r="AN12" s="166">
        <v>8.946185378290899</v>
      </c>
    </row>
    <row r="13" spans="2:40" ht="16.5" customHeight="1">
      <c r="B13" s="238"/>
      <c r="C13" s="238"/>
      <c r="D13" s="64" t="s">
        <v>273</v>
      </c>
      <c r="E13" s="147">
        <v>823</v>
      </c>
      <c r="F13" s="148">
        <v>0</v>
      </c>
      <c r="G13" s="148">
        <v>6</v>
      </c>
      <c r="H13" s="148">
        <v>10</v>
      </c>
      <c r="I13" s="148">
        <v>19</v>
      </c>
      <c r="J13" s="148">
        <v>41</v>
      </c>
      <c r="K13" s="148">
        <v>118</v>
      </c>
      <c r="L13" s="148">
        <v>265</v>
      </c>
      <c r="M13" s="148">
        <v>159</v>
      </c>
      <c r="N13" s="148">
        <v>123</v>
      </c>
      <c r="O13" s="148">
        <v>42</v>
      </c>
      <c r="P13" s="148">
        <v>20</v>
      </c>
      <c r="Q13" s="148">
        <v>9</v>
      </c>
      <c r="R13" s="148">
        <v>7</v>
      </c>
      <c r="S13" s="148">
        <v>2</v>
      </c>
      <c r="T13" s="148">
        <v>0</v>
      </c>
      <c r="U13" s="148">
        <v>0</v>
      </c>
      <c r="V13" s="148">
        <v>0</v>
      </c>
      <c r="W13" s="148">
        <v>2</v>
      </c>
      <c r="X13" s="149">
        <v>0</v>
      </c>
      <c r="Y13" s="149">
        <v>0</v>
      </c>
      <c r="Z13" s="149">
        <v>0</v>
      </c>
      <c r="AA13" s="8">
        <v>0</v>
      </c>
      <c r="AB13" s="8">
        <v>0</v>
      </c>
      <c r="AC13" s="8">
        <v>0</v>
      </c>
      <c r="AD13" s="8">
        <v>0</v>
      </c>
      <c r="AE13" s="154">
        <v>0</v>
      </c>
      <c r="AF13" s="154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s="169">
        <v>99.36</v>
      </c>
      <c r="AM13" s="166">
        <v>99.8914702308628</v>
      </c>
      <c r="AN13" s="166">
        <v>9.020737754545257</v>
      </c>
    </row>
    <row r="14" spans="2:40" ht="16.5" customHeight="1">
      <c r="B14" s="238"/>
      <c r="C14" s="238"/>
      <c r="D14" s="64" t="s">
        <v>274</v>
      </c>
      <c r="E14" s="147">
        <v>226</v>
      </c>
      <c r="F14" s="148">
        <v>0</v>
      </c>
      <c r="G14" s="148">
        <v>0</v>
      </c>
      <c r="H14" s="148">
        <v>1</v>
      </c>
      <c r="I14" s="148">
        <v>1</v>
      </c>
      <c r="J14" s="148">
        <v>2</v>
      </c>
      <c r="K14" s="148">
        <v>22</v>
      </c>
      <c r="L14" s="148">
        <v>79</v>
      </c>
      <c r="M14" s="148">
        <v>50</v>
      </c>
      <c r="N14" s="148">
        <v>39</v>
      </c>
      <c r="O14" s="148">
        <v>18</v>
      </c>
      <c r="P14" s="148">
        <v>7</v>
      </c>
      <c r="Q14" s="148">
        <v>3</v>
      </c>
      <c r="R14" s="148">
        <v>2</v>
      </c>
      <c r="S14" s="148">
        <v>0</v>
      </c>
      <c r="T14" s="148">
        <v>1</v>
      </c>
      <c r="U14" s="148">
        <v>1</v>
      </c>
      <c r="V14" s="148">
        <v>0</v>
      </c>
      <c r="W14" s="148">
        <v>0</v>
      </c>
      <c r="X14" s="149">
        <v>0</v>
      </c>
      <c r="Y14" s="149">
        <v>0</v>
      </c>
      <c r="Z14" s="149">
        <v>0</v>
      </c>
      <c r="AA14" s="8">
        <v>0</v>
      </c>
      <c r="AB14" s="8">
        <v>0</v>
      </c>
      <c r="AC14" s="8">
        <v>0</v>
      </c>
      <c r="AD14" s="8">
        <v>0</v>
      </c>
      <c r="AE14" s="154">
        <v>0</v>
      </c>
      <c r="AF14" s="15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s="169">
        <v>101.12</v>
      </c>
      <c r="AM14" s="166">
        <v>102.48424778761068</v>
      </c>
      <c r="AN14" s="166">
        <v>7.985461044819415</v>
      </c>
    </row>
    <row r="15" spans="2:40" ht="16.5" customHeight="1">
      <c r="B15" s="238"/>
      <c r="C15" s="333"/>
      <c r="D15" s="64" t="s">
        <v>275</v>
      </c>
      <c r="E15" s="147">
        <v>150</v>
      </c>
      <c r="F15" s="148">
        <v>0</v>
      </c>
      <c r="G15" s="148">
        <v>0</v>
      </c>
      <c r="H15" s="148">
        <v>1</v>
      </c>
      <c r="I15" s="148">
        <v>0</v>
      </c>
      <c r="J15" s="148">
        <v>0</v>
      </c>
      <c r="K15" s="148">
        <v>14</v>
      </c>
      <c r="L15" s="148">
        <v>36</v>
      </c>
      <c r="M15" s="148">
        <v>28</v>
      </c>
      <c r="N15" s="148">
        <v>44</v>
      </c>
      <c r="O15" s="148">
        <v>21</v>
      </c>
      <c r="P15" s="148">
        <v>5</v>
      </c>
      <c r="Q15" s="148">
        <v>1</v>
      </c>
      <c r="R15" s="148">
        <v>0</v>
      </c>
      <c r="S15" s="148">
        <v>0</v>
      </c>
      <c r="T15" s="148">
        <v>0</v>
      </c>
      <c r="U15" s="148">
        <v>0</v>
      </c>
      <c r="V15" s="148">
        <v>0</v>
      </c>
      <c r="W15" s="148">
        <v>0</v>
      </c>
      <c r="X15" s="149">
        <v>0</v>
      </c>
      <c r="Y15" s="149">
        <v>0</v>
      </c>
      <c r="Z15" s="149">
        <v>0</v>
      </c>
      <c r="AA15" s="8">
        <v>0</v>
      </c>
      <c r="AB15" s="8">
        <v>0</v>
      </c>
      <c r="AC15" s="8">
        <v>0</v>
      </c>
      <c r="AD15" s="8">
        <v>0</v>
      </c>
      <c r="AE15" s="154">
        <v>0</v>
      </c>
      <c r="AF15" s="154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s="169">
        <v>104.22999999999999</v>
      </c>
      <c r="AM15" s="166">
        <v>103.6132</v>
      </c>
      <c r="AN15" s="166">
        <v>6.309571116791722</v>
      </c>
    </row>
    <row r="16" spans="2:40" ht="16.5" customHeight="1">
      <c r="B16" s="238"/>
      <c r="C16" s="325" t="s">
        <v>56</v>
      </c>
      <c r="D16" s="286"/>
      <c r="E16" s="147">
        <v>1255</v>
      </c>
      <c r="F16" s="148">
        <v>0</v>
      </c>
      <c r="G16" s="148">
        <v>10</v>
      </c>
      <c r="H16" s="148">
        <v>18</v>
      </c>
      <c r="I16" s="148">
        <v>30</v>
      </c>
      <c r="J16" s="148">
        <v>54</v>
      </c>
      <c r="K16" s="148">
        <v>131</v>
      </c>
      <c r="L16" s="148">
        <v>256</v>
      </c>
      <c r="M16" s="148">
        <v>283</v>
      </c>
      <c r="N16" s="148">
        <v>222</v>
      </c>
      <c r="O16" s="148">
        <v>95</v>
      </c>
      <c r="P16" s="148">
        <v>76</v>
      </c>
      <c r="Q16" s="148">
        <v>30</v>
      </c>
      <c r="R16" s="148">
        <v>20</v>
      </c>
      <c r="S16" s="148">
        <v>14</v>
      </c>
      <c r="T16" s="148">
        <v>7</v>
      </c>
      <c r="U16" s="148">
        <v>3</v>
      </c>
      <c r="V16" s="148">
        <v>3</v>
      </c>
      <c r="W16" s="148">
        <v>2</v>
      </c>
      <c r="X16" s="149">
        <v>0</v>
      </c>
      <c r="Y16" s="149">
        <v>0</v>
      </c>
      <c r="Z16" s="149">
        <v>0</v>
      </c>
      <c r="AA16" s="8">
        <v>0</v>
      </c>
      <c r="AB16" s="8">
        <v>0</v>
      </c>
      <c r="AC16" s="8">
        <v>0</v>
      </c>
      <c r="AD16" s="8">
        <v>0</v>
      </c>
      <c r="AE16" s="154">
        <v>1</v>
      </c>
      <c r="AF16" s="154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s="169">
        <v>102.27</v>
      </c>
      <c r="AM16" s="166">
        <v>103.00067729083683</v>
      </c>
      <c r="AN16" s="166">
        <v>11.327940690633607</v>
      </c>
    </row>
    <row r="17" spans="2:40" ht="16.5" customHeight="1">
      <c r="B17" s="238"/>
      <c r="C17" s="238"/>
      <c r="D17" s="64" t="s">
        <v>269</v>
      </c>
      <c r="E17" s="147">
        <v>342</v>
      </c>
      <c r="F17" s="148">
        <v>0</v>
      </c>
      <c r="G17" s="148">
        <v>3</v>
      </c>
      <c r="H17" s="148">
        <v>7</v>
      </c>
      <c r="I17" s="148">
        <v>12</v>
      </c>
      <c r="J17" s="148">
        <v>20</v>
      </c>
      <c r="K17" s="148">
        <v>47</v>
      </c>
      <c r="L17" s="148">
        <v>55</v>
      </c>
      <c r="M17" s="148">
        <v>70</v>
      </c>
      <c r="N17" s="148">
        <v>68</v>
      </c>
      <c r="O17" s="148">
        <v>23</v>
      </c>
      <c r="P17" s="148">
        <v>19</v>
      </c>
      <c r="Q17" s="148">
        <v>7</v>
      </c>
      <c r="R17" s="148">
        <v>2</v>
      </c>
      <c r="S17" s="148">
        <v>7</v>
      </c>
      <c r="T17" s="148">
        <v>0</v>
      </c>
      <c r="U17" s="148">
        <v>1</v>
      </c>
      <c r="V17" s="148">
        <v>1</v>
      </c>
      <c r="W17" s="148">
        <v>0</v>
      </c>
      <c r="X17" s="149">
        <v>0</v>
      </c>
      <c r="Y17" s="149">
        <v>0</v>
      </c>
      <c r="Z17" s="149">
        <v>0</v>
      </c>
      <c r="AA17" s="8">
        <v>0</v>
      </c>
      <c r="AB17" s="8">
        <v>0</v>
      </c>
      <c r="AC17" s="8">
        <v>0</v>
      </c>
      <c r="AD17" s="8">
        <v>0</v>
      </c>
      <c r="AE17" s="154">
        <v>0</v>
      </c>
      <c r="AF17" s="154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s="169">
        <v>101.88499999999999</v>
      </c>
      <c r="AM17" s="166">
        <v>101.7667543859649</v>
      </c>
      <c r="AN17" s="166">
        <v>11.295842992324157</v>
      </c>
    </row>
    <row r="18" spans="2:40" ht="16.5" customHeight="1">
      <c r="B18" s="238"/>
      <c r="C18" s="238"/>
      <c r="D18" s="64" t="s">
        <v>270</v>
      </c>
      <c r="E18" s="147">
        <v>342</v>
      </c>
      <c r="F18" s="148">
        <v>0</v>
      </c>
      <c r="G18" s="148">
        <v>1</v>
      </c>
      <c r="H18" s="148">
        <v>3</v>
      </c>
      <c r="I18" s="148">
        <v>10</v>
      </c>
      <c r="J18" s="148">
        <v>20</v>
      </c>
      <c r="K18" s="148">
        <v>39</v>
      </c>
      <c r="L18" s="148">
        <v>88</v>
      </c>
      <c r="M18" s="148">
        <v>77</v>
      </c>
      <c r="N18" s="148">
        <v>50</v>
      </c>
      <c r="O18" s="148">
        <v>15</v>
      </c>
      <c r="P18" s="148">
        <v>19</v>
      </c>
      <c r="Q18" s="148">
        <v>6</v>
      </c>
      <c r="R18" s="148">
        <v>4</v>
      </c>
      <c r="S18" s="148">
        <v>1</v>
      </c>
      <c r="T18" s="148">
        <v>4</v>
      </c>
      <c r="U18" s="148">
        <v>2</v>
      </c>
      <c r="V18" s="148">
        <v>1</v>
      </c>
      <c r="W18" s="148">
        <v>2</v>
      </c>
      <c r="X18" s="149">
        <v>0</v>
      </c>
      <c r="Y18" s="149">
        <v>0</v>
      </c>
      <c r="Z18" s="149">
        <v>0</v>
      </c>
      <c r="AA18" s="8">
        <v>0</v>
      </c>
      <c r="AB18" s="8">
        <v>0</v>
      </c>
      <c r="AC18" s="8">
        <v>0</v>
      </c>
      <c r="AD18" s="8">
        <v>0</v>
      </c>
      <c r="AE18" s="154">
        <v>0</v>
      </c>
      <c r="AF18" s="154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s="169">
        <v>100.5</v>
      </c>
      <c r="AM18" s="166">
        <v>102.11868421052633</v>
      </c>
      <c r="AN18" s="166">
        <v>11.323944722139567</v>
      </c>
    </row>
    <row r="19" spans="2:40" ht="16.5" customHeight="1">
      <c r="B19" s="238"/>
      <c r="C19" s="238"/>
      <c r="D19" s="64" t="s">
        <v>271</v>
      </c>
      <c r="E19" s="147">
        <v>223</v>
      </c>
      <c r="F19" s="148">
        <v>0</v>
      </c>
      <c r="G19" s="148">
        <v>4</v>
      </c>
      <c r="H19" s="148">
        <v>1</v>
      </c>
      <c r="I19" s="148">
        <v>2</v>
      </c>
      <c r="J19" s="148">
        <v>9</v>
      </c>
      <c r="K19" s="148">
        <v>20</v>
      </c>
      <c r="L19" s="148">
        <v>44</v>
      </c>
      <c r="M19" s="148">
        <v>55</v>
      </c>
      <c r="N19" s="148">
        <v>39</v>
      </c>
      <c r="O19" s="148">
        <v>18</v>
      </c>
      <c r="P19" s="148">
        <v>17</v>
      </c>
      <c r="Q19" s="148">
        <v>6</v>
      </c>
      <c r="R19" s="148">
        <v>3</v>
      </c>
      <c r="S19" s="148">
        <v>3</v>
      </c>
      <c r="T19" s="148">
        <v>1</v>
      </c>
      <c r="U19" s="148">
        <v>0</v>
      </c>
      <c r="V19" s="148">
        <v>1</v>
      </c>
      <c r="W19" s="148">
        <v>0</v>
      </c>
      <c r="X19" s="149">
        <v>0</v>
      </c>
      <c r="Y19" s="149">
        <v>0</v>
      </c>
      <c r="Z19" s="149">
        <v>0</v>
      </c>
      <c r="AA19" s="8">
        <v>0</v>
      </c>
      <c r="AB19" s="8">
        <v>0</v>
      </c>
      <c r="AC19" s="8">
        <v>0</v>
      </c>
      <c r="AD19" s="8">
        <v>0</v>
      </c>
      <c r="AE19" s="154">
        <v>0</v>
      </c>
      <c r="AF19" s="154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s="169">
        <v>102.68</v>
      </c>
      <c r="AM19" s="166">
        <v>103.63461883408077</v>
      </c>
      <c r="AN19" s="166">
        <v>10.826334539504371</v>
      </c>
    </row>
    <row r="20" spans="2:40" ht="16.5" customHeight="1">
      <c r="B20" s="238"/>
      <c r="C20" s="238"/>
      <c r="D20" s="64" t="s">
        <v>272</v>
      </c>
      <c r="E20" s="147">
        <v>168</v>
      </c>
      <c r="F20" s="148">
        <v>0</v>
      </c>
      <c r="G20" s="148">
        <v>2</v>
      </c>
      <c r="H20" s="148">
        <v>6</v>
      </c>
      <c r="I20" s="148">
        <v>4</v>
      </c>
      <c r="J20" s="148">
        <v>4</v>
      </c>
      <c r="K20" s="148">
        <v>12</v>
      </c>
      <c r="L20" s="148">
        <v>30</v>
      </c>
      <c r="M20" s="148">
        <v>34</v>
      </c>
      <c r="N20" s="148">
        <v>34</v>
      </c>
      <c r="O20" s="148">
        <v>18</v>
      </c>
      <c r="P20" s="148">
        <v>8</v>
      </c>
      <c r="Q20" s="148">
        <v>5</v>
      </c>
      <c r="R20" s="148">
        <v>6</v>
      </c>
      <c r="S20" s="148">
        <v>3</v>
      </c>
      <c r="T20" s="148">
        <v>1</v>
      </c>
      <c r="U20" s="148">
        <v>0</v>
      </c>
      <c r="V20" s="148">
        <v>0</v>
      </c>
      <c r="W20" s="148">
        <v>0</v>
      </c>
      <c r="X20" s="149">
        <v>0</v>
      </c>
      <c r="Y20" s="149">
        <v>0</v>
      </c>
      <c r="Z20" s="149">
        <v>0</v>
      </c>
      <c r="AA20" s="8">
        <v>0</v>
      </c>
      <c r="AB20" s="8">
        <v>0</v>
      </c>
      <c r="AC20" s="8">
        <v>0</v>
      </c>
      <c r="AD20" s="8">
        <v>0</v>
      </c>
      <c r="AE20" s="154">
        <v>1</v>
      </c>
      <c r="AF20" s="154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s="169">
        <v>104.14</v>
      </c>
      <c r="AM20" s="166">
        <v>104.40803571428566</v>
      </c>
      <c r="AN20" s="166">
        <v>13.603896423998691</v>
      </c>
    </row>
    <row r="21" spans="2:40" ht="16.5" customHeight="1">
      <c r="B21" s="238"/>
      <c r="C21" s="333"/>
      <c r="D21" s="64" t="s">
        <v>273</v>
      </c>
      <c r="E21" s="147">
        <v>180</v>
      </c>
      <c r="F21" s="148">
        <v>0</v>
      </c>
      <c r="G21" s="148">
        <v>0</v>
      </c>
      <c r="H21" s="148">
        <v>1</v>
      </c>
      <c r="I21" s="148">
        <v>2</v>
      </c>
      <c r="J21" s="148">
        <v>1</v>
      </c>
      <c r="K21" s="148">
        <v>13</v>
      </c>
      <c r="L21" s="148">
        <v>39</v>
      </c>
      <c r="M21" s="148">
        <v>47</v>
      </c>
      <c r="N21" s="148">
        <v>31</v>
      </c>
      <c r="O21" s="148">
        <v>21</v>
      </c>
      <c r="P21" s="148">
        <v>13</v>
      </c>
      <c r="Q21" s="148">
        <v>6</v>
      </c>
      <c r="R21" s="148">
        <v>5</v>
      </c>
      <c r="S21" s="148">
        <v>0</v>
      </c>
      <c r="T21" s="148">
        <v>1</v>
      </c>
      <c r="U21" s="148">
        <v>0</v>
      </c>
      <c r="V21" s="148">
        <v>0</v>
      </c>
      <c r="W21" s="148">
        <v>0</v>
      </c>
      <c r="X21" s="149">
        <v>0</v>
      </c>
      <c r="Y21" s="149">
        <v>0</v>
      </c>
      <c r="Z21" s="149">
        <v>0</v>
      </c>
      <c r="AA21" s="8">
        <v>0</v>
      </c>
      <c r="AB21" s="8">
        <v>0</v>
      </c>
      <c r="AC21" s="8">
        <v>0</v>
      </c>
      <c r="AD21" s="8">
        <v>0</v>
      </c>
      <c r="AE21" s="154">
        <v>0</v>
      </c>
      <c r="AF21" s="154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s="169">
        <v>103.92</v>
      </c>
      <c r="AM21" s="166">
        <v>104.92199999999997</v>
      </c>
      <c r="AN21" s="166">
        <v>9.117077376455027</v>
      </c>
    </row>
    <row r="22" spans="2:40" ht="16.5" customHeight="1">
      <c r="B22" s="238"/>
      <c r="C22" s="325" t="s">
        <v>57</v>
      </c>
      <c r="D22" s="286"/>
      <c r="E22" s="147">
        <v>960</v>
      </c>
      <c r="F22" s="148">
        <v>0</v>
      </c>
      <c r="G22" s="148">
        <v>0</v>
      </c>
      <c r="H22" s="148">
        <v>5</v>
      </c>
      <c r="I22" s="148">
        <v>1</v>
      </c>
      <c r="J22" s="148">
        <v>9</v>
      </c>
      <c r="K22" s="148">
        <v>14</v>
      </c>
      <c r="L22" s="148">
        <v>210</v>
      </c>
      <c r="M22" s="148">
        <v>178</v>
      </c>
      <c r="N22" s="148">
        <v>203</v>
      </c>
      <c r="O22" s="148">
        <v>93</v>
      </c>
      <c r="P22" s="148">
        <v>86</v>
      </c>
      <c r="Q22" s="148">
        <v>58</v>
      </c>
      <c r="R22" s="148">
        <v>31</v>
      </c>
      <c r="S22" s="148">
        <v>20</v>
      </c>
      <c r="T22" s="148">
        <v>11</v>
      </c>
      <c r="U22" s="148">
        <v>38</v>
      </c>
      <c r="V22" s="148">
        <v>1</v>
      </c>
      <c r="W22" s="148">
        <v>0</v>
      </c>
      <c r="X22" s="149">
        <v>2</v>
      </c>
      <c r="Y22" s="149">
        <v>0</v>
      </c>
      <c r="Z22" s="149">
        <v>0</v>
      </c>
      <c r="AA22" s="8">
        <v>0</v>
      </c>
      <c r="AB22" s="8">
        <v>0</v>
      </c>
      <c r="AC22" s="8">
        <v>0</v>
      </c>
      <c r="AD22" s="8">
        <v>0</v>
      </c>
      <c r="AE22" s="154">
        <v>0</v>
      </c>
      <c r="AF22" s="154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s="169">
        <v>106</v>
      </c>
      <c r="AM22" s="166">
        <v>109.01611458333304</v>
      </c>
      <c r="AN22" s="166">
        <v>12.14831901361307</v>
      </c>
    </row>
    <row r="23" spans="2:40" ht="16.5" customHeight="1">
      <c r="B23" s="238"/>
      <c r="C23" s="238"/>
      <c r="D23" s="64" t="s">
        <v>269</v>
      </c>
      <c r="E23" s="147">
        <v>292</v>
      </c>
      <c r="F23" s="148">
        <v>0</v>
      </c>
      <c r="G23" s="148">
        <v>0</v>
      </c>
      <c r="H23" s="148">
        <v>1</v>
      </c>
      <c r="I23" s="148">
        <v>1</v>
      </c>
      <c r="J23" s="148">
        <v>4</v>
      </c>
      <c r="K23" s="148">
        <v>9</v>
      </c>
      <c r="L23" s="148">
        <v>81</v>
      </c>
      <c r="M23" s="148">
        <v>50</v>
      </c>
      <c r="N23" s="148">
        <v>44</v>
      </c>
      <c r="O23" s="148">
        <v>36</v>
      </c>
      <c r="P23" s="148">
        <v>28</v>
      </c>
      <c r="Q23" s="148">
        <v>13</v>
      </c>
      <c r="R23" s="148">
        <v>9</v>
      </c>
      <c r="S23" s="148">
        <v>2</v>
      </c>
      <c r="T23" s="148">
        <v>2</v>
      </c>
      <c r="U23" s="148">
        <v>12</v>
      </c>
      <c r="V23" s="148">
        <v>0</v>
      </c>
      <c r="W23" s="148">
        <v>0</v>
      </c>
      <c r="X23" s="149">
        <v>0</v>
      </c>
      <c r="Y23" s="149">
        <v>0</v>
      </c>
      <c r="Z23" s="149">
        <v>0</v>
      </c>
      <c r="AA23" s="8">
        <v>0</v>
      </c>
      <c r="AB23" s="8">
        <v>0</v>
      </c>
      <c r="AC23" s="8">
        <v>0</v>
      </c>
      <c r="AD23" s="8">
        <v>0</v>
      </c>
      <c r="AE23" s="154">
        <v>0</v>
      </c>
      <c r="AF23" s="154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s="169">
        <v>105.065</v>
      </c>
      <c r="AM23" s="166">
        <v>107.49722602739723</v>
      </c>
      <c r="AN23" s="166">
        <v>11.703432552706337</v>
      </c>
    </row>
    <row r="24" spans="2:40" ht="16.5" customHeight="1">
      <c r="B24" s="238"/>
      <c r="C24" s="238"/>
      <c r="D24" s="64" t="s">
        <v>270</v>
      </c>
      <c r="E24" s="147">
        <v>291</v>
      </c>
      <c r="F24" s="148">
        <v>0</v>
      </c>
      <c r="G24" s="148">
        <v>0</v>
      </c>
      <c r="H24" s="148">
        <v>3</v>
      </c>
      <c r="I24" s="148">
        <v>0</v>
      </c>
      <c r="J24" s="148">
        <v>2</v>
      </c>
      <c r="K24" s="148">
        <v>3</v>
      </c>
      <c r="L24" s="148">
        <v>56</v>
      </c>
      <c r="M24" s="148">
        <v>48</v>
      </c>
      <c r="N24" s="148">
        <v>61</v>
      </c>
      <c r="O24" s="148">
        <v>34</v>
      </c>
      <c r="P24" s="148">
        <v>29</v>
      </c>
      <c r="Q24" s="148">
        <v>25</v>
      </c>
      <c r="R24" s="148">
        <v>9</v>
      </c>
      <c r="S24" s="148">
        <v>5</v>
      </c>
      <c r="T24" s="148">
        <v>1</v>
      </c>
      <c r="U24" s="148">
        <v>13</v>
      </c>
      <c r="V24" s="148">
        <v>1</v>
      </c>
      <c r="W24" s="148">
        <v>0</v>
      </c>
      <c r="X24" s="149">
        <v>1</v>
      </c>
      <c r="Y24" s="149">
        <v>0</v>
      </c>
      <c r="Z24" s="149">
        <v>0</v>
      </c>
      <c r="AA24" s="8">
        <v>0</v>
      </c>
      <c r="AB24" s="8">
        <v>0</v>
      </c>
      <c r="AC24" s="8">
        <v>0</v>
      </c>
      <c r="AD24" s="8">
        <v>0</v>
      </c>
      <c r="AE24" s="154">
        <v>0</v>
      </c>
      <c r="AF24" s="15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s="169">
        <v>106</v>
      </c>
      <c r="AM24" s="166">
        <v>109.94556701030926</v>
      </c>
      <c r="AN24" s="166">
        <v>12.384807264164193</v>
      </c>
    </row>
    <row r="25" spans="2:40" ht="16.5" customHeight="1">
      <c r="B25" s="238"/>
      <c r="C25" s="238"/>
      <c r="D25" s="64" t="s">
        <v>271</v>
      </c>
      <c r="E25" s="147">
        <v>130</v>
      </c>
      <c r="F25" s="148">
        <v>0</v>
      </c>
      <c r="G25" s="148">
        <v>0</v>
      </c>
      <c r="H25" s="148">
        <v>1</v>
      </c>
      <c r="I25" s="148">
        <v>0</v>
      </c>
      <c r="J25" s="148">
        <v>0</v>
      </c>
      <c r="K25" s="148">
        <v>0</v>
      </c>
      <c r="L25" s="148">
        <v>35</v>
      </c>
      <c r="M25" s="148">
        <v>25</v>
      </c>
      <c r="N25" s="148">
        <v>28</v>
      </c>
      <c r="O25" s="148">
        <v>11</v>
      </c>
      <c r="P25" s="148">
        <v>9</v>
      </c>
      <c r="Q25" s="148">
        <v>5</v>
      </c>
      <c r="R25" s="148">
        <v>5</v>
      </c>
      <c r="S25" s="148">
        <v>6</v>
      </c>
      <c r="T25" s="148">
        <v>1</v>
      </c>
      <c r="U25" s="148">
        <v>4</v>
      </c>
      <c r="V25" s="148">
        <v>0</v>
      </c>
      <c r="W25" s="148">
        <v>0</v>
      </c>
      <c r="X25" s="149">
        <v>0</v>
      </c>
      <c r="Y25" s="149">
        <v>0</v>
      </c>
      <c r="Z25" s="149">
        <v>0</v>
      </c>
      <c r="AA25" s="8">
        <v>0</v>
      </c>
      <c r="AB25" s="8">
        <v>0</v>
      </c>
      <c r="AC25" s="8">
        <v>0</v>
      </c>
      <c r="AD25" s="8">
        <v>0</v>
      </c>
      <c r="AE25" s="154">
        <v>0</v>
      </c>
      <c r="AF25" s="154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s="169">
        <v>105.17</v>
      </c>
      <c r="AM25" s="166">
        <v>108.47176923076923</v>
      </c>
      <c r="AN25" s="166">
        <v>11.846267358705427</v>
      </c>
    </row>
    <row r="26" spans="2:40" ht="16.5" customHeight="1">
      <c r="B26" s="238"/>
      <c r="C26" s="238"/>
      <c r="D26" s="64" t="s">
        <v>272</v>
      </c>
      <c r="E26" s="147">
        <v>210</v>
      </c>
      <c r="F26" s="148">
        <v>0</v>
      </c>
      <c r="G26" s="148">
        <v>0</v>
      </c>
      <c r="H26" s="148">
        <v>0</v>
      </c>
      <c r="I26" s="148">
        <v>0</v>
      </c>
      <c r="J26" s="148">
        <v>2</v>
      </c>
      <c r="K26" s="148">
        <v>1</v>
      </c>
      <c r="L26" s="148">
        <v>31</v>
      </c>
      <c r="M26" s="148">
        <v>45</v>
      </c>
      <c r="N26" s="148">
        <v>61</v>
      </c>
      <c r="O26" s="148">
        <v>11</v>
      </c>
      <c r="P26" s="148">
        <v>17</v>
      </c>
      <c r="Q26" s="148">
        <v>13</v>
      </c>
      <c r="R26" s="148">
        <v>8</v>
      </c>
      <c r="S26" s="148">
        <v>7</v>
      </c>
      <c r="T26" s="148">
        <v>4</v>
      </c>
      <c r="U26" s="148">
        <v>9</v>
      </c>
      <c r="V26" s="148">
        <v>0</v>
      </c>
      <c r="W26" s="148">
        <v>0</v>
      </c>
      <c r="X26" s="149">
        <v>1</v>
      </c>
      <c r="Y26" s="149">
        <v>0</v>
      </c>
      <c r="Z26" s="149">
        <v>0</v>
      </c>
      <c r="AA26" s="8">
        <v>0</v>
      </c>
      <c r="AB26" s="8">
        <v>0</v>
      </c>
      <c r="AC26" s="8">
        <v>0</v>
      </c>
      <c r="AD26" s="8">
        <v>0</v>
      </c>
      <c r="AE26" s="154">
        <v>0</v>
      </c>
      <c r="AF26" s="154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s="169">
        <v>106</v>
      </c>
      <c r="AM26" s="166">
        <v>110.43838095238094</v>
      </c>
      <c r="AN26" s="166">
        <v>12.474578523054996</v>
      </c>
    </row>
    <row r="27" spans="2:40" ht="16.5" customHeight="1">
      <c r="B27" s="333"/>
      <c r="C27" s="333"/>
      <c r="D27" s="64" t="s">
        <v>273</v>
      </c>
      <c r="E27" s="147">
        <v>37</v>
      </c>
      <c r="F27" s="148">
        <v>0</v>
      </c>
      <c r="G27" s="148">
        <v>0</v>
      </c>
      <c r="H27" s="148">
        <v>0</v>
      </c>
      <c r="I27" s="148">
        <v>0</v>
      </c>
      <c r="J27" s="148">
        <v>1</v>
      </c>
      <c r="K27" s="148">
        <v>1</v>
      </c>
      <c r="L27" s="148">
        <v>7</v>
      </c>
      <c r="M27" s="148">
        <v>10</v>
      </c>
      <c r="N27" s="148">
        <v>9</v>
      </c>
      <c r="O27" s="148">
        <v>1</v>
      </c>
      <c r="P27" s="148">
        <v>3</v>
      </c>
      <c r="Q27" s="148">
        <v>2</v>
      </c>
      <c r="R27" s="148">
        <v>0</v>
      </c>
      <c r="S27" s="148">
        <v>0</v>
      </c>
      <c r="T27" s="148">
        <v>3</v>
      </c>
      <c r="U27" s="148">
        <v>0</v>
      </c>
      <c r="V27" s="148">
        <v>0</v>
      </c>
      <c r="W27" s="148">
        <v>0</v>
      </c>
      <c r="X27" s="150">
        <v>0</v>
      </c>
      <c r="Y27" s="150">
        <v>0</v>
      </c>
      <c r="Z27" s="150">
        <v>0</v>
      </c>
      <c r="AA27" s="8">
        <v>0</v>
      </c>
      <c r="AB27" s="8">
        <v>0</v>
      </c>
      <c r="AC27" s="8">
        <v>0</v>
      </c>
      <c r="AD27" s="8">
        <v>0</v>
      </c>
      <c r="AE27" s="154">
        <v>0</v>
      </c>
      <c r="AF27" s="154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s="169">
        <v>104.76</v>
      </c>
      <c r="AM27" s="166">
        <v>107.53324324324325</v>
      </c>
      <c r="AN27" s="211">
        <v>11.89639512486732</v>
      </c>
    </row>
    <row r="28" spans="2:40" ht="16.5" customHeight="1">
      <c r="B28" s="326" t="s">
        <v>60</v>
      </c>
      <c r="C28" s="336"/>
      <c r="D28" s="337"/>
      <c r="E28" s="143">
        <v>2116</v>
      </c>
      <c r="F28" s="144">
        <v>0</v>
      </c>
      <c r="G28" s="144">
        <v>8</v>
      </c>
      <c r="H28" s="144">
        <v>6</v>
      </c>
      <c r="I28" s="144">
        <v>31</v>
      </c>
      <c r="J28" s="144">
        <v>44</v>
      </c>
      <c r="K28" s="144">
        <v>91</v>
      </c>
      <c r="L28" s="144">
        <v>283</v>
      </c>
      <c r="M28" s="144">
        <v>416</v>
      </c>
      <c r="N28" s="144">
        <v>522</v>
      </c>
      <c r="O28" s="144">
        <v>244</v>
      </c>
      <c r="P28" s="144">
        <v>228</v>
      </c>
      <c r="Q28" s="144">
        <v>116</v>
      </c>
      <c r="R28" s="144">
        <v>46</v>
      </c>
      <c r="S28" s="144">
        <v>43</v>
      </c>
      <c r="T28" s="144">
        <v>19</v>
      </c>
      <c r="U28" s="144">
        <v>11</v>
      </c>
      <c r="V28" s="144">
        <v>1</v>
      </c>
      <c r="W28" s="144">
        <v>2</v>
      </c>
      <c r="X28" s="118">
        <v>1</v>
      </c>
      <c r="Y28" s="118">
        <v>1</v>
      </c>
      <c r="Z28" s="118">
        <v>0</v>
      </c>
      <c r="AA28" s="146">
        <v>2</v>
      </c>
      <c r="AB28" s="146">
        <v>0</v>
      </c>
      <c r="AC28" s="146">
        <v>0</v>
      </c>
      <c r="AD28" s="146">
        <v>0</v>
      </c>
      <c r="AE28" s="153">
        <v>0</v>
      </c>
      <c r="AF28" s="153">
        <v>0</v>
      </c>
      <c r="AG28" s="146">
        <v>0</v>
      </c>
      <c r="AH28" s="146">
        <v>0</v>
      </c>
      <c r="AI28" s="146">
        <v>0</v>
      </c>
      <c r="AJ28" s="146">
        <v>0</v>
      </c>
      <c r="AK28" s="156">
        <v>1</v>
      </c>
      <c r="AL28" s="167">
        <v>105.99</v>
      </c>
      <c r="AM28" s="168">
        <v>107.5385444234402</v>
      </c>
      <c r="AN28" s="168">
        <v>11.315069061064298</v>
      </c>
    </row>
    <row r="30" ht="12">
      <c r="E30" s="345"/>
    </row>
    <row r="31" ht="12">
      <c r="E31" s="345" t="str">
        <f>IF(E6=SUM(E8,E16,E22,E28),"OK","NG")</f>
        <v>OK</v>
      </c>
    </row>
  </sheetData>
  <sheetProtection/>
  <mergeCells count="16">
    <mergeCell ref="B28:D28"/>
    <mergeCell ref="B3:D3"/>
    <mergeCell ref="E3:E5"/>
    <mergeCell ref="B8:B27"/>
    <mergeCell ref="C8:D8"/>
    <mergeCell ref="C9:C15"/>
    <mergeCell ref="C22:D22"/>
    <mergeCell ref="C23:C27"/>
    <mergeCell ref="B7:D7"/>
    <mergeCell ref="AM3:AM4"/>
    <mergeCell ref="AN3:AN4"/>
    <mergeCell ref="C16:D16"/>
    <mergeCell ref="C17:C21"/>
    <mergeCell ref="AL3:AL4"/>
    <mergeCell ref="B4:D5"/>
    <mergeCell ref="B6:D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3" manualBreakCount="3">
    <brk id="16" max="27" man="1"/>
    <brk id="29" max="27" man="1"/>
    <brk id="40" max="27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"/>
  <sheetViews>
    <sheetView showGridLines="0" zoomScalePageLayoutView="0" workbookViewId="0" topLeftCell="L7">
      <selection activeCell="E6" sqref="E3:AT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37" width="6.7109375" style="0" customWidth="1"/>
    <col min="38" max="38" width="5.8515625" style="0" customWidth="1"/>
  </cols>
  <sheetData>
    <row r="1" spans="2:36" ht="17.25">
      <c r="B1" s="6" t="s">
        <v>366</v>
      </c>
      <c r="C1" s="6"/>
      <c r="E1" s="6" t="s">
        <v>330</v>
      </c>
      <c r="Q1" s="6" t="s">
        <v>331</v>
      </c>
      <c r="AA1" s="6"/>
      <c r="AD1" s="6" t="s">
        <v>331</v>
      </c>
      <c r="AJ1" s="6"/>
    </row>
    <row r="2" spans="2:36" ht="17.25">
      <c r="B2" s="6"/>
      <c r="C2" s="6"/>
      <c r="E2" s="151"/>
      <c r="O2" s="6"/>
      <c r="AA2" s="6"/>
      <c r="AJ2" s="6"/>
    </row>
    <row r="3" spans="2:37" ht="24" customHeight="1">
      <c r="B3" s="284" t="s">
        <v>301</v>
      </c>
      <c r="C3" s="338"/>
      <c r="D3" s="268"/>
      <c r="E3" s="278" t="s">
        <v>0</v>
      </c>
      <c r="F3" s="43"/>
      <c r="G3" s="44">
        <v>70</v>
      </c>
      <c r="H3" s="49">
        <v>75</v>
      </c>
      <c r="I3" s="44">
        <v>80</v>
      </c>
      <c r="J3" s="46">
        <v>85</v>
      </c>
      <c r="K3" s="46">
        <v>90</v>
      </c>
      <c r="L3" s="46">
        <v>95</v>
      </c>
      <c r="M3" s="46">
        <v>100</v>
      </c>
      <c r="N3" s="46">
        <v>105</v>
      </c>
      <c r="O3" s="46">
        <v>110</v>
      </c>
      <c r="P3" s="46">
        <v>115</v>
      </c>
      <c r="Q3" s="46">
        <v>120</v>
      </c>
      <c r="R3" s="46">
        <v>125</v>
      </c>
      <c r="S3" s="46">
        <v>130</v>
      </c>
      <c r="T3" s="46">
        <v>135</v>
      </c>
      <c r="U3" s="46">
        <v>140</v>
      </c>
      <c r="V3" s="46">
        <v>145</v>
      </c>
      <c r="W3" s="46">
        <v>150</v>
      </c>
      <c r="X3" s="47">
        <v>155</v>
      </c>
      <c r="Y3" s="47">
        <v>160</v>
      </c>
      <c r="Z3" s="47">
        <v>165</v>
      </c>
      <c r="AA3" s="47">
        <v>170</v>
      </c>
      <c r="AB3" s="46">
        <v>175</v>
      </c>
      <c r="AC3" s="54">
        <v>180</v>
      </c>
      <c r="AD3" s="46">
        <v>185</v>
      </c>
      <c r="AE3" s="54">
        <v>190</v>
      </c>
      <c r="AF3" s="46">
        <v>195</v>
      </c>
      <c r="AG3" s="54">
        <v>200</v>
      </c>
      <c r="AH3" s="46">
        <v>205</v>
      </c>
      <c r="AI3" s="54">
        <v>210</v>
      </c>
      <c r="AJ3" s="46">
        <v>215</v>
      </c>
      <c r="AK3" s="54" t="s">
        <v>291</v>
      </c>
    </row>
    <row r="4" spans="2:37" s="7" customFormat="1" ht="13.5">
      <c r="B4" s="295" t="s">
        <v>300</v>
      </c>
      <c r="C4" s="334"/>
      <c r="D4" s="296"/>
      <c r="E4" s="279"/>
      <c r="F4" s="18" t="s">
        <v>94</v>
      </c>
      <c r="G4" s="18" t="s">
        <v>94</v>
      </c>
      <c r="H4" s="50" t="s">
        <v>94</v>
      </c>
      <c r="I4" s="50" t="s">
        <v>94</v>
      </c>
      <c r="J4" s="51" t="s">
        <v>94</v>
      </c>
      <c r="K4" s="51" t="s">
        <v>94</v>
      </c>
      <c r="L4" s="51" t="s">
        <v>94</v>
      </c>
      <c r="M4" s="52" t="s">
        <v>94</v>
      </c>
      <c r="N4" s="51" t="s">
        <v>94</v>
      </c>
      <c r="O4" s="51" t="s">
        <v>94</v>
      </c>
      <c r="P4" s="51" t="s">
        <v>94</v>
      </c>
      <c r="Q4" s="51" t="s">
        <v>94</v>
      </c>
      <c r="R4" s="51" t="s">
        <v>94</v>
      </c>
      <c r="S4" s="51" t="s">
        <v>94</v>
      </c>
      <c r="T4" s="50" t="s">
        <v>94</v>
      </c>
      <c r="U4" s="51" t="s">
        <v>94</v>
      </c>
      <c r="V4" s="50" t="s">
        <v>94</v>
      </c>
      <c r="W4" s="50" t="s">
        <v>94</v>
      </c>
      <c r="X4" s="50" t="s">
        <v>94</v>
      </c>
      <c r="Y4" s="50" t="s">
        <v>94</v>
      </c>
      <c r="Z4" s="50" t="s">
        <v>94</v>
      </c>
      <c r="AA4" s="50" t="s">
        <v>94</v>
      </c>
      <c r="AB4" s="50" t="s">
        <v>94</v>
      </c>
      <c r="AC4" s="51" t="s">
        <v>94</v>
      </c>
      <c r="AD4" s="51" t="s">
        <v>94</v>
      </c>
      <c r="AE4" s="51" t="s">
        <v>94</v>
      </c>
      <c r="AF4" s="51" t="s">
        <v>94</v>
      </c>
      <c r="AG4" s="51" t="s">
        <v>94</v>
      </c>
      <c r="AH4" s="51" t="s">
        <v>94</v>
      </c>
      <c r="AI4" s="51" t="s">
        <v>94</v>
      </c>
      <c r="AJ4" s="51" t="s">
        <v>94</v>
      </c>
      <c r="AK4" s="51" t="s">
        <v>94</v>
      </c>
    </row>
    <row r="5" spans="2:37" ht="24" customHeight="1">
      <c r="B5" s="297"/>
      <c r="C5" s="335"/>
      <c r="D5" s="288"/>
      <c r="E5" s="280"/>
      <c r="F5" s="155" t="s">
        <v>302</v>
      </c>
      <c r="G5" s="45">
        <v>74.99</v>
      </c>
      <c r="H5" s="53">
        <v>79.99</v>
      </c>
      <c r="I5" s="45">
        <v>84.99</v>
      </c>
      <c r="J5" s="45">
        <v>89.99</v>
      </c>
      <c r="K5" s="45">
        <v>94.99</v>
      </c>
      <c r="L5" s="45">
        <v>99.99</v>
      </c>
      <c r="M5" s="45">
        <v>104.99</v>
      </c>
      <c r="N5" s="45">
        <v>109.99</v>
      </c>
      <c r="O5" s="45">
        <v>114.99</v>
      </c>
      <c r="P5" s="45">
        <v>119.99</v>
      </c>
      <c r="Q5" s="45">
        <v>124.99</v>
      </c>
      <c r="R5" s="45">
        <v>129.99</v>
      </c>
      <c r="S5" s="45">
        <v>134.99</v>
      </c>
      <c r="T5" s="45">
        <v>139.99</v>
      </c>
      <c r="U5" s="45">
        <v>144.99</v>
      </c>
      <c r="V5" s="45">
        <v>149.99</v>
      </c>
      <c r="W5" s="45">
        <v>154.99</v>
      </c>
      <c r="X5" s="48">
        <v>159.99</v>
      </c>
      <c r="Y5" s="45">
        <v>164.99</v>
      </c>
      <c r="Z5" s="45">
        <v>169.99</v>
      </c>
      <c r="AA5" s="45">
        <v>174.99</v>
      </c>
      <c r="AB5" s="45">
        <v>179.99</v>
      </c>
      <c r="AC5" s="53">
        <v>184.99</v>
      </c>
      <c r="AD5" s="45">
        <v>189.99</v>
      </c>
      <c r="AE5" s="53">
        <v>194.99</v>
      </c>
      <c r="AF5" s="45">
        <v>199.99</v>
      </c>
      <c r="AG5" s="53">
        <v>204.99</v>
      </c>
      <c r="AH5" s="45">
        <v>209.99</v>
      </c>
      <c r="AI5" s="53">
        <v>214.99</v>
      </c>
      <c r="AJ5" s="45">
        <v>219.99</v>
      </c>
      <c r="AK5" s="155"/>
    </row>
    <row r="6" spans="2:37" ht="16.5" customHeight="1">
      <c r="B6" s="326" t="s">
        <v>0</v>
      </c>
      <c r="C6" s="336"/>
      <c r="D6" s="337"/>
      <c r="E6" s="26">
        <v>100</v>
      </c>
      <c r="F6" s="14">
        <v>0</v>
      </c>
      <c r="G6" s="14">
        <v>1.4484930274403958</v>
      </c>
      <c r="H6" s="14">
        <v>2.357174988753936</v>
      </c>
      <c r="I6" s="14">
        <v>3.6707152496626176</v>
      </c>
      <c r="J6" s="14">
        <v>5.802968960863698</v>
      </c>
      <c r="K6" s="14">
        <v>12.208726945569051</v>
      </c>
      <c r="L6" s="14">
        <v>25.353126405757987</v>
      </c>
      <c r="M6" s="14">
        <v>18.443544759334234</v>
      </c>
      <c r="N6" s="14">
        <v>14.754835807467387</v>
      </c>
      <c r="O6" s="14">
        <v>6.25281151596941</v>
      </c>
      <c r="P6" s="14">
        <v>4.534412955465587</v>
      </c>
      <c r="Q6" s="14">
        <v>2.2222222222222223</v>
      </c>
      <c r="R6" s="14">
        <v>1.0886189833558255</v>
      </c>
      <c r="S6" s="14">
        <v>0.7647323436797121</v>
      </c>
      <c r="T6" s="14">
        <v>0.3778677462887989</v>
      </c>
      <c r="U6" s="14">
        <v>0.521817363922627</v>
      </c>
      <c r="V6" s="14">
        <v>0.053981106612685556</v>
      </c>
      <c r="W6" s="15">
        <v>0.053981106612685556</v>
      </c>
      <c r="X6" s="15">
        <v>0.026990553306342778</v>
      </c>
      <c r="Y6" s="15">
        <v>0.00899685110211426</v>
      </c>
      <c r="Z6" s="15">
        <v>0</v>
      </c>
      <c r="AA6" s="15">
        <v>0.01799370220422852</v>
      </c>
      <c r="AB6" s="15">
        <v>0</v>
      </c>
      <c r="AC6" s="15">
        <v>0.01799370220422852</v>
      </c>
      <c r="AD6" s="15">
        <v>0</v>
      </c>
      <c r="AE6" s="15">
        <v>0.00899685110211426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0.00899685110211426</v>
      </c>
    </row>
    <row r="7" spans="1:37" ht="16.5" customHeight="1">
      <c r="A7" s="7"/>
      <c r="B7" s="303" t="s">
        <v>54</v>
      </c>
      <c r="C7" s="340"/>
      <c r="D7" s="341"/>
      <c r="E7" s="26">
        <v>100</v>
      </c>
      <c r="F7" s="14">
        <v>0</v>
      </c>
      <c r="G7" s="14">
        <v>1.7001889098788754</v>
      </c>
      <c r="H7" s="14">
        <v>2.844760528947661</v>
      </c>
      <c r="I7" s="14">
        <v>4.189354372708079</v>
      </c>
      <c r="J7" s="14">
        <v>6.678519835537282</v>
      </c>
      <c r="K7" s="14">
        <v>14.06822980331148</v>
      </c>
      <c r="L7" s="14">
        <v>28.169796644071564</v>
      </c>
      <c r="M7" s="14">
        <v>18.15757306367374</v>
      </c>
      <c r="N7" s="14">
        <v>12.423602622513613</v>
      </c>
      <c r="O7" s="14">
        <v>5.011667963107012</v>
      </c>
      <c r="P7" s="14">
        <v>3.067007445271697</v>
      </c>
      <c r="Q7" s="14">
        <v>1.4557173019224359</v>
      </c>
      <c r="R7" s="14">
        <v>0.833425936215135</v>
      </c>
      <c r="S7" s="14">
        <v>0.4667185242804756</v>
      </c>
      <c r="T7" s="14">
        <v>0.2555839537726414</v>
      </c>
      <c r="U7" s="14">
        <v>0.5222802533614846</v>
      </c>
      <c r="V7" s="14">
        <v>0.055561729081008995</v>
      </c>
      <c r="W7" s="14">
        <v>0.044449383264807206</v>
      </c>
      <c r="X7" s="14">
        <v>0.022224691632403603</v>
      </c>
      <c r="Y7" s="14">
        <v>0</v>
      </c>
      <c r="Z7" s="14">
        <v>0</v>
      </c>
      <c r="AA7" s="14">
        <v>0</v>
      </c>
      <c r="AB7" s="14">
        <v>0</v>
      </c>
      <c r="AC7" s="14">
        <v>0.022224691632403603</v>
      </c>
      <c r="AD7" s="14">
        <v>0</v>
      </c>
      <c r="AE7" s="14">
        <v>0.011112345816201801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</row>
    <row r="8" spans="2:37" ht="16.5" customHeight="1">
      <c r="B8" s="238"/>
      <c r="C8" s="303" t="s">
        <v>55</v>
      </c>
      <c r="D8" s="341"/>
      <c r="E8" s="27">
        <v>100</v>
      </c>
      <c r="F8" s="28">
        <v>0</v>
      </c>
      <c r="G8" s="28">
        <v>2.1079009433962264</v>
      </c>
      <c r="H8" s="28">
        <v>3.4345518867924527</v>
      </c>
      <c r="I8" s="28">
        <v>5.100235849056603</v>
      </c>
      <c r="J8" s="28">
        <v>7.930424528301887</v>
      </c>
      <c r="K8" s="28">
        <v>16.524174528301888</v>
      </c>
      <c r="L8" s="28">
        <v>30.49823113207547</v>
      </c>
      <c r="M8" s="28">
        <v>17.29068396226415</v>
      </c>
      <c r="N8" s="28">
        <v>10.215212264150944</v>
      </c>
      <c r="O8" s="28">
        <v>3.876768867924528</v>
      </c>
      <c r="P8" s="28">
        <v>1.6804245283018868</v>
      </c>
      <c r="Q8" s="28">
        <v>0.6338443396226415</v>
      </c>
      <c r="R8" s="28">
        <v>0.3537735849056604</v>
      </c>
      <c r="S8" s="28">
        <v>0.1179245283018868</v>
      </c>
      <c r="T8" s="28">
        <v>0.07370283018867925</v>
      </c>
      <c r="U8" s="28">
        <v>0.0884433962264151</v>
      </c>
      <c r="V8" s="28">
        <v>0.01474056603773585</v>
      </c>
      <c r="W8" s="15">
        <v>0.0294811320754717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0.0294811320754717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</row>
    <row r="9" spans="2:37" ht="16.5" customHeight="1">
      <c r="B9" s="238"/>
      <c r="C9" s="238"/>
      <c r="D9" s="64" t="s">
        <v>269</v>
      </c>
      <c r="E9" s="27">
        <v>100</v>
      </c>
      <c r="F9" s="28">
        <v>0</v>
      </c>
      <c r="G9" s="28">
        <v>8.12720848056537</v>
      </c>
      <c r="H9" s="28">
        <v>10.60070671378092</v>
      </c>
      <c r="I9" s="28">
        <v>10.60070671378092</v>
      </c>
      <c r="J9" s="28">
        <v>13.074204946996467</v>
      </c>
      <c r="K9" s="28">
        <v>12.7208480565371</v>
      </c>
      <c r="L9" s="28">
        <v>21.908127208480565</v>
      </c>
      <c r="M9" s="28">
        <v>13.074204946996467</v>
      </c>
      <c r="N9" s="28">
        <v>6.007067137809187</v>
      </c>
      <c r="O9" s="28">
        <v>2.1201413427561837</v>
      </c>
      <c r="P9" s="28">
        <v>0</v>
      </c>
      <c r="Q9" s="28">
        <v>1.0600706713780919</v>
      </c>
      <c r="R9" s="28">
        <v>0.35335689045936397</v>
      </c>
      <c r="S9" s="28">
        <v>0</v>
      </c>
      <c r="T9" s="28">
        <v>0</v>
      </c>
      <c r="U9" s="28">
        <v>0.35335689045936397</v>
      </c>
      <c r="V9" s="28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</row>
    <row r="10" spans="2:37" ht="16.5" customHeight="1">
      <c r="B10" s="238"/>
      <c r="C10" s="238"/>
      <c r="D10" s="64" t="s">
        <v>270</v>
      </c>
      <c r="E10" s="27">
        <v>100</v>
      </c>
      <c r="F10" s="28">
        <v>0</v>
      </c>
      <c r="G10" s="28">
        <v>2.941176470588235</v>
      </c>
      <c r="H10" s="28">
        <v>5.333998005982054</v>
      </c>
      <c r="I10" s="28">
        <v>8.624127617148554</v>
      </c>
      <c r="J10" s="28">
        <v>11.814556331006978</v>
      </c>
      <c r="K10" s="28">
        <v>18.295114656031906</v>
      </c>
      <c r="L10" s="28">
        <v>26.869391824526424</v>
      </c>
      <c r="M10" s="28">
        <v>14.65603190428714</v>
      </c>
      <c r="N10" s="28">
        <v>7.32801595214357</v>
      </c>
      <c r="O10" s="28">
        <v>2.3928215353938187</v>
      </c>
      <c r="P10" s="28">
        <v>0.897308075772682</v>
      </c>
      <c r="Q10" s="28">
        <v>0.24925224327018944</v>
      </c>
      <c r="R10" s="28">
        <v>0.448654037886341</v>
      </c>
      <c r="S10" s="28">
        <v>0.09970089730807577</v>
      </c>
      <c r="T10" s="28">
        <v>0.049850448654037885</v>
      </c>
      <c r="U10" s="28">
        <v>0</v>
      </c>
      <c r="V10" s="28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</row>
    <row r="11" spans="2:37" ht="16.5" customHeight="1">
      <c r="B11" s="238"/>
      <c r="C11" s="238"/>
      <c r="D11" s="64" t="s">
        <v>271</v>
      </c>
      <c r="E11" s="27">
        <v>100</v>
      </c>
      <c r="F11" s="28">
        <v>0</v>
      </c>
      <c r="G11" s="28">
        <v>1.9230769230769231</v>
      </c>
      <c r="H11" s="28">
        <v>3.626373626373627</v>
      </c>
      <c r="I11" s="28">
        <v>4.615384615384616</v>
      </c>
      <c r="J11" s="28">
        <v>7.9120879120879115</v>
      </c>
      <c r="K11" s="28">
        <v>17.087912087912088</v>
      </c>
      <c r="L11" s="28">
        <v>31.208791208791208</v>
      </c>
      <c r="M11" s="28">
        <v>18.40659340659341</v>
      </c>
      <c r="N11" s="28">
        <v>9.230769230769232</v>
      </c>
      <c r="O11" s="28">
        <v>3.4065934065934065</v>
      </c>
      <c r="P11" s="28">
        <v>1.4285714285714286</v>
      </c>
      <c r="Q11" s="28">
        <v>0.6593406593406593</v>
      </c>
      <c r="R11" s="28">
        <v>0.10989010989010989</v>
      </c>
      <c r="S11" s="28">
        <v>0.054945054945054944</v>
      </c>
      <c r="T11" s="28">
        <v>0.10989010989010989</v>
      </c>
      <c r="U11" s="28">
        <v>0.21978021978021978</v>
      </c>
      <c r="V11" s="28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</row>
    <row r="12" spans="2:37" ht="16.5" customHeight="1">
      <c r="B12" s="238"/>
      <c r="C12" s="238"/>
      <c r="D12" s="64" t="s">
        <v>272</v>
      </c>
      <c r="E12" s="27">
        <v>100</v>
      </c>
      <c r="F12" s="28">
        <v>0</v>
      </c>
      <c r="G12" s="28">
        <v>1.3550135501355014</v>
      </c>
      <c r="H12" s="28">
        <v>1.2195121951219512</v>
      </c>
      <c r="I12" s="28">
        <v>2.642276422764228</v>
      </c>
      <c r="J12" s="28">
        <v>5.2168021680216805</v>
      </c>
      <c r="K12" s="28">
        <v>17.14092140921409</v>
      </c>
      <c r="L12" s="28">
        <v>35.230352303523034</v>
      </c>
      <c r="M12" s="28">
        <v>18.29268292682927</v>
      </c>
      <c r="N12" s="28">
        <v>10.501355013550135</v>
      </c>
      <c r="O12" s="28">
        <v>4.471544715447155</v>
      </c>
      <c r="P12" s="28">
        <v>2.5745257452574526</v>
      </c>
      <c r="Q12" s="28">
        <v>0.6775067750677507</v>
      </c>
      <c r="R12" s="28">
        <v>0.20325203252032523</v>
      </c>
      <c r="S12" s="28">
        <v>0.20325203252032523</v>
      </c>
      <c r="T12" s="28">
        <v>0.06775067750677506</v>
      </c>
      <c r="U12" s="28">
        <v>0</v>
      </c>
      <c r="V12" s="28">
        <v>0.06775067750677506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0.13550135501355012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</row>
    <row r="13" spans="2:37" ht="16.5" customHeight="1">
      <c r="B13" s="238"/>
      <c r="C13" s="238"/>
      <c r="D13" s="64" t="s">
        <v>273</v>
      </c>
      <c r="E13" s="27">
        <v>100</v>
      </c>
      <c r="F13" s="28">
        <v>0</v>
      </c>
      <c r="G13" s="28">
        <v>0.7290400972053462</v>
      </c>
      <c r="H13" s="28">
        <v>1.2150668286755772</v>
      </c>
      <c r="I13" s="28">
        <v>2.3086269744835968</v>
      </c>
      <c r="J13" s="28">
        <v>4.981773997569866</v>
      </c>
      <c r="K13" s="28">
        <v>14.33778857837181</v>
      </c>
      <c r="L13" s="28">
        <v>32.19927095990279</v>
      </c>
      <c r="M13" s="28">
        <v>19.319562575941678</v>
      </c>
      <c r="N13" s="28">
        <v>14.945321992709598</v>
      </c>
      <c r="O13" s="28">
        <v>5.103280680437424</v>
      </c>
      <c r="P13" s="28">
        <v>2.4301336573511545</v>
      </c>
      <c r="Q13" s="28">
        <v>1.0935601458080195</v>
      </c>
      <c r="R13" s="28">
        <v>0.850546780072904</v>
      </c>
      <c r="S13" s="28">
        <v>0.24301336573511542</v>
      </c>
      <c r="T13" s="28">
        <v>0</v>
      </c>
      <c r="U13" s="28">
        <v>0</v>
      </c>
      <c r="V13" s="28">
        <v>0</v>
      </c>
      <c r="W13" s="15">
        <v>0.24301336573511542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</row>
    <row r="14" spans="2:37" ht="16.5" customHeight="1">
      <c r="B14" s="238"/>
      <c r="C14" s="238"/>
      <c r="D14" s="64" t="s">
        <v>274</v>
      </c>
      <c r="E14" s="27">
        <v>100</v>
      </c>
      <c r="F14" s="28">
        <v>0</v>
      </c>
      <c r="G14" s="28">
        <v>0</v>
      </c>
      <c r="H14" s="28">
        <v>0.4424778761061947</v>
      </c>
      <c r="I14" s="28">
        <v>0.4424778761061947</v>
      </c>
      <c r="J14" s="28">
        <v>0.8849557522123894</v>
      </c>
      <c r="K14" s="28">
        <v>9.734513274336283</v>
      </c>
      <c r="L14" s="28">
        <v>34.95575221238938</v>
      </c>
      <c r="M14" s="28">
        <v>22.123893805309734</v>
      </c>
      <c r="N14" s="28">
        <v>17.25663716814159</v>
      </c>
      <c r="O14" s="28">
        <v>7.964601769911504</v>
      </c>
      <c r="P14" s="28">
        <v>3.0973451327433628</v>
      </c>
      <c r="Q14" s="28">
        <v>1.3274336283185841</v>
      </c>
      <c r="R14" s="28">
        <v>0.8849557522123894</v>
      </c>
      <c r="S14" s="28">
        <v>0</v>
      </c>
      <c r="T14" s="28">
        <v>0.4424778761061947</v>
      </c>
      <c r="U14" s="28">
        <v>0.4424778761061947</v>
      </c>
      <c r="V14" s="28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</row>
    <row r="15" spans="2:37" ht="16.5" customHeight="1">
      <c r="B15" s="238"/>
      <c r="C15" s="333"/>
      <c r="D15" s="64" t="s">
        <v>275</v>
      </c>
      <c r="E15" s="27">
        <v>100</v>
      </c>
      <c r="F15" s="28">
        <v>0</v>
      </c>
      <c r="G15" s="28">
        <v>0</v>
      </c>
      <c r="H15" s="28">
        <v>0.6666666666666667</v>
      </c>
      <c r="I15" s="28">
        <v>0</v>
      </c>
      <c r="J15" s="28">
        <v>0</v>
      </c>
      <c r="K15" s="28">
        <v>9.333333333333334</v>
      </c>
      <c r="L15" s="28">
        <v>24</v>
      </c>
      <c r="M15" s="28">
        <v>18.666666666666668</v>
      </c>
      <c r="N15" s="28">
        <v>29.333333333333332</v>
      </c>
      <c r="O15" s="28">
        <v>14.000000000000002</v>
      </c>
      <c r="P15" s="28">
        <v>3.3333333333333335</v>
      </c>
      <c r="Q15" s="28">
        <v>0.6666666666666667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</row>
    <row r="16" spans="2:37" ht="16.5" customHeight="1">
      <c r="B16" s="238"/>
      <c r="C16" s="325" t="s">
        <v>56</v>
      </c>
      <c r="D16" s="337"/>
      <c r="E16" s="27">
        <v>100</v>
      </c>
      <c r="F16" s="28">
        <v>0</v>
      </c>
      <c r="G16" s="28">
        <v>0.796812749003984</v>
      </c>
      <c r="H16" s="28">
        <v>1.4342629482071714</v>
      </c>
      <c r="I16" s="28">
        <v>2.3904382470119523</v>
      </c>
      <c r="J16" s="28">
        <v>4.302788844621515</v>
      </c>
      <c r="K16" s="28">
        <v>10.43824701195219</v>
      </c>
      <c r="L16" s="28">
        <v>20.39840637450199</v>
      </c>
      <c r="M16" s="28">
        <v>22.54980079681275</v>
      </c>
      <c r="N16" s="28">
        <v>17.689243027888445</v>
      </c>
      <c r="O16" s="28">
        <v>7.569721115537849</v>
      </c>
      <c r="P16" s="28">
        <v>6.055776892430279</v>
      </c>
      <c r="Q16" s="28">
        <v>2.3904382470119523</v>
      </c>
      <c r="R16" s="28">
        <v>1.593625498007968</v>
      </c>
      <c r="S16" s="28">
        <v>1.1155378486055778</v>
      </c>
      <c r="T16" s="28">
        <v>0.5577689243027889</v>
      </c>
      <c r="U16" s="28">
        <v>0.2390438247011952</v>
      </c>
      <c r="V16" s="28">
        <v>0.2390438247011952</v>
      </c>
      <c r="W16" s="15">
        <v>0.1593625498007968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0.0796812749003984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</row>
    <row r="17" spans="2:37" ht="16.5" customHeight="1">
      <c r="B17" s="238"/>
      <c r="C17" s="238"/>
      <c r="D17" s="64" t="s">
        <v>269</v>
      </c>
      <c r="E17" s="27">
        <v>100</v>
      </c>
      <c r="F17" s="28">
        <v>0</v>
      </c>
      <c r="G17" s="28">
        <v>0.8771929824561403</v>
      </c>
      <c r="H17" s="28">
        <v>2.046783625730994</v>
      </c>
      <c r="I17" s="28">
        <v>3.508771929824561</v>
      </c>
      <c r="J17" s="28">
        <v>5.847953216374268</v>
      </c>
      <c r="K17" s="28">
        <v>13.742690058479532</v>
      </c>
      <c r="L17" s="28">
        <v>16.08187134502924</v>
      </c>
      <c r="M17" s="28">
        <v>20.46783625730994</v>
      </c>
      <c r="N17" s="28">
        <v>19.883040935672515</v>
      </c>
      <c r="O17" s="28">
        <v>6.725146198830409</v>
      </c>
      <c r="P17" s="28">
        <v>5.555555555555555</v>
      </c>
      <c r="Q17" s="28">
        <v>2.046783625730994</v>
      </c>
      <c r="R17" s="28">
        <v>0.5847953216374269</v>
      </c>
      <c r="S17" s="28">
        <v>2.046783625730994</v>
      </c>
      <c r="T17" s="28">
        <v>0</v>
      </c>
      <c r="U17" s="28">
        <v>0.29239766081871343</v>
      </c>
      <c r="V17" s="28">
        <v>0.29239766081871343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</row>
    <row r="18" spans="2:37" ht="16.5" customHeight="1">
      <c r="B18" s="238"/>
      <c r="C18" s="238"/>
      <c r="D18" s="64" t="s">
        <v>270</v>
      </c>
      <c r="E18" s="27">
        <v>100</v>
      </c>
      <c r="F18" s="28">
        <v>0</v>
      </c>
      <c r="G18" s="28">
        <v>0.29239766081871343</v>
      </c>
      <c r="H18" s="28">
        <v>0.8771929824561403</v>
      </c>
      <c r="I18" s="28">
        <v>2.923976608187134</v>
      </c>
      <c r="J18" s="28">
        <v>5.847953216374268</v>
      </c>
      <c r="K18" s="28">
        <v>11.403508771929824</v>
      </c>
      <c r="L18" s="28">
        <v>25.730994152046783</v>
      </c>
      <c r="M18" s="28">
        <v>22.514619883040936</v>
      </c>
      <c r="N18" s="28">
        <v>14.619883040935672</v>
      </c>
      <c r="O18" s="28">
        <v>4.385964912280701</v>
      </c>
      <c r="P18" s="28">
        <v>5.555555555555555</v>
      </c>
      <c r="Q18" s="28">
        <v>1.7543859649122806</v>
      </c>
      <c r="R18" s="28">
        <v>1.1695906432748537</v>
      </c>
      <c r="S18" s="28">
        <v>0.29239766081871343</v>
      </c>
      <c r="T18" s="28">
        <v>1.1695906432748537</v>
      </c>
      <c r="U18" s="28">
        <v>0.5847953216374269</v>
      </c>
      <c r="V18" s="28">
        <v>0.29239766081871343</v>
      </c>
      <c r="W18" s="15">
        <v>0.5847953216374269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</row>
    <row r="19" spans="2:37" ht="16.5" customHeight="1">
      <c r="B19" s="238"/>
      <c r="C19" s="238"/>
      <c r="D19" s="64" t="s">
        <v>271</v>
      </c>
      <c r="E19" s="27">
        <v>100</v>
      </c>
      <c r="F19" s="28">
        <v>0</v>
      </c>
      <c r="G19" s="28">
        <v>1.7937219730941705</v>
      </c>
      <c r="H19" s="28">
        <v>0.4484304932735426</v>
      </c>
      <c r="I19" s="28">
        <v>0.8968609865470852</v>
      </c>
      <c r="J19" s="28">
        <v>4.0358744394618835</v>
      </c>
      <c r="K19" s="28">
        <v>8.968609865470851</v>
      </c>
      <c r="L19" s="28">
        <v>19.730941704035875</v>
      </c>
      <c r="M19" s="28">
        <v>24.663677130044842</v>
      </c>
      <c r="N19" s="28">
        <v>17.48878923766816</v>
      </c>
      <c r="O19" s="28">
        <v>8.071748878923767</v>
      </c>
      <c r="P19" s="28">
        <v>7.623318385650224</v>
      </c>
      <c r="Q19" s="28">
        <v>2.690582959641256</v>
      </c>
      <c r="R19" s="28">
        <v>1.345291479820628</v>
      </c>
      <c r="S19" s="28">
        <v>1.345291479820628</v>
      </c>
      <c r="T19" s="28">
        <v>0.4484304932735426</v>
      </c>
      <c r="U19" s="28">
        <v>0</v>
      </c>
      <c r="V19" s="28">
        <v>0.4484304932735426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</row>
    <row r="20" spans="2:37" ht="16.5" customHeight="1">
      <c r="B20" s="238"/>
      <c r="C20" s="238"/>
      <c r="D20" s="64" t="s">
        <v>272</v>
      </c>
      <c r="E20" s="27">
        <v>100</v>
      </c>
      <c r="F20" s="28">
        <v>0</v>
      </c>
      <c r="G20" s="28">
        <v>1.1904761904761905</v>
      </c>
      <c r="H20" s="28">
        <v>3.571428571428571</v>
      </c>
      <c r="I20" s="28">
        <v>2.380952380952381</v>
      </c>
      <c r="J20" s="28">
        <v>2.380952380952381</v>
      </c>
      <c r="K20" s="28">
        <v>7.142857142857142</v>
      </c>
      <c r="L20" s="28">
        <v>17.857142857142858</v>
      </c>
      <c r="M20" s="28">
        <v>20.238095238095237</v>
      </c>
      <c r="N20" s="28">
        <v>20.238095238095237</v>
      </c>
      <c r="O20" s="28">
        <v>10.714285714285714</v>
      </c>
      <c r="P20" s="28">
        <v>4.761904761904762</v>
      </c>
      <c r="Q20" s="28">
        <v>2.976190476190476</v>
      </c>
      <c r="R20" s="28">
        <v>3.571428571428571</v>
      </c>
      <c r="S20" s="28">
        <v>1.7857142857142856</v>
      </c>
      <c r="T20" s="28">
        <v>0.5952380952380952</v>
      </c>
      <c r="U20" s="28">
        <v>0</v>
      </c>
      <c r="V20" s="28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0.5952380952380952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</row>
    <row r="21" spans="2:37" ht="16.5" customHeight="1">
      <c r="B21" s="238"/>
      <c r="C21" s="333"/>
      <c r="D21" s="64" t="s">
        <v>273</v>
      </c>
      <c r="E21" s="27">
        <v>100</v>
      </c>
      <c r="F21" s="28">
        <v>0</v>
      </c>
      <c r="G21" s="28">
        <v>0</v>
      </c>
      <c r="H21" s="28">
        <v>0.5555555555555556</v>
      </c>
      <c r="I21" s="28">
        <v>1.1111111111111112</v>
      </c>
      <c r="J21" s="28">
        <v>0.5555555555555556</v>
      </c>
      <c r="K21" s="28">
        <v>7.222222222222221</v>
      </c>
      <c r="L21" s="28">
        <v>21.666666666666668</v>
      </c>
      <c r="M21" s="28">
        <v>26.111111111111114</v>
      </c>
      <c r="N21" s="28">
        <v>17.22222222222222</v>
      </c>
      <c r="O21" s="28">
        <v>11.666666666666666</v>
      </c>
      <c r="P21" s="28">
        <v>7.222222222222221</v>
      </c>
      <c r="Q21" s="28">
        <v>3.3333333333333335</v>
      </c>
      <c r="R21" s="28">
        <v>2.7777777777777777</v>
      </c>
      <c r="S21" s="28">
        <v>0</v>
      </c>
      <c r="T21" s="28">
        <v>0.5555555555555556</v>
      </c>
      <c r="U21" s="28">
        <v>0</v>
      </c>
      <c r="V21" s="28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</row>
    <row r="22" spans="2:37" ht="16.5" customHeight="1">
      <c r="B22" s="238"/>
      <c r="C22" s="325" t="s">
        <v>57</v>
      </c>
      <c r="D22" s="337"/>
      <c r="E22" s="27">
        <v>100</v>
      </c>
      <c r="F22" s="28">
        <v>0</v>
      </c>
      <c r="G22" s="28">
        <v>0</v>
      </c>
      <c r="H22" s="28">
        <v>0.5208333333333333</v>
      </c>
      <c r="I22" s="28">
        <v>0.10416666666666667</v>
      </c>
      <c r="J22" s="28">
        <v>0.9375</v>
      </c>
      <c r="K22" s="28">
        <v>1.4583333333333333</v>
      </c>
      <c r="L22" s="28">
        <v>21.875</v>
      </c>
      <c r="M22" s="28">
        <v>18.541666666666668</v>
      </c>
      <c r="N22" s="28">
        <v>21.145833333333332</v>
      </c>
      <c r="O22" s="28">
        <v>9.6875</v>
      </c>
      <c r="P22" s="28">
        <v>8.958333333333334</v>
      </c>
      <c r="Q22" s="28">
        <v>6.041666666666667</v>
      </c>
      <c r="R22" s="28">
        <v>3.229166666666667</v>
      </c>
      <c r="S22" s="28">
        <v>2.083333333333333</v>
      </c>
      <c r="T22" s="28">
        <v>1.1458333333333333</v>
      </c>
      <c r="U22" s="28">
        <v>3.958333333333333</v>
      </c>
      <c r="V22" s="28">
        <v>0.10416666666666667</v>
      </c>
      <c r="W22" s="15">
        <v>0</v>
      </c>
      <c r="X22" s="15">
        <v>0.20833333333333334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</row>
    <row r="23" spans="2:37" ht="16.5" customHeight="1">
      <c r="B23" s="238"/>
      <c r="C23" s="238"/>
      <c r="D23" s="64" t="s">
        <v>269</v>
      </c>
      <c r="E23" s="27">
        <v>100</v>
      </c>
      <c r="F23" s="28">
        <v>0</v>
      </c>
      <c r="G23" s="28">
        <v>0</v>
      </c>
      <c r="H23" s="28">
        <v>0.3424657534246575</v>
      </c>
      <c r="I23" s="28">
        <v>0.3424657534246575</v>
      </c>
      <c r="J23" s="28">
        <v>1.36986301369863</v>
      </c>
      <c r="K23" s="28">
        <v>3.0821917808219177</v>
      </c>
      <c r="L23" s="28">
        <v>27.73972602739726</v>
      </c>
      <c r="M23" s="28">
        <v>17.123287671232877</v>
      </c>
      <c r="N23" s="28">
        <v>15.068493150684931</v>
      </c>
      <c r="O23" s="28">
        <v>12.32876712328767</v>
      </c>
      <c r="P23" s="28">
        <v>9.58904109589041</v>
      </c>
      <c r="Q23" s="28">
        <v>4.4520547945205475</v>
      </c>
      <c r="R23" s="28">
        <v>3.0821917808219177</v>
      </c>
      <c r="S23" s="28">
        <v>0.684931506849315</v>
      </c>
      <c r="T23" s="28">
        <v>0.684931506849315</v>
      </c>
      <c r="U23" s="28">
        <v>4.10958904109589</v>
      </c>
      <c r="V23" s="28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</row>
    <row r="24" spans="2:37" ht="16.5" customHeight="1">
      <c r="B24" s="238"/>
      <c r="C24" s="238"/>
      <c r="D24" s="64" t="s">
        <v>270</v>
      </c>
      <c r="E24" s="27">
        <v>100</v>
      </c>
      <c r="F24" s="28">
        <v>0</v>
      </c>
      <c r="G24" s="28">
        <v>0</v>
      </c>
      <c r="H24" s="28">
        <v>1.0309278350515463</v>
      </c>
      <c r="I24" s="28">
        <v>0</v>
      </c>
      <c r="J24" s="28">
        <v>0.6872852233676976</v>
      </c>
      <c r="K24" s="28">
        <v>1.0309278350515463</v>
      </c>
      <c r="L24" s="28">
        <v>19.243986254295535</v>
      </c>
      <c r="M24" s="28">
        <v>16.49484536082474</v>
      </c>
      <c r="N24" s="28">
        <v>20.962199312714777</v>
      </c>
      <c r="O24" s="28">
        <v>11.683848797250858</v>
      </c>
      <c r="P24" s="28">
        <v>9.965635738831615</v>
      </c>
      <c r="Q24" s="28">
        <v>8.59106529209622</v>
      </c>
      <c r="R24" s="28">
        <v>3.0927835051546393</v>
      </c>
      <c r="S24" s="28">
        <v>1.718213058419244</v>
      </c>
      <c r="T24" s="28">
        <v>0.3436426116838488</v>
      </c>
      <c r="U24" s="28">
        <v>4.4673539518900345</v>
      </c>
      <c r="V24" s="28">
        <v>0.3436426116838488</v>
      </c>
      <c r="W24" s="15">
        <v>0</v>
      </c>
      <c r="X24" s="15">
        <v>0.3436426116838488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</row>
    <row r="25" spans="2:37" ht="16.5" customHeight="1">
      <c r="B25" s="238"/>
      <c r="C25" s="238"/>
      <c r="D25" s="64" t="s">
        <v>271</v>
      </c>
      <c r="E25" s="27">
        <v>100</v>
      </c>
      <c r="F25" s="28">
        <v>0</v>
      </c>
      <c r="G25" s="28">
        <v>0</v>
      </c>
      <c r="H25" s="28">
        <v>0.7692307692307693</v>
      </c>
      <c r="I25" s="28">
        <v>0</v>
      </c>
      <c r="J25" s="28">
        <v>0</v>
      </c>
      <c r="K25" s="28">
        <v>0</v>
      </c>
      <c r="L25" s="28">
        <v>26.923076923076923</v>
      </c>
      <c r="M25" s="28">
        <v>19.230769230769234</v>
      </c>
      <c r="N25" s="28">
        <v>21.53846153846154</v>
      </c>
      <c r="O25" s="28">
        <v>8.461538461538462</v>
      </c>
      <c r="P25" s="28">
        <v>6.923076923076923</v>
      </c>
      <c r="Q25" s="28">
        <v>3.8461538461538463</v>
      </c>
      <c r="R25" s="28">
        <v>3.8461538461538463</v>
      </c>
      <c r="S25" s="28">
        <v>4.615384615384616</v>
      </c>
      <c r="T25" s="28">
        <v>0.7692307692307693</v>
      </c>
      <c r="U25" s="28">
        <v>3.076923076923077</v>
      </c>
      <c r="V25" s="28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</row>
    <row r="26" spans="2:37" ht="16.5" customHeight="1">
      <c r="B26" s="238"/>
      <c r="C26" s="238"/>
      <c r="D26" s="64" t="s">
        <v>272</v>
      </c>
      <c r="E26" s="27">
        <v>100</v>
      </c>
      <c r="F26" s="28">
        <v>0</v>
      </c>
      <c r="G26" s="28">
        <v>0</v>
      </c>
      <c r="H26" s="28">
        <v>0</v>
      </c>
      <c r="I26" s="28">
        <v>0</v>
      </c>
      <c r="J26" s="28">
        <v>0.9523809523809524</v>
      </c>
      <c r="K26" s="28">
        <v>0.4761904761904762</v>
      </c>
      <c r="L26" s="28">
        <v>14.761904761904763</v>
      </c>
      <c r="M26" s="28">
        <v>21.428571428571427</v>
      </c>
      <c r="N26" s="28">
        <v>29.04761904761905</v>
      </c>
      <c r="O26" s="28">
        <v>5.238095238095238</v>
      </c>
      <c r="P26" s="28">
        <v>8.095238095238095</v>
      </c>
      <c r="Q26" s="28">
        <v>6.190476190476191</v>
      </c>
      <c r="R26" s="28">
        <v>3.8095238095238098</v>
      </c>
      <c r="S26" s="28">
        <v>3.3333333333333335</v>
      </c>
      <c r="T26" s="28">
        <v>1.9047619047619049</v>
      </c>
      <c r="U26" s="28">
        <v>4.285714285714286</v>
      </c>
      <c r="V26" s="28">
        <v>0</v>
      </c>
      <c r="W26" s="15">
        <v>0</v>
      </c>
      <c r="X26" s="15">
        <v>0.4761904761904762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</row>
    <row r="27" spans="2:37" ht="16.5" customHeight="1">
      <c r="B27" s="333"/>
      <c r="C27" s="333"/>
      <c r="D27" s="64" t="s">
        <v>273</v>
      </c>
      <c r="E27" s="110">
        <v>100</v>
      </c>
      <c r="F27" s="110">
        <v>0</v>
      </c>
      <c r="G27" s="110">
        <v>0</v>
      </c>
      <c r="H27" s="110">
        <v>0</v>
      </c>
      <c r="I27" s="110">
        <v>0</v>
      </c>
      <c r="J27" s="110">
        <v>2.7027027027027026</v>
      </c>
      <c r="K27" s="110">
        <v>2.7027027027027026</v>
      </c>
      <c r="L27" s="110">
        <v>18.91891891891892</v>
      </c>
      <c r="M27" s="110">
        <v>27.027027027027028</v>
      </c>
      <c r="N27" s="110">
        <v>24.324324324324326</v>
      </c>
      <c r="O27" s="110">
        <v>2.7027027027027026</v>
      </c>
      <c r="P27" s="110">
        <v>8.108108108108109</v>
      </c>
      <c r="Q27" s="110">
        <v>5.405405405405405</v>
      </c>
      <c r="R27" s="110">
        <v>0</v>
      </c>
      <c r="S27" s="110">
        <v>0</v>
      </c>
      <c r="T27" s="110">
        <v>8.108108108108109</v>
      </c>
      <c r="U27" s="110">
        <v>0</v>
      </c>
      <c r="V27" s="110">
        <v>0</v>
      </c>
      <c r="W27" s="94">
        <v>0</v>
      </c>
      <c r="X27" s="137">
        <v>0</v>
      </c>
      <c r="Y27" s="137">
        <v>0</v>
      </c>
      <c r="Z27" s="137">
        <v>0</v>
      </c>
      <c r="AA27" s="137">
        <v>0</v>
      </c>
      <c r="AB27" s="137">
        <v>0</v>
      </c>
      <c r="AC27" s="137">
        <v>0</v>
      </c>
      <c r="AD27" s="137">
        <v>0</v>
      </c>
      <c r="AE27" s="137">
        <v>0</v>
      </c>
      <c r="AF27" s="137">
        <v>0</v>
      </c>
      <c r="AG27" s="137">
        <v>0</v>
      </c>
      <c r="AH27" s="137">
        <v>0</v>
      </c>
      <c r="AI27" s="137">
        <v>0</v>
      </c>
      <c r="AJ27" s="137">
        <v>0</v>
      </c>
      <c r="AK27" s="137">
        <v>0</v>
      </c>
    </row>
    <row r="28" spans="2:37" ht="16.5" customHeight="1">
      <c r="B28" s="304" t="s">
        <v>60</v>
      </c>
      <c r="C28" s="340"/>
      <c r="D28" s="341"/>
      <c r="E28" s="31">
        <v>100</v>
      </c>
      <c r="F28" s="16">
        <v>0</v>
      </c>
      <c r="G28" s="16">
        <v>0.3780718336483932</v>
      </c>
      <c r="H28" s="16">
        <v>0.28355387523629494</v>
      </c>
      <c r="I28" s="16">
        <v>1.4650283553875236</v>
      </c>
      <c r="J28" s="16">
        <v>2.0793950850661624</v>
      </c>
      <c r="K28" s="16">
        <v>4.300567107750473</v>
      </c>
      <c r="L28" s="16">
        <v>13.374291115311909</v>
      </c>
      <c r="M28" s="16">
        <v>19.659735349716446</v>
      </c>
      <c r="N28" s="16">
        <v>24.669187145557654</v>
      </c>
      <c r="O28" s="16">
        <v>11.531190926275993</v>
      </c>
      <c r="P28" s="16">
        <v>10.775047258979207</v>
      </c>
      <c r="Q28" s="16">
        <v>5.482041587901701</v>
      </c>
      <c r="R28" s="16">
        <v>2.1739130434782608</v>
      </c>
      <c r="S28" s="16">
        <v>2.0321361058601135</v>
      </c>
      <c r="T28" s="16">
        <v>0.8979206049149339</v>
      </c>
      <c r="U28" s="16">
        <v>0.5198487712665406</v>
      </c>
      <c r="V28" s="16">
        <v>0.04725897920604915</v>
      </c>
      <c r="W28" s="14">
        <v>0.0945179584120983</v>
      </c>
      <c r="X28" s="14">
        <v>0.04725897920604915</v>
      </c>
      <c r="Y28" s="14">
        <v>0.04725897920604915</v>
      </c>
      <c r="Z28" s="14">
        <v>0</v>
      </c>
      <c r="AA28" s="14">
        <v>0.0945179584120983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0.04725897920604915</v>
      </c>
    </row>
    <row r="29" spans="2:4" ht="12">
      <c r="B29" s="98"/>
      <c r="C29" s="98"/>
      <c r="D29" s="98"/>
    </row>
  </sheetData>
  <sheetProtection/>
  <mergeCells count="13">
    <mergeCell ref="C17:C21"/>
    <mergeCell ref="C22:D22"/>
    <mergeCell ref="C23:C27"/>
    <mergeCell ref="B6:D6"/>
    <mergeCell ref="B7:D7"/>
    <mergeCell ref="B3:D3"/>
    <mergeCell ref="E3:E5"/>
    <mergeCell ref="B4:D5"/>
    <mergeCell ref="B28:D28"/>
    <mergeCell ref="B8:B27"/>
    <mergeCell ref="C8:D8"/>
    <mergeCell ref="C9:C15"/>
    <mergeCell ref="C16:D1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2" manualBreakCount="2">
    <brk id="16" max="27" man="1"/>
    <brk id="29" max="27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31"/>
  <sheetViews>
    <sheetView showGridLines="0" zoomScalePageLayoutView="0" workbookViewId="0" topLeftCell="A13">
      <selection activeCell="E31" sqref="E31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6" width="6.7109375" style="0" customWidth="1"/>
    <col min="47" max="49" width="9.421875" style="0" bestFit="1" customWidth="1"/>
    <col min="50" max="56" width="6.140625" style="0" customWidth="1"/>
    <col min="57" max="58" width="8.140625" style="0" customWidth="1"/>
    <col min="59" max="59" width="9.421875" style="0" bestFit="1" customWidth="1"/>
  </cols>
  <sheetData>
    <row r="1" spans="2:43" ht="17.25" customHeight="1">
      <c r="B1" s="6" t="s">
        <v>367</v>
      </c>
      <c r="C1" s="6"/>
      <c r="E1" s="6" t="s">
        <v>261</v>
      </c>
      <c r="Q1" s="6" t="s">
        <v>262</v>
      </c>
      <c r="AD1" s="6" t="s">
        <v>262</v>
      </c>
      <c r="AQ1" s="6" t="s">
        <v>262</v>
      </c>
    </row>
    <row r="2" ht="17.25" customHeight="1"/>
    <row r="3" spans="2:49" ht="24" customHeight="1">
      <c r="B3" s="284" t="s">
        <v>303</v>
      </c>
      <c r="C3" s="338"/>
      <c r="D3" s="268"/>
      <c r="E3" s="264" t="s">
        <v>0</v>
      </c>
      <c r="F3" s="61"/>
      <c r="G3" s="55">
        <v>1600</v>
      </c>
      <c r="H3" s="55">
        <v>1800</v>
      </c>
      <c r="I3" s="55">
        <v>2000</v>
      </c>
      <c r="J3" s="55">
        <v>2200</v>
      </c>
      <c r="K3" s="55">
        <v>2400</v>
      </c>
      <c r="L3" s="55">
        <v>2600</v>
      </c>
      <c r="M3" s="55">
        <v>2800</v>
      </c>
      <c r="N3" s="55">
        <v>3000</v>
      </c>
      <c r="O3" s="55">
        <v>3200</v>
      </c>
      <c r="P3" s="55">
        <v>3400</v>
      </c>
      <c r="Q3" s="55">
        <v>3600</v>
      </c>
      <c r="R3" s="55">
        <v>3800</v>
      </c>
      <c r="S3" s="55">
        <v>4000</v>
      </c>
      <c r="T3" s="55">
        <v>4200</v>
      </c>
      <c r="U3" s="55">
        <v>4400</v>
      </c>
      <c r="V3" s="55">
        <v>4600</v>
      </c>
      <c r="W3" s="55">
        <v>4800</v>
      </c>
      <c r="X3" s="55">
        <v>5000</v>
      </c>
      <c r="Y3" s="55">
        <v>5200</v>
      </c>
      <c r="Z3" s="55">
        <v>5400</v>
      </c>
      <c r="AA3" s="55">
        <v>5600</v>
      </c>
      <c r="AB3" s="55">
        <v>5800</v>
      </c>
      <c r="AC3" s="55">
        <v>6000</v>
      </c>
      <c r="AD3" s="55">
        <v>6200</v>
      </c>
      <c r="AE3" s="55">
        <v>6400</v>
      </c>
      <c r="AF3" s="55">
        <v>6600</v>
      </c>
      <c r="AG3" s="55">
        <v>6800</v>
      </c>
      <c r="AH3" s="55">
        <v>7000</v>
      </c>
      <c r="AI3" s="55">
        <v>7200</v>
      </c>
      <c r="AJ3" s="55">
        <v>7400</v>
      </c>
      <c r="AK3" s="55">
        <v>7600</v>
      </c>
      <c r="AL3" s="55">
        <v>7800</v>
      </c>
      <c r="AM3" s="55">
        <v>8000</v>
      </c>
      <c r="AN3" s="55">
        <v>8200</v>
      </c>
      <c r="AO3" s="55">
        <v>8400</v>
      </c>
      <c r="AP3" s="55">
        <v>8600</v>
      </c>
      <c r="AQ3" s="55">
        <v>8800</v>
      </c>
      <c r="AR3" s="55">
        <v>9000</v>
      </c>
      <c r="AS3" s="55">
        <v>9200</v>
      </c>
      <c r="AT3" s="66" t="s">
        <v>292</v>
      </c>
      <c r="AU3" s="298" t="s">
        <v>58</v>
      </c>
      <c r="AV3" s="298" t="s">
        <v>61</v>
      </c>
      <c r="AW3" s="298" t="s">
        <v>59</v>
      </c>
    </row>
    <row r="4" spans="2:49" s="7" customFormat="1" ht="13.5">
      <c r="B4" s="295" t="s">
        <v>300</v>
      </c>
      <c r="C4" s="334"/>
      <c r="D4" s="296"/>
      <c r="E4" s="265"/>
      <c r="F4" s="37" t="s">
        <v>94</v>
      </c>
      <c r="G4" s="37" t="s">
        <v>94</v>
      </c>
      <c r="H4" s="37" t="s">
        <v>94</v>
      </c>
      <c r="I4" s="37" t="s">
        <v>94</v>
      </c>
      <c r="J4" s="38" t="s">
        <v>94</v>
      </c>
      <c r="K4" s="37" t="s">
        <v>94</v>
      </c>
      <c r="L4" s="37" t="s">
        <v>94</v>
      </c>
      <c r="M4" s="37" t="s">
        <v>94</v>
      </c>
      <c r="N4" s="37" t="s">
        <v>94</v>
      </c>
      <c r="O4" s="37" t="s">
        <v>94</v>
      </c>
      <c r="P4" s="37" t="s">
        <v>94</v>
      </c>
      <c r="Q4" s="37" t="s">
        <v>94</v>
      </c>
      <c r="R4" s="37" t="s">
        <v>240</v>
      </c>
      <c r="S4" s="37" t="s">
        <v>240</v>
      </c>
      <c r="T4" s="37" t="s">
        <v>94</v>
      </c>
      <c r="U4" s="37" t="s">
        <v>94</v>
      </c>
      <c r="V4" s="37" t="s">
        <v>94</v>
      </c>
      <c r="W4" s="37" t="s">
        <v>94</v>
      </c>
      <c r="X4" s="37" t="s">
        <v>94</v>
      </c>
      <c r="Y4" s="37" t="s">
        <v>94</v>
      </c>
      <c r="Z4" s="37" t="s">
        <v>94</v>
      </c>
      <c r="AA4" s="37" t="s">
        <v>94</v>
      </c>
      <c r="AB4" s="37" t="s">
        <v>94</v>
      </c>
      <c r="AC4" s="37" t="s">
        <v>94</v>
      </c>
      <c r="AD4" s="37" t="s">
        <v>94</v>
      </c>
      <c r="AE4" s="37" t="s">
        <v>94</v>
      </c>
      <c r="AF4" s="37" t="s">
        <v>94</v>
      </c>
      <c r="AG4" s="37" t="s">
        <v>94</v>
      </c>
      <c r="AH4" s="37" t="s">
        <v>94</v>
      </c>
      <c r="AI4" s="37" t="s">
        <v>94</v>
      </c>
      <c r="AJ4" s="37" t="s">
        <v>94</v>
      </c>
      <c r="AK4" s="37" t="s">
        <v>94</v>
      </c>
      <c r="AL4" s="37" t="s">
        <v>94</v>
      </c>
      <c r="AM4" s="37" t="s">
        <v>94</v>
      </c>
      <c r="AN4" s="37" t="s">
        <v>94</v>
      </c>
      <c r="AO4" s="37" t="s">
        <v>94</v>
      </c>
      <c r="AP4" s="37" t="s">
        <v>94</v>
      </c>
      <c r="AQ4" s="37" t="s">
        <v>94</v>
      </c>
      <c r="AR4" s="37" t="s">
        <v>94</v>
      </c>
      <c r="AS4" s="37" t="s">
        <v>94</v>
      </c>
      <c r="AT4" s="37" t="s">
        <v>94</v>
      </c>
      <c r="AU4" s="265"/>
      <c r="AV4" s="265"/>
      <c r="AW4" s="265"/>
    </row>
    <row r="5" spans="2:49" ht="24" customHeight="1">
      <c r="B5" s="297"/>
      <c r="C5" s="335"/>
      <c r="D5" s="288"/>
      <c r="E5" s="266"/>
      <c r="F5" s="60" t="s">
        <v>103</v>
      </c>
      <c r="G5" s="40">
        <v>1799</v>
      </c>
      <c r="H5" s="40">
        <v>1999</v>
      </c>
      <c r="I5" s="40">
        <v>2199</v>
      </c>
      <c r="J5" s="40">
        <v>2399</v>
      </c>
      <c r="K5" s="40">
        <v>2599</v>
      </c>
      <c r="L5" s="40">
        <v>2799</v>
      </c>
      <c r="M5" s="40">
        <v>2999</v>
      </c>
      <c r="N5" s="40">
        <v>3199</v>
      </c>
      <c r="O5" s="40">
        <v>3399</v>
      </c>
      <c r="P5" s="40">
        <v>3599</v>
      </c>
      <c r="Q5" s="40">
        <v>3799</v>
      </c>
      <c r="R5" s="40">
        <v>3999</v>
      </c>
      <c r="S5" s="40">
        <v>4199</v>
      </c>
      <c r="T5" s="40">
        <v>4399</v>
      </c>
      <c r="U5" s="40">
        <v>4599</v>
      </c>
      <c r="V5" s="40">
        <v>4799</v>
      </c>
      <c r="W5" s="40">
        <v>4999</v>
      </c>
      <c r="X5" s="40">
        <v>5199</v>
      </c>
      <c r="Y5" s="40">
        <v>5399</v>
      </c>
      <c r="Z5" s="40">
        <v>5599</v>
      </c>
      <c r="AA5" s="40">
        <v>5799</v>
      </c>
      <c r="AB5" s="40">
        <v>5999</v>
      </c>
      <c r="AC5" s="40">
        <v>6199</v>
      </c>
      <c r="AD5" s="40">
        <v>6399</v>
      </c>
      <c r="AE5" s="40">
        <v>6599</v>
      </c>
      <c r="AF5" s="40">
        <v>6799</v>
      </c>
      <c r="AG5" s="40">
        <v>6999</v>
      </c>
      <c r="AH5" s="40">
        <v>7199</v>
      </c>
      <c r="AI5" s="40">
        <v>7399</v>
      </c>
      <c r="AJ5" s="40">
        <v>7599</v>
      </c>
      <c r="AK5" s="40">
        <v>7799</v>
      </c>
      <c r="AL5" s="40">
        <v>7999</v>
      </c>
      <c r="AM5" s="40">
        <v>8199</v>
      </c>
      <c r="AN5" s="40">
        <v>8399</v>
      </c>
      <c r="AO5" s="40">
        <v>8599</v>
      </c>
      <c r="AP5" s="40">
        <v>8799</v>
      </c>
      <c r="AQ5" s="40">
        <v>8999</v>
      </c>
      <c r="AR5" s="40">
        <v>9199</v>
      </c>
      <c r="AS5" s="40">
        <v>9399</v>
      </c>
      <c r="AT5" s="88"/>
      <c r="AU5" s="25" t="s">
        <v>102</v>
      </c>
      <c r="AV5" s="25" t="s">
        <v>102</v>
      </c>
      <c r="AW5" s="25" t="s">
        <v>102</v>
      </c>
    </row>
    <row r="6" spans="2:49" ht="16.5" customHeight="1">
      <c r="B6" s="326" t="s">
        <v>0</v>
      </c>
      <c r="C6" s="336"/>
      <c r="D6" s="337"/>
      <c r="E6" s="11">
        <v>11115</v>
      </c>
      <c r="F6" s="11">
        <v>229</v>
      </c>
      <c r="G6" s="11">
        <v>394</v>
      </c>
      <c r="H6" s="11">
        <v>594</v>
      </c>
      <c r="I6" s="11">
        <v>693</v>
      </c>
      <c r="J6" s="11">
        <v>781</v>
      </c>
      <c r="K6" s="11">
        <v>844</v>
      </c>
      <c r="L6" s="11">
        <v>800</v>
      </c>
      <c r="M6" s="11">
        <v>869</v>
      </c>
      <c r="N6" s="11">
        <v>671</v>
      </c>
      <c r="O6" s="11">
        <v>829</v>
      </c>
      <c r="P6" s="11">
        <v>755</v>
      </c>
      <c r="Q6" s="11">
        <v>651</v>
      </c>
      <c r="R6" s="11">
        <v>539</v>
      </c>
      <c r="S6" s="11">
        <v>425</v>
      </c>
      <c r="T6" s="11">
        <v>428</v>
      </c>
      <c r="U6" s="11">
        <v>311</v>
      </c>
      <c r="V6" s="11">
        <v>231</v>
      </c>
      <c r="W6" s="11">
        <v>233</v>
      </c>
      <c r="X6" s="11">
        <v>128</v>
      </c>
      <c r="Y6" s="11">
        <v>117</v>
      </c>
      <c r="Z6" s="11">
        <v>100</v>
      </c>
      <c r="AA6" s="11">
        <v>95</v>
      </c>
      <c r="AB6" s="11">
        <v>78</v>
      </c>
      <c r="AC6" s="11">
        <v>62</v>
      </c>
      <c r="AD6" s="11">
        <v>45</v>
      </c>
      <c r="AE6" s="11">
        <v>44</v>
      </c>
      <c r="AF6" s="11">
        <v>17</v>
      </c>
      <c r="AG6" s="11">
        <v>29</v>
      </c>
      <c r="AH6" s="11">
        <v>25</v>
      </c>
      <c r="AI6" s="11">
        <v>17</v>
      </c>
      <c r="AJ6" s="11">
        <v>17</v>
      </c>
      <c r="AK6" s="11">
        <v>15</v>
      </c>
      <c r="AL6" s="11">
        <v>8</v>
      </c>
      <c r="AM6" s="11">
        <v>8</v>
      </c>
      <c r="AN6" s="11">
        <v>9</v>
      </c>
      <c r="AO6" s="11">
        <v>7</v>
      </c>
      <c r="AP6" s="11">
        <v>1</v>
      </c>
      <c r="AQ6" s="11">
        <v>6</v>
      </c>
      <c r="AR6" s="11">
        <v>3</v>
      </c>
      <c r="AS6" s="11">
        <v>1</v>
      </c>
      <c r="AT6" s="11">
        <v>6</v>
      </c>
      <c r="AU6" s="26">
        <v>3100</v>
      </c>
      <c r="AV6" s="14">
        <v>3280.0313990103464</v>
      </c>
      <c r="AW6" s="14">
        <v>1167.1375847803406</v>
      </c>
    </row>
    <row r="7" spans="2:49" ht="16.5" customHeight="1">
      <c r="B7" s="325" t="s">
        <v>54</v>
      </c>
      <c r="C7" s="336"/>
      <c r="D7" s="337"/>
      <c r="E7" s="11">
        <v>8999</v>
      </c>
      <c r="F7" s="11">
        <v>119</v>
      </c>
      <c r="G7" s="11">
        <v>239</v>
      </c>
      <c r="H7" s="11">
        <v>392</v>
      </c>
      <c r="I7" s="11">
        <v>502</v>
      </c>
      <c r="J7" s="11">
        <v>582</v>
      </c>
      <c r="K7" s="11">
        <v>635</v>
      </c>
      <c r="L7" s="11">
        <v>595</v>
      </c>
      <c r="M7" s="11">
        <v>687</v>
      </c>
      <c r="N7" s="11">
        <v>544</v>
      </c>
      <c r="O7" s="11">
        <v>681</v>
      </c>
      <c r="P7" s="11">
        <v>637</v>
      </c>
      <c r="Q7" s="11">
        <v>558</v>
      </c>
      <c r="R7" s="11">
        <v>464</v>
      </c>
      <c r="S7" s="11">
        <v>388</v>
      </c>
      <c r="T7" s="11">
        <v>404</v>
      </c>
      <c r="U7" s="11">
        <v>289</v>
      </c>
      <c r="V7" s="11">
        <v>225</v>
      </c>
      <c r="W7" s="11">
        <v>227</v>
      </c>
      <c r="X7" s="11">
        <v>125</v>
      </c>
      <c r="Y7" s="11">
        <v>116</v>
      </c>
      <c r="Z7" s="11">
        <v>99</v>
      </c>
      <c r="AA7" s="11">
        <v>95</v>
      </c>
      <c r="AB7" s="11">
        <v>78</v>
      </c>
      <c r="AC7" s="11">
        <v>61</v>
      </c>
      <c r="AD7" s="11">
        <v>44</v>
      </c>
      <c r="AE7" s="11">
        <v>44</v>
      </c>
      <c r="AF7" s="11">
        <v>17</v>
      </c>
      <c r="AG7" s="11">
        <v>29</v>
      </c>
      <c r="AH7" s="11">
        <v>25</v>
      </c>
      <c r="AI7" s="11">
        <v>17</v>
      </c>
      <c r="AJ7" s="11">
        <v>17</v>
      </c>
      <c r="AK7" s="11">
        <v>15</v>
      </c>
      <c r="AL7" s="11">
        <v>8</v>
      </c>
      <c r="AM7" s="11">
        <v>8</v>
      </c>
      <c r="AN7" s="11">
        <v>9</v>
      </c>
      <c r="AO7" s="11">
        <v>7</v>
      </c>
      <c r="AP7" s="11">
        <v>1</v>
      </c>
      <c r="AQ7" s="11">
        <v>6</v>
      </c>
      <c r="AR7" s="11">
        <v>3</v>
      </c>
      <c r="AS7" s="11">
        <v>1</v>
      </c>
      <c r="AT7" s="11">
        <v>6</v>
      </c>
      <c r="AU7" s="26">
        <v>3280</v>
      </c>
      <c r="AV7" s="14">
        <v>3422.9466607400823</v>
      </c>
      <c r="AW7" s="14">
        <v>1199.945466012702</v>
      </c>
    </row>
    <row r="8" spans="2:49" ht="16.5" customHeight="1">
      <c r="B8" s="238"/>
      <c r="C8" s="325" t="s">
        <v>55</v>
      </c>
      <c r="D8" s="337"/>
      <c r="E8" s="22">
        <v>6784</v>
      </c>
      <c r="F8" s="22">
        <v>83</v>
      </c>
      <c r="G8" s="22">
        <v>149</v>
      </c>
      <c r="H8" s="22">
        <v>255</v>
      </c>
      <c r="I8" s="22">
        <v>350</v>
      </c>
      <c r="J8" s="22">
        <v>426</v>
      </c>
      <c r="K8" s="22">
        <v>456</v>
      </c>
      <c r="L8" s="22">
        <v>421</v>
      </c>
      <c r="M8" s="22">
        <v>482</v>
      </c>
      <c r="N8" s="22">
        <v>406</v>
      </c>
      <c r="O8" s="22">
        <v>491</v>
      </c>
      <c r="P8" s="22">
        <v>469</v>
      </c>
      <c r="Q8" s="22">
        <v>425</v>
      </c>
      <c r="R8" s="22">
        <v>346</v>
      </c>
      <c r="S8" s="22">
        <v>304</v>
      </c>
      <c r="T8" s="22">
        <v>330</v>
      </c>
      <c r="U8" s="22">
        <v>228</v>
      </c>
      <c r="V8" s="22">
        <v>191</v>
      </c>
      <c r="W8" s="22">
        <v>202</v>
      </c>
      <c r="X8" s="22">
        <v>113</v>
      </c>
      <c r="Y8" s="22">
        <v>106</v>
      </c>
      <c r="Z8" s="22">
        <v>96</v>
      </c>
      <c r="AA8" s="22">
        <v>88</v>
      </c>
      <c r="AB8" s="22">
        <v>72</v>
      </c>
      <c r="AC8" s="22">
        <v>55</v>
      </c>
      <c r="AD8" s="22">
        <v>42</v>
      </c>
      <c r="AE8" s="22">
        <v>40</v>
      </c>
      <c r="AF8" s="22">
        <v>15</v>
      </c>
      <c r="AG8" s="22">
        <v>29</v>
      </c>
      <c r="AH8" s="22">
        <v>24</v>
      </c>
      <c r="AI8" s="22">
        <v>16</v>
      </c>
      <c r="AJ8" s="22">
        <v>15</v>
      </c>
      <c r="AK8" s="22">
        <v>14</v>
      </c>
      <c r="AL8" s="22">
        <v>8</v>
      </c>
      <c r="AM8" s="22">
        <v>8</v>
      </c>
      <c r="AN8" s="22">
        <v>8</v>
      </c>
      <c r="AO8" s="22">
        <v>7</v>
      </c>
      <c r="AP8" s="22">
        <v>1</v>
      </c>
      <c r="AQ8" s="22">
        <v>4</v>
      </c>
      <c r="AR8" s="22">
        <v>3</v>
      </c>
      <c r="AS8" s="22">
        <v>1</v>
      </c>
      <c r="AT8" s="22">
        <v>5</v>
      </c>
      <c r="AU8" s="29">
        <v>3380</v>
      </c>
      <c r="AV8" s="30">
        <v>3530.4756780660377</v>
      </c>
      <c r="AW8" s="30">
        <v>1250.6848558203383</v>
      </c>
    </row>
    <row r="9" spans="2:49" ht="16.5" customHeight="1">
      <c r="B9" s="238"/>
      <c r="C9" s="238"/>
      <c r="D9" s="64" t="s">
        <v>228</v>
      </c>
      <c r="E9" s="20">
        <v>283</v>
      </c>
      <c r="F9" s="20">
        <v>0</v>
      </c>
      <c r="G9" s="20">
        <v>0</v>
      </c>
      <c r="H9" s="20">
        <v>1</v>
      </c>
      <c r="I9" s="20">
        <v>0</v>
      </c>
      <c r="J9" s="20">
        <v>0</v>
      </c>
      <c r="K9" s="20">
        <v>0</v>
      </c>
      <c r="L9" s="20">
        <v>1</v>
      </c>
      <c r="M9" s="20">
        <v>1</v>
      </c>
      <c r="N9" s="20">
        <v>1</v>
      </c>
      <c r="O9" s="20">
        <v>9</v>
      </c>
      <c r="P9" s="20">
        <v>8</v>
      </c>
      <c r="Q9" s="20">
        <v>21</v>
      </c>
      <c r="R9" s="20">
        <v>21</v>
      </c>
      <c r="S9" s="20">
        <v>17</v>
      </c>
      <c r="T9" s="20">
        <v>31</v>
      </c>
      <c r="U9" s="20">
        <v>27</v>
      </c>
      <c r="V9" s="20">
        <v>17</v>
      </c>
      <c r="W9" s="20">
        <v>19</v>
      </c>
      <c r="X9" s="20">
        <v>8</v>
      </c>
      <c r="Y9" s="20">
        <v>10</v>
      </c>
      <c r="Z9" s="20">
        <v>14</v>
      </c>
      <c r="AA9" s="20">
        <v>16</v>
      </c>
      <c r="AB9" s="20">
        <v>18</v>
      </c>
      <c r="AC9" s="20">
        <v>7</v>
      </c>
      <c r="AD9" s="20">
        <v>7</v>
      </c>
      <c r="AE9" s="20">
        <v>2</v>
      </c>
      <c r="AF9" s="20">
        <v>3</v>
      </c>
      <c r="AG9" s="20">
        <v>6</v>
      </c>
      <c r="AH9" s="20">
        <v>3</v>
      </c>
      <c r="AI9" s="20">
        <v>3</v>
      </c>
      <c r="AJ9" s="20">
        <v>3</v>
      </c>
      <c r="AK9" s="20">
        <v>3</v>
      </c>
      <c r="AL9" s="20">
        <v>1</v>
      </c>
      <c r="AM9" s="20">
        <v>0</v>
      </c>
      <c r="AN9" s="20">
        <v>1</v>
      </c>
      <c r="AO9" s="20">
        <v>1</v>
      </c>
      <c r="AP9" s="20">
        <v>0</v>
      </c>
      <c r="AQ9" s="20">
        <v>0</v>
      </c>
      <c r="AR9" s="20">
        <v>1</v>
      </c>
      <c r="AS9" s="20">
        <v>0</v>
      </c>
      <c r="AT9" s="20">
        <v>2</v>
      </c>
      <c r="AU9" s="27">
        <v>4630</v>
      </c>
      <c r="AV9" s="28">
        <v>4946.858657243816</v>
      </c>
      <c r="AW9" s="28">
        <v>1203.9240073245383</v>
      </c>
    </row>
    <row r="10" spans="2:49" ht="16.5" customHeight="1">
      <c r="B10" s="238"/>
      <c r="C10" s="238"/>
      <c r="D10" s="64" t="s">
        <v>229</v>
      </c>
      <c r="E10" s="20">
        <v>2006</v>
      </c>
      <c r="F10" s="20">
        <v>0</v>
      </c>
      <c r="G10" s="20">
        <v>4</v>
      </c>
      <c r="H10" s="20">
        <v>21</v>
      </c>
      <c r="I10" s="20">
        <v>32</v>
      </c>
      <c r="J10" s="20">
        <v>48</v>
      </c>
      <c r="K10" s="20">
        <v>74</v>
      </c>
      <c r="L10" s="20">
        <v>89</v>
      </c>
      <c r="M10" s="20">
        <v>109</v>
      </c>
      <c r="N10" s="20">
        <v>118</v>
      </c>
      <c r="O10" s="20">
        <v>141</v>
      </c>
      <c r="P10" s="20">
        <v>158</v>
      </c>
      <c r="Q10" s="20">
        <v>127</v>
      </c>
      <c r="R10" s="20">
        <v>142</v>
      </c>
      <c r="S10" s="20">
        <v>133</v>
      </c>
      <c r="T10" s="20">
        <v>138</v>
      </c>
      <c r="U10" s="20">
        <v>93</v>
      </c>
      <c r="V10" s="20">
        <v>77</v>
      </c>
      <c r="W10" s="20">
        <v>102</v>
      </c>
      <c r="X10" s="20">
        <v>55</v>
      </c>
      <c r="Y10" s="20">
        <v>51</v>
      </c>
      <c r="Z10" s="20">
        <v>46</v>
      </c>
      <c r="AA10" s="20">
        <v>30</v>
      </c>
      <c r="AB10" s="20">
        <v>30</v>
      </c>
      <c r="AC10" s="20">
        <v>36</v>
      </c>
      <c r="AD10" s="20">
        <v>25</v>
      </c>
      <c r="AE10" s="20">
        <v>26</v>
      </c>
      <c r="AF10" s="20">
        <v>8</v>
      </c>
      <c r="AG10" s="20">
        <v>14</v>
      </c>
      <c r="AH10" s="20">
        <v>17</v>
      </c>
      <c r="AI10" s="20">
        <v>10</v>
      </c>
      <c r="AJ10" s="20">
        <v>11</v>
      </c>
      <c r="AK10" s="20">
        <v>9</v>
      </c>
      <c r="AL10" s="20">
        <v>5</v>
      </c>
      <c r="AM10" s="20">
        <v>8</v>
      </c>
      <c r="AN10" s="20">
        <v>6</v>
      </c>
      <c r="AO10" s="20">
        <v>4</v>
      </c>
      <c r="AP10" s="20">
        <v>1</v>
      </c>
      <c r="AQ10" s="20">
        <v>4</v>
      </c>
      <c r="AR10" s="20">
        <v>1</v>
      </c>
      <c r="AS10" s="20">
        <v>1</v>
      </c>
      <c r="AT10" s="20">
        <v>2</v>
      </c>
      <c r="AU10" s="27">
        <v>3950</v>
      </c>
      <c r="AV10" s="28">
        <v>4123.619142572283</v>
      </c>
      <c r="AW10" s="28">
        <v>1302.4908427791922</v>
      </c>
    </row>
    <row r="11" spans="2:49" ht="16.5" customHeight="1">
      <c r="B11" s="238"/>
      <c r="C11" s="238"/>
      <c r="D11" s="64" t="s">
        <v>230</v>
      </c>
      <c r="E11" s="20">
        <v>1820</v>
      </c>
      <c r="F11" s="20">
        <v>5</v>
      </c>
      <c r="G11" s="20">
        <v>15</v>
      </c>
      <c r="H11" s="20">
        <v>53</v>
      </c>
      <c r="I11" s="20">
        <v>83</v>
      </c>
      <c r="J11" s="20">
        <v>104</v>
      </c>
      <c r="K11" s="20">
        <v>111</v>
      </c>
      <c r="L11" s="20">
        <v>126</v>
      </c>
      <c r="M11" s="20">
        <v>140</v>
      </c>
      <c r="N11" s="20">
        <v>111</v>
      </c>
      <c r="O11" s="20">
        <v>161</v>
      </c>
      <c r="P11" s="20">
        <v>166</v>
      </c>
      <c r="Q11" s="20">
        <v>148</v>
      </c>
      <c r="R11" s="20">
        <v>94</v>
      </c>
      <c r="S11" s="20">
        <v>89</v>
      </c>
      <c r="T11" s="20">
        <v>95</v>
      </c>
      <c r="U11" s="20">
        <v>59</v>
      </c>
      <c r="V11" s="20">
        <v>53</v>
      </c>
      <c r="W11" s="20">
        <v>43</v>
      </c>
      <c r="X11" s="20">
        <v>26</v>
      </c>
      <c r="Y11" s="20">
        <v>22</v>
      </c>
      <c r="Z11" s="20">
        <v>23</v>
      </c>
      <c r="AA11" s="20">
        <v>30</v>
      </c>
      <c r="AB11" s="20">
        <v>14</v>
      </c>
      <c r="AC11" s="20">
        <v>5</v>
      </c>
      <c r="AD11" s="20">
        <v>9</v>
      </c>
      <c r="AE11" s="20">
        <v>8</v>
      </c>
      <c r="AF11" s="20">
        <v>3</v>
      </c>
      <c r="AG11" s="20">
        <v>8</v>
      </c>
      <c r="AH11" s="20">
        <v>4</v>
      </c>
      <c r="AI11" s="20">
        <v>2</v>
      </c>
      <c r="AJ11" s="20">
        <v>1</v>
      </c>
      <c r="AK11" s="20">
        <v>2</v>
      </c>
      <c r="AL11" s="20">
        <v>2</v>
      </c>
      <c r="AM11" s="20">
        <v>0</v>
      </c>
      <c r="AN11" s="20">
        <v>1</v>
      </c>
      <c r="AO11" s="20">
        <v>2</v>
      </c>
      <c r="AP11" s="20">
        <v>0</v>
      </c>
      <c r="AQ11" s="20">
        <v>0</v>
      </c>
      <c r="AR11" s="20">
        <v>1</v>
      </c>
      <c r="AS11" s="20">
        <v>0</v>
      </c>
      <c r="AT11" s="20">
        <v>1</v>
      </c>
      <c r="AU11" s="27">
        <v>3400</v>
      </c>
      <c r="AV11" s="28">
        <v>3528.308241758242</v>
      </c>
      <c r="AW11" s="28">
        <v>1093.8087462778674</v>
      </c>
    </row>
    <row r="12" spans="2:49" ht="16.5" customHeight="1">
      <c r="B12" s="238"/>
      <c r="C12" s="238"/>
      <c r="D12" s="64" t="s">
        <v>231</v>
      </c>
      <c r="E12" s="20">
        <v>1476</v>
      </c>
      <c r="F12" s="20">
        <v>15</v>
      </c>
      <c r="G12" s="20">
        <v>44</v>
      </c>
      <c r="H12" s="20">
        <v>81</v>
      </c>
      <c r="I12" s="20">
        <v>94</v>
      </c>
      <c r="J12" s="20">
        <v>124</v>
      </c>
      <c r="K12" s="20">
        <v>134</v>
      </c>
      <c r="L12" s="20">
        <v>113</v>
      </c>
      <c r="M12" s="20">
        <v>147</v>
      </c>
      <c r="N12" s="20">
        <v>110</v>
      </c>
      <c r="O12" s="20">
        <v>128</v>
      </c>
      <c r="P12" s="20">
        <v>95</v>
      </c>
      <c r="Q12" s="20">
        <v>87</v>
      </c>
      <c r="R12" s="20">
        <v>59</v>
      </c>
      <c r="S12" s="20">
        <v>53</v>
      </c>
      <c r="T12" s="20">
        <v>44</v>
      </c>
      <c r="U12" s="20">
        <v>37</v>
      </c>
      <c r="V12" s="20">
        <v>26</v>
      </c>
      <c r="W12" s="20">
        <v>32</v>
      </c>
      <c r="X12" s="20">
        <v>14</v>
      </c>
      <c r="Y12" s="20">
        <v>11</v>
      </c>
      <c r="Z12" s="20">
        <v>8</v>
      </c>
      <c r="AA12" s="20">
        <v>4</v>
      </c>
      <c r="AB12" s="20">
        <v>6</v>
      </c>
      <c r="AC12" s="20">
        <v>6</v>
      </c>
      <c r="AD12" s="20">
        <v>0</v>
      </c>
      <c r="AE12" s="20">
        <v>1</v>
      </c>
      <c r="AF12" s="20">
        <v>1</v>
      </c>
      <c r="AG12" s="20">
        <v>1</v>
      </c>
      <c r="AH12" s="20">
        <v>0</v>
      </c>
      <c r="AI12" s="20">
        <v>1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7">
        <v>2980</v>
      </c>
      <c r="AV12" s="28">
        <v>3115.162601626016</v>
      </c>
      <c r="AW12" s="28">
        <v>925.5411452274221</v>
      </c>
    </row>
    <row r="13" spans="2:49" ht="16.5" customHeight="1">
      <c r="B13" s="238"/>
      <c r="C13" s="238"/>
      <c r="D13" s="64" t="s">
        <v>232</v>
      </c>
      <c r="E13" s="20">
        <v>823</v>
      </c>
      <c r="F13" s="20">
        <v>31</v>
      </c>
      <c r="G13" s="20">
        <v>38</v>
      </c>
      <c r="H13" s="20">
        <v>52</v>
      </c>
      <c r="I13" s="20">
        <v>79</v>
      </c>
      <c r="J13" s="20">
        <v>91</v>
      </c>
      <c r="K13" s="20">
        <v>88</v>
      </c>
      <c r="L13" s="20">
        <v>65</v>
      </c>
      <c r="M13" s="20">
        <v>62</v>
      </c>
      <c r="N13" s="20">
        <v>57</v>
      </c>
      <c r="O13" s="20">
        <v>44</v>
      </c>
      <c r="P13" s="20">
        <v>39</v>
      </c>
      <c r="Q13" s="20">
        <v>40</v>
      </c>
      <c r="R13" s="20">
        <v>27</v>
      </c>
      <c r="S13" s="20">
        <v>12</v>
      </c>
      <c r="T13" s="20">
        <v>21</v>
      </c>
      <c r="U13" s="20">
        <v>12</v>
      </c>
      <c r="V13" s="20">
        <v>17</v>
      </c>
      <c r="W13" s="20">
        <v>6</v>
      </c>
      <c r="X13" s="20">
        <v>10</v>
      </c>
      <c r="Y13" s="20">
        <v>11</v>
      </c>
      <c r="Z13" s="20">
        <v>5</v>
      </c>
      <c r="AA13" s="20">
        <v>8</v>
      </c>
      <c r="AB13" s="20">
        <v>4</v>
      </c>
      <c r="AC13" s="20">
        <v>1</v>
      </c>
      <c r="AD13" s="20">
        <v>1</v>
      </c>
      <c r="AE13" s="20">
        <v>2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7">
        <v>2690</v>
      </c>
      <c r="AV13" s="28">
        <v>2923.755771567436</v>
      </c>
      <c r="AW13" s="28">
        <v>987.9704416451842</v>
      </c>
    </row>
    <row r="14" spans="2:49" ht="16.5" customHeight="1">
      <c r="B14" s="238"/>
      <c r="C14" s="238"/>
      <c r="D14" s="64" t="s">
        <v>233</v>
      </c>
      <c r="E14" s="20">
        <v>226</v>
      </c>
      <c r="F14" s="20">
        <v>21</v>
      </c>
      <c r="G14" s="20">
        <v>27</v>
      </c>
      <c r="H14" s="20">
        <v>24</v>
      </c>
      <c r="I14" s="20">
        <v>38</v>
      </c>
      <c r="J14" s="20">
        <v>33</v>
      </c>
      <c r="K14" s="20">
        <v>30</v>
      </c>
      <c r="L14" s="20">
        <v>17</v>
      </c>
      <c r="M14" s="20">
        <v>14</v>
      </c>
      <c r="N14" s="20">
        <v>5</v>
      </c>
      <c r="O14" s="20">
        <v>6</v>
      </c>
      <c r="P14" s="20">
        <v>3</v>
      </c>
      <c r="Q14" s="20">
        <v>2</v>
      </c>
      <c r="R14" s="20">
        <v>2</v>
      </c>
      <c r="S14" s="20">
        <v>0</v>
      </c>
      <c r="T14" s="20">
        <v>1</v>
      </c>
      <c r="U14" s="20">
        <v>0</v>
      </c>
      <c r="V14" s="20">
        <v>1</v>
      </c>
      <c r="W14" s="20">
        <v>0</v>
      </c>
      <c r="X14" s="20">
        <v>0</v>
      </c>
      <c r="Y14" s="20">
        <v>1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1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7">
        <v>2221</v>
      </c>
      <c r="AV14" s="28">
        <v>2316.6548672566373</v>
      </c>
      <c r="AW14" s="28">
        <v>648.8676738224522</v>
      </c>
    </row>
    <row r="15" spans="2:49" ht="16.5" customHeight="1">
      <c r="B15" s="238"/>
      <c r="C15" s="333"/>
      <c r="D15" s="64" t="s">
        <v>234</v>
      </c>
      <c r="E15" s="20">
        <v>150</v>
      </c>
      <c r="F15" s="20">
        <v>11</v>
      </c>
      <c r="G15" s="20">
        <v>21</v>
      </c>
      <c r="H15" s="20">
        <v>23</v>
      </c>
      <c r="I15" s="20">
        <v>24</v>
      </c>
      <c r="J15" s="20">
        <v>26</v>
      </c>
      <c r="K15" s="20">
        <v>19</v>
      </c>
      <c r="L15" s="20">
        <v>10</v>
      </c>
      <c r="M15" s="20">
        <v>9</v>
      </c>
      <c r="N15" s="20">
        <v>4</v>
      </c>
      <c r="O15" s="20">
        <v>2</v>
      </c>
      <c r="P15" s="20">
        <v>0</v>
      </c>
      <c r="Q15" s="20">
        <v>0</v>
      </c>
      <c r="R15" s="20">
        <v>1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7">
        <v>2180</v>
      </c>
      <c r="AV15" s="28">
        <v>2196.6</v>
      </c>
      <c r="AW15" s="28">
        <v>464.04230598617414</v>
      </c>
    </row>
    <row r="16" spans="2:49" ht="16.5" customHeight="1">
      <c r="B16" s="238"/>
      <c r="C16" s="325" t="s">
        <v>56</v>
      </c>
      <c r="D16" s="337"/>
      <c r="E16" s="20">
        <v>1255</v>
      </c>
      <c r="F16" s="20">
        <v>11</v>
      </c>
      <c r="G16" s="20">
        <v>37</v>
      </c>
      <c r="H16" s="20">
        <v>48</v>
      </c>
      <c r="I16" s="20">
        <v>64</v>
      </c>
      <c r="J16" s="20">
        <v>81</v>
      </c>
      <c r="K16" s="20">
        <v>109</v>
      </c>
      <c r="L16" s="20">
        <v>99</v>
      </c>
      <c r="M16" s="20">
        <v>123</v>
      </c>
      <c r="N16" s="20">
        <v>84</v>
      </c>
      <c r="O16" s="20">
        <v>106</v>
      </c>
      <c r="P16" s="20">
        <v>91</v>
      </c>
      <c r="Q16" s="20">
        <v>79</v>
      </c>
      <c r="R16" s="20">
        <v>82</v>
      </c>
      <c r="S16" s="20">
        <v>57</v>
      </c>
      <c r="T16" s="20">
        <v>52</v>
      </c>
      <c r="U16" s="20">
        <v>43</v>
      </c>
      <c r="V16" s="20">
        <v>26</v>
      </c>
      <c r="W16" s="20">
        <v>18</v>
      </c>
      <c r="X16" s="20">
        <v>11</v>
      </c>
      <c r="Y16" s="20">
        <v>8</v>
      </c>
      <c r="Z16" s="20">
        <v>2</v>
      </c>
      <c r="AA16" s="20">
        <v>7</v>
      </c>
      <c r="AB16" s="20">
        <v>3</v>
      </c>
      <c r="AC16" s="20">
        <v>4</v>
      </c>
      <c r="AD16" s="20">
        <v>1</v>
      </c>
      <c r="AE16" s="20">
        <v>2</v>
      </c>
      <c r="AF16" s="20">
        <v>1</v>
      </c>
      <c r="AG16" s="20">
        <v>0</v>
      </c>
      <c r="AH16" s="20">
        <v>0</v>
      </c>
      <c r="AI16" s="20">
        <v>1</v>
      </c>
      <c r="AJ16" s="20">
        <v>0</v>
      </c>
      <c r="AK16" s="20">
        <v>1</v>
      </c>
      <c r="AL16" s="20">
        <v>0</v>
      </c>
      <c r="AM16" s="20">
        <v>0</v>
      </c>
      <c r="AN16" s="20">
        <v>1</v>
      </c>
      <c r="AO16" s="20">
        <v>0</v>
      </c>
      <c r="AP16" s="20">
        <v>0</v>
      </c>
      <c r="AQ16" s="20">
        <v>2</v>
      </c>
      <c r="AR16" s="20">
        <v>0</v>
      </c>
      <c r="AS16" s="20">
        <v>0</v>
      </c>
      <c r="AT16" s="20">
        <v>1</v>
      </c>
      <c r="AU16" s="27">
        <v>3171</v>
      </c>
      <c r="AV16" s="28">
        <v>3241.038247011952</v>
      </c>
      <c r="AW16" s="28">
        <v>968.800301431797</v>
      </c>
    </row>
    <row r="17" spans="2:49" ht="16.5" customHeight="1">
      <c r="B17" s="238"/>
      <c r="C17" s="238"/>
      <c r="D17" s="64" t="s">
        <v>228</v>
      </c>
      <c r="E17" s="20">
        <v>342</v>
      </c>
      <c r="F17" s="20">
        <v>0</v>
      </c>
      <c r="G17" s="20">
        <v>1</v>
      </c>
      <c r="H17" s="20">
        <v>1</v>
      </c>
      <c r="I17" s="20">
        <v>17</v>
      </c>
      <c r="J17" s="20">
        <v>12</v>
      </c>
      <c r="K17" s="20">
        <v>32</v>
      </c>
      <c r="L17" s="20">
        <v>16</v>
      </c>
      <c r="M17" s="20">
        <v>40</v>
      </c>
      <c r="N17" s="20">
        <v>33</v>
      </c>
      <c r="O17" s="20">
        <v>44</v>
      </c>
      <c r="P17" s="20">
        <v>30</v>
      </c>
      <c r="Q17" s="20">
        <v>29</v>
      </c>
      <c r="R17" s="20">
        <v>32</v>
      </c>
      <c r="S17" s="20">
        <v>15</v>
      </c>
      <c r="T17" s="20">
        <v>14</v>
      </c>
      <c r="U17" s="20">
        <v>8</v>
      </c>
      <c r="V17" s="20">
        <v>4</v>
      </c>
      <c r="W17" s="20">
        <v>7</v>
      </c>
      <c r="X17" s="20">
        <v>1</v>
      </c>
      <c r="Y17" s="20">
        <v>1</v>
      </c>
      <c r="Z17" s="20">
        <v>0</v>
      </c>
      <c r="AA17" s="20">
        <v>2</v>
      </c>
      <c r="AB17" s="20">
        <v>0</v>
      </c>
      <c r="AC17" s="20">
        <v>1</v>
      </c>
      <c r="AD17" s="20">
        <v>0</v>
      </c>
      <c r="AE17" s="20">
        <v>1</v>
      </c>
      <c r="AF17" s="20">
        <v>0</v>
      </c>
      <c r="AG17" s="20">
        <v>0</v>
      </c>
      <c r="AH17" s="20">
        <v>0</v>
      </c>
      <c r="AI17" s="20">
        <v>1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7">
        <v>3288.5</v>
      </c>
      <c r="AV17" s="28">
        <v>3355.777777777778</v>
      </c>
      <c r="AW17" s="28">
        <v>771.4198873211516</v>
      </c>
    </row>
    <row r="18" spans="2:49" ht="16.5" customHeight="1">
      <c r="B18" s="238"/>
      <c r="C18" s="238"/>
      <c r="D18" s="64" t="s">
        <v>229</v>
      </c>
      <c r="E18" s="20">
        <v>342</v>
      </c>
      <c r="F18" s="20">
        <v>0</v>
      </c>
      <c r="G18" s="20">
        <v>4</v>
      </c>
      <c r="H18" s="20">
        <v>9</v>
      </c>
      <c r="I18" s="20">
        <v>19</v>
      </c>
      <c r="J18" s="20">
        <v>26</v>
      </c>
      <c r="K18" s="20">
        <v>25</v>
      </c>
      <c r="L18" s="20">
        <v>24</v>
      </c>
      <c r="M18" s="20">
        <v>27</v>
      </c>
      <c r="N18" s="20">
        <v>25</v>
      </c>
      <c r="O18" s="20">
        <v>28</v>
      </c>
      <c r="P18" s="20">
        <v>29</v>
      </c>
      <c r="Q18" s="20">
        <v>26</v>
      </c>
      <c r="R18" s="20">
        <v>16</v>
      </c>
      <c r="S18" s="20">
        <v>22</v>
      </c>
      <c r="T18" s="20">
        <v>17</v>
      </c>
      <c r="U18" s="20">
        <v>11</v>
      </c>
      <c r="V18" s="20">
        <v>7</v>
      </c>
      <c r="W18" s="20">
        <v>3</v>
      </c>
      <c r="X18" s="20">
        <v>8</v>
      </c>
      <c r="Y18" s="20">
        <v>3</v>
      </c>
      <c r="Z18" s="20">
        <v>0</v>
      </c>
      <c r="AA18" s="20">
        <v>4</v>
      </c>
      <c r="AB18" s="20">
        <v>2</v>
      </c>
      <c r="AC18" s="20">
        <v>3</v>
      </c>
      <c r="AD18" s="20">
        <v>0</v>
      </c>
      <c r="AE18" s="20">
        <v>1</v>
      </c>
      <c r="AF18" s="20">
        <v>1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1</v>
      </c>
      <c r="AO18" s="20">
        <v>0</v>
      </c>
      <c r="AP18" s="20">
        <v>0</v>
      </c>
      <c r="AQ18" s="20">
        <v>1</v>
      </c>
      <c r="AR18" s="20">
        <v>0</v>
      </c>
      <c r="AS18" s="20">
        <v>0</v>
      </c>
      <c r="AT18" s="20">
        <v>0</v>
      </c>
      <c r="AU18" s="27">
        <v>3280</v>
      </c>
      <c r="AV18" s="28">
        <v>3399.7251461988303</v>
      </c>
      <c r="AW18" s="28">
        <v>1021.1707991647108</v>
      </c>
    </row>
    <row r="19" spans="2:49" ht="16.5" customHeight="1">
      <c r="B19" s="238"/>
      <c r="C19" s="238"/>
      <c r="D19" s="64" t="s">
        <v>230</v>
      </c>
      <c r="E19" s="20">
        <v>223</v>
      </c>
      <c r="F19" s="20">
        <v>5</v>
      </c>
      <c r="G19" s="20">
        <v>12</v>
      </c>
      <c r="H19" s="20">
        <v>7</v>
      </c>
      <c r="I19" s="20">
        <v>12</v>
      </c>
      <c r="J19" s="20">
        <v>17</v>
      </c>
      <c r="K19" s="20">
        <v>17</v>
      </c>
      <c r="L19" s="20">
        <v>24</v>
      </c>
      <c r="M19" s="20">
        <v>14</v>
      </c>
      <c r="N19" s="20">
        <v>10</v>
      </c>
      <c r="O19" s="20">
        <v>17</v>
      </c>
      <c r="P19" s="20">
        <v>14</v>
      </c>
      <c r="Q19" s="20">
        <v>12</v>
      </c>
      <c r="R19" s="20">
        <v>20</v>
      </c>
      <c r="S19" s="20">
        <v>9</v>
      </c>
      <c r="T19" s="20">
        <v>8</v>
      </c>
      <c r="U19" s="20">
        <v>5</v>
      </c>
      <c r="V19" s="20">
        <v>9</v>
      </c>
      <c r="W19" s="20">
        <v>3</v>
      </c>
      <c r="X19" s="20">
        <v>1</v>
      </c>
      <c r="Y19" s="20">
        <v>4</v>
      </c>
      <c r="Z19" s="20">
        <v>2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1</v>
      </c>
      <c r="AU19" s="27">
        <v>3070</v>
      </c>
      <c r="AV19" s="28">
        <v>3186.9058295964123</v>
      </c>
      <c r="AW19" s="28">
        <v>1043.598877547362</v>
      </c>
    </row>
    <row r="20" spans="2:49" ht="16.5" customHeight="1">
      <c r="B20" s="238"/>
      <c r="C20" s="238"/>
      <c r="D20" s="64" t="s">
        <v>231</v>
      </c>
      <c r="E20" s="20">
        <v>168</v>
      </c>
      <c r="F20" s="20">
        <v>0</v>
      </c>
      <c r="G20" s="20">
        <v>7</v>
      </c>
      <c r="H20" s="20">
        <v>17</v>
      </c>
      <c r="I20" s="20">
        <v>9</v>
      </c>
      <c r="J20" s="20">
        <v>12</v>
      </c>
      <c r="K20" s="20">
        <v>20</v>
      </c>
      <c r="L20" s="20">
        <v>19</v>
      </c>
      <c r="M20" s="20">
        <v>20</v>
      </c>
      <c r="N20" s="20">
        <v>7</v>
      </c>
      <c r="O20" s="20">
        <v>6</v>
      </c>
      <c r="P20" s="20">
        <v>7</v>
      </c>
      <c r="Q20" s="20">
        <v>7</v>
      </c>
      <c r="R20" s="20">
        <v>8</v>
      </c>
      <c r="S20" s="20">
        <v>6</v>
      </c>
      <c r="T20" s="20">
        <v>8</v>
      </c>
      <c r="U20" s="20">
        <v>4</v>
      </c>
      <c r="V20" s="20">
        <v>4</v>
      </c>
      <c r="W20" s="20">
        <v>1</v>
      </c>
      <c r="X20" s="20">
        <v>1</v>
      </c>
      <c r="Y20" s="20">
        <v>0</v>
      </c>
      <c r="Z20" s="20">
        <v>0</v>
      </c>
      <c r="AA20" s="20">
        <v>1</v>
      </c>
      <c r="AB20" s="20">
        <v>1</v>
      </c>
      <c r="AC20" s="20">
        <v>0</v>
      </c>
      <c r="AD20" s="20">
        <v>1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1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1</v>
      </c>
      <c r="AR20" s="20">
        <v>0</v>
      </c>
      <c r="AS20" s="20">
        <v>0</v>
      </c>
      <c r="AT20" s="20">
        <v>0</v>
      </c>
      <c r="AU20" s="27">
        <v>2795</v>
      </c>
      <c r="AV20" s="28">
        <v>3055.8035714285716</v>
      </c>
      <c r="AW20" s="28">
        <v>1080.7991014576762</v>
      </c>
    </row>
    <row r="21" spans="2:49" ht="16.5" customHeight="1">
      <c r="B21" s="238"/>
      <c r="C21" s="333"/>
      <c r="D21" s="64" t="s">
        <v>232</v>
      </c>
      <c r="E21" s="20">
        <v>180</v>
      </c>
      <c r="F21" s="20">
        <v>6</v>
      </c>
      <c r="G21" s="20">
        <v>13</v>
      </c>
      <c r="H21" s="20">
        <v>14</v>
      </c>
      <c r="I21" s="20">
        <v>7</v>
      </c>
      <c r="J21" s="20">
        <v>14</v>
      </c>
      <c r="K21" s="20">
        <v>15</v>
      </c>
      <c r="L21" s="20">
        <v>16</v>
      </c>
      <c r="M21" s="20">
        <v>22</v>
      </c>
      <c r="N21" s="20">
        <v>9</v>
      </c>
      <c r="O21" s="20">
        <v>11</v>
      </c>
      <c r="P21" s="20">
        <v>11</v>
      </c>
      <c r="Q21" s="20">
        <v>5</v>
      </c>
      <c r="R21" s="20">
        <v>6</v>
      </c>
      <c r="S21" s="20">
        <v>5</v>
      </c>
      <c r="T21" s="20">
        <v>5</v>
      </c>
      <c r="U21" s="20">
        <v>15</v>
      </c>
      <c r="V21" s="20">
        <v>2</v>
      </c>
      <c r="W21" s="20">
        <v>4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7">
        <v>2850</v>
      </c>
      <c r="AV21" s="28">
        <v>2961.4777777777776</v>
      </c>
      <c r="AW21" s="28">
        <v>909.2881029970739</v>
      </c>
    </row>
    <row r="22" spans="2:49" ht="16.5" customHeight="1">
      <c r="B22" s="238"/>
      <c r="C22" s="325" t="s">
        <v>57</v>
      </c>
      <c r="D22" s="337"/>
      <c r="E22" s="20">
        <v>960</v>
      </c>
      <c r="F22" s="20">
        <v>25</v>
      </c>
      <c r="G22" s="20">
        <v>53</v>
      </c>
      <c r="H22" s="20">
        <v>89</v>
      </c>
      <c r="I22" s="20">
        <v>88</v>
      </c>
      <c r="J22" s="20">
        <v>75</v>
      </c>
      <c r="K22" s="20">
        <v>70</v>
      </c>
      <c r="L22" s="20">
        <v>75</v>
      </c>
      <c r="M22" s="20">
        <v>82</v>
      </c>
      <c r="N22" s="20">
        <v>54</v>
      </c>
      <c r="O22" s="20">
        <v>84</v>
      </c>
      <c r="P22" s="20">
        <v>77</v>
      </c>
      <c r="Q22" s="20">
        <v>54</v>
      </c>
      <c r="R22" s="20">
        <v>36</v>
      </c>
      <c r="S22" s="20">
        <v>27</v>
      </c>
      <c r="T22" s="20">
        <v>22</v>
      </c>
      <c r="U22" s="20">
        <v>18</v>
      </c>
      <c r="V22" s="20">
        <v>8</v>
      </c>
      <c r="W22" s="20">
        <v>7</v>
      </c>
      <c r="X22" s="20">
        <v>1</v>
      </c>
      <c r="Y22" s="20">
        <v>2</v>
      </c>
      <c r="Z22" s="20">
        <v>1</v>
      </c>
      <c r="AA22" s="20">
        <v>0</v>
      </c>
      <c r="AB22" s="20">
        <v>3</v>
      </c>
      <c r="AC22" s="20">
        <v>2</v>
      </c>
      <c r="AD22" s="20">
        <v>1</v>
      </c>
      <c r="AE22" s="20">
        <v>2</v>
      </c>
      <c r="AF22" s="20">
        <v>1</v>
      </c>
      <c r="AG22" s="20">
        <v>0</v>
      </c>
      <c r="AH22" s="20">
        <v>1</v>
      </c>
      <c r="AI22" s="20">
        <v>0</v>
      </c>
      <c r="AJ22" s="20">
        <v>2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7">
        <v>2800</v>
      </c>
      <c r="AV22" s="28">
        <v>2900.882291666667</v>
      </c>
      <c r="AW22" s="28">
        <v>906.0672134596452</v>
      </c>
    </row>
    <row r="23" spans="2:49" ht="16.5" customHeight="1">
      <c r="B23" s="238"/>
      <c r="C23" s="238"/>
      <c r="D23" s="64" t="s">
        <v>228</v>
      </c>
      <c r="E23" s="20">
        <v>292</v>
      </c>
      <c r="F23" s="20">
        <v>1</v>
      </c>
      <c r="G23" s="20">
        <v>4</v>
      </c>
      <c r="H23" s="20">
        <v>7</v>
      </c>
      <c r="I23" s="20">
        <v>20</v>
      </c>
      <c r="J23" s="20">
        <v>20</v>
      </c>
      <c r="K23" s="20">
        <v>25</v>
      </c>
      <c r="L23" s="20">
        <v>29</v>
      </c>
      <c r="M23" s="20">
        <v>28</v>
      </c>
      <c r="N23" s="20">
        <v>17</v>
      </c>
      <c r="O23" s="20">
        <v>30</v>
      </c>
      <c r="P23" s="20">
        <v>29</v>
      </c>
      <c r="Q23" s="20">
        <v>19</v>
      </c>
      <c r="R23" s="20">
        <v>17</v>
      </c>
      <c r="S23" s="20">
        <v>11</v>
      </c>
      <c r="T23" s="20">
        <v>9</v>
      </c>
      <c r="U23" s="20">
        <v>10</v>
      </c>
      <c r="V23" s="20">
        <v>2</v>
      </c>
      <c r="W23" s="20">
        <v>2</v>
      </c>
      <c r="X23" s="20">
        <v>0</v>
      </c>
      <c r="Y23" s="20">
        <v>1</v>
      </c>
      <c r="Z23" s="20">
        <v>1</v>
      </c>
      <c r="AA23" s="20">
        <v>0</v>
      </c>
      <c r="AB23" s="20">
        <v>2</v>
      </c>
      <c r="AC23" s="20">
        <v>1</v>
      </c>
      <c r="AD23" s="20">
        <v>1</v>
      </c>
      <c r="AE23" s="20">
        <v>2</v>
      </c>
      <c r="AF23" s="20">
        <v>1</v>
      </c>
      <c r="AG23" s="20">
        <v>0</v>
      </c>
      <c r="AH23" s="20">
        <v>1</v>
      </c>
      <c r="AI23" s="20">
        <v>0</v>
      </c>
      <c r="AJ23" s="20">
        <v>2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7">
        <v>3110</v>
      </c>
      <c r="AV23" s="28">
        <v>3242.5479452054797</v>
      </c>
      <c r="AW23" s="28">
        <v>974.8014659596079</v>
      </c>
    </row>
    <row r="24" spans="2:49" ht="16.5" customHeight="1">
      <c r="B24" s="238"/>
      <c r="C24" s="238"/>
      <c r="D24" s="64" t="s">
        <v>229</v>
      </c>
      <c r="E24" s="20">
        <v>291</v>
      </c>
      <c r="F24" s="20">
        <v>5</v>
      </c>
      <c r="G24" s="20">
        <v>8</v>
      </c>
      <c r="H24" s="20">
        <v>26</v>
      </c>
      <c r="I24" s="20">
        <v>23</v>
      </c>
      <c r="J24" s="20">
        <v>27</v>
      </c>
      <c r="K24" s="20">
        <v>18</v>
      </c>
      <c r="L24" s="20">
        <v>15</v>
      </c>
      <c r="M24" s="20">
        <v>27</v>
      </c>
      <c r="N24" s="20">
        <v>24</v>
      </c>
      <c r="O24" s="20">
        <v>32</v>
      </c>
      <c r="P24" s="20">
        <v>23</v>
      </c>
      <c r="Q24" s="20">
        <v>20</v>
      </c>
      <c r="R24" s="20">
        <v>12</v>
      </c>
      <c r="S24" s="20">
        <v>8</v>
      </c>
      <c r="T24" s="20">
        <v>7</v>
      </c>
      <c r="U24" s="20">
        <v>5</v>
      </c>
      <c r="V24" s="20">
        <v>5</v>
      </c>
      <c r="W24" s="20">
        <v>3</v>
      </c>
      <c r="X24" s="20">
        <v>0</v>
      </c>
      <c r="Y24" s="20">
        <v>1</v>
      </c>
      <c r="Z24" s="20">
        <v>0</v>
      </c>
      <c r="AA24" s="20">
        <v>0</v>
      </c>
      <c r="AB24" s="20">
        <v>1</v>
      </c>
      <c r="AC24" s="20">
        <v>1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7">
        <v>2980</v>
      </c>
      <c r="AV24" s="28">
        <v>2983.0687285223366</v>
      </c>
      <c r="AW24" s="28">
        <v>838.1389166098681</v>
      </c>
    </row>
    <row r="25" spans="2:49" ht="16.5" customHeight="1">
      <c r="B25" s="238"/>
      <c r="C25" s="238"/>
      <c r="D25" s="64" t="s">
        <v>230</v>
      </c>
      <c r="E25" s="20">
        <v>130</v>
      </c>
      <c r="F25" s="20">
        <v>7</v>
      </c>
      <c r="G25" s="20">
        <v>6</v>
      </c>
      <c r="H25" s="20">
        <v>24</v>
      </c>
      <c r="I25" s="20">
        <v>17</v>
      </c>
      <c r="J25" s="20">
        <v>4</v>
      </c>
      <c r="K25" s="20">
        <v>12</v>
      </c>
      <c r="L25" s="20">
        <v>9</v>
      </c>
      <c r="M25" s="20">
        <v>10</v>
      </c>
      <c r="N25" s="20">
        <v>6</v>
      </c>
      <c r="O25" s="20">
        <v>8</v>
      </c>
      <c r="P25" s="20">
        <v>10</v>
      </c>
      <c r="Q25" s="20">
        <v>5</v>
      </c>
      <c r="R25" s="20">
        <v>2</v>
      </c>
      <c r="S25" s="20">
        <v>4</v>
      </c>
      <c r="T25" s="20">
        <v>2</v>
      </c>
      <c r="U25" s="20">
        <v>2</v>
      </c>
      <c r="V25" s="20">
        <v>0</v>
      </c>
      <c r="W25" s="20">
        <v>1</v>
      </c>
      <c r="X25" s="20">
        <v>1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7">
        <v>2580</v>
      </c>
      <c r="AV25" s="28">
        <v>2651.9846153846156</v>
      </c>
      <c r="AW25" s="28">
        <v>822.3243950012622</v>
      </c>
    </row>
    <row r="26" spans="2:49" ht="16.5" customHeight="1">
      <c r="B26" s="238"/>
      <c r="C26" s="238"/>
      <c r="D26" s="64" t="s">
        <v>231</v>
      </c>
      <c r="E26" s="20">
        <v>210</v>
      </c>
      <c r="F26" s="20">
        <v>10</v>
      </c>
      <c r="G26" s="20">
        <v>25</v>
      </c>
      <c r="H26" s="20">
        <v>25</v>
      </c>
      <c r="I26" s="20">
        <v>25</v>
      </c>
      <c r="J26" s="20">
        <v>22</v>
      </c>
      <c r="K26" s="20">
        <v>14</v>
      </c>
      <c r="L26" s="20">
        <v>19</v>
      </c>
      <c r="M26" s="20">
        <v>12</v>
      </c>
      <c r="N26" s="20">
        <v>7</v>
      </c>
      <c r="O26" s="20">
        <v>14</v>
      </c>
      <c r="P26" s="20">
        <v>15</v>
      </c>
      <c r="Q26" s="20">
        <v>10</v>
      </c>
      <c r="R26" s="20">
        <v>4</v>
      </c>
      <c r="S26" s="20">
        <v>3</v>
      </c>
      <c r="T26" s="20">
        <v>2</v>
      </c>
      <c r="U26" s="20">
        <v>1</v>
      </c>
      <c r="V26" s="20">
        <v>1</v>
      </c>
      <c r="W26" s="20">
        <v>1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7">
        <v>2380</v>
      </c>
      <c r="AV26" s="28">
        <v>2567.980952380952</v>
      </c>
      <c r="AW26" s="28">
        <v>747.005312855602</v>
      </c>
    </row>
    <row r="27" spans="2:49" ht="16.5" customHeight="1">
      <c r="B27" s="333"/>
      <c r="C27" s="333"/>
      <c r="D27" s="64" t="s">
        <v>232</v>
      </c>
      <c r="E27" s="13">
        <v>37</v>
      </c>
      <c r="F27" s="13">
        <v>2</v>
      </c>
      <c r="G27" s="13">
        <v>10</v>
      </c>
      <c r="H27" s="13">
        <v>7</v>
      </c>
      <c r="I27" s="13">
        <v>3</v>
      </c>
      <c r="J27" s="13">
        <v>2</v>
      </c>
      <c r="K27" s="13">
        <v>1</v>
      </c>
      <c r="L27" s="13">
        <v>3</v>
      </c>
      <c r="M27" s="13">
        <v>5</v>
      </c>
      <c r="N27" s="13">
        <v>0</v>
      </c>
      <c r="O27" s="13">
        <v>0</v>
      </c>
      <c r="P27" s="13">
        <v>0</v>
      </c>
      <c r="Q27" s="13">
        <v>0</v>
      </c>
      <c r="R27" s="13">
        <v>1</v>
      </c>
      <c r="S27" s="13">
        <v>1</v>
      </c>
      <c r="T27" s="13">
        <v>2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31">
        <v>1990</v>
      </c>
      <c r="AV27" s="16">
        <v>2322.054054054054</v>
      </c>
      <c r="AW27" s="179">
        <v>806.7102931021749</v>
      </c>
    </row>
    <row r="28" spans="2:49" ht="16.5" customHeight="1">
      <c r="B28" s="304" t="s">
        <v>60</v>
      </c>
      <c r="C28" s="340"/>
      <c r="D28" s="341"/>
      <c r="E28" s="13">
        <v>2116</v>
      </c>
      <c r="F28" s="13">
        <v>110</v>
      </c>
      <c r="G28" s="13">
        <v>155</v>
      </c>
      <c r="H28" s="13">
        <v>202</v>
      </c>
      <c r="I28" s="13">
        <v>191</v>
      </c>
      <c r="J28" s="13">
        <v>199</v>
      </c>
      <c r="K28" s="13">
        <v>209</v>
      </c>
      <c r="L28" s="13">
        <v>205</v>
      </c>
      <c r="M28" s="13">
        <v>182</v>
      </c>
      <c r="N28" s="13">
        <v>127</v>
      </c>
      <c r="O28" s="13">
        <v>148</v>
      </c>
      <c r="P28" s="13">
        <v>118</v>
      </c>
      <c r="Q28" s="13">
        <v>93</v>
      </c>
      <c r="R28" s="13">
        <v>75</v>
      </c>
      <c r="S28" s="13">
        <v>37</v>
      </c>
      <c r="T28" s="13">
        <v>24</v>
      </c>
      <c r="U28" s="13">
        <v>22</v>
      </c>
      <c r="V28" s="13">
        <v>6</v>
      </c>
      <c r="W28" s="13">
        <v>6</v>
      </c>
      <c r="X28" s="13">
        <v>3</v>
      </c>
      <c r="Y28" s="13">
        <v>1</v>
      </c>
      <c r="Z28" s="13">
        <v>1</v>
      </c>
      <c r="AA28" s="13">
        <v>0</v>
      </c>
      <c r="AB28" s="13">
        <v>0</v>
      </c>
      <c r="AC28" s="13">
        <v>1</v>
      </c>
      <c r="AD28" s="13">
        <v>1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31">
        <v>2590</v>
      </c>
      <c r="AV28" s="16">
        <v>2672.2362948960304</v>
      </c>
      <c r="AW28" s="16">
        <v>758.9269312179669</v>
      </c>
    </row>
    <row r="29" ht="12" customHeight="1"/>
    <row r="30" ht="12" customHeight="1"/>
    <row r="31" ht="12" customHeight="1">
      <c r="E31" s="345" t="str">
        <f>IF(E6=SUM(E8,E16,E22,E28),"OK","NG")</f>
        <v>OK</v>
      </c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</sheetData>
  <sheetProtection/>
  <mergeCells count="16">
    <mergeCell ref="B28:D28"/>
    <mergeCell ref="B6:D6"/>
    <mergeCell ref="B7:D7"/>
    <mergeCell ref="C9:C15"/>
    <mergeCell ref="C17:C21"/>
    <mergeCell ref="C23:C27"/>
    <mergeCell ref="C8:D8"/>
    <mergeCell ref="AV3:AV4"/>
    <mergeCell ref="AW3:AW4"/>
    <mergeCell ref="C16:D16"/>
    <mergeCell ref="C22:D22"/>
    <mergeCell ref="E3:E5"/>
    <mergeCell ref="AU3:AU4"/>
    <mergeCell ref="B3:D3"/>
    <mergeCell ref="B4:D5"/>
    <mergeCell ref="B8:B2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10" width="8.7109375" style="0" customWidth="1"/>
    <col min="11" max="11" width="9.421875" style="0" customWidth="1"/>
    <col min="12" max="13" width="8.7109375" style="0" customWidth="1"/>
    <col min="14" max="14" width="8.00390625" style="0" customWidth="1"/>
  </cols>
  <sheetData>
    <row r="1" spans="2:4" ht="17.25">
      <c r="B1" s="2" t="s">
        <v>127</v>
      </c>
      <c r="D1" s="6" t="s">
        <v>128</v>
      </c>
    </row>
    <row r="2" spans="1:3" ht="17.25">
      <c r="A2"/>
      <c r="C2" s="2"/>
    </row>
    <row r="3" spans="2:14" s="9" customFormat="1" ht="20.25" customHeight="1">
      <c r="B3" s="255" t="s">
        <v>305</v>
      </c>
      <c r="C3" s="268"/>
      <c r="D3" s="267" t="s">
        <v>0</v>
      </c>
      <c r="E3" s="267" t="s">
        <v>83</v>
      </c>
      <c r="F3" s="267" t="s">
        <v>84</v>
      </c>
      <c r="G3" s="267" t="s">
        <v>209</v>
      </c>
      <c r="H3" s="267" t="s">
        <v>85</v>
      </c>
      <c r="I3" s="267" t="s">
        <v>86</v>
      </c>
      <c r="J3" s="267" t="s">
        <v>243</v>
      </c>
      <c r="K3" s="267" t="s">
        <v>208</v>
      </c>
      <c r="L3" s="267" t="s">
        <v>207</v>
      </c>
      <c r="M3" s="267" t="s">
        <v>60</v>
      </c>
      <c r="N3" s="267" t="s">
        <v>1</v>
      </c>
    </row>
    <row r="4" spans="1:14" ht="13.5" customHeight="1">
      <c r="A4"/>
      <c r="B4" s="259" t="s">
        <v>328</v>
      </c>
      <c r="C4" s="260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</row>
    <row r="5" spans="1:14" ht="22.5" customHeight="1">
      <c r="A5"/>
      <c r="B5" s="261"/>
      <c r="C5" s="262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</row>
    <row r="6" spans="1:14" ht="12" customHeight="1">
      <c r="A6" s="3"/>
      <c r="B6" s="234" t="s">
        <v>2</v>
      </c>
      <c r="C6" s="235"/>
      <c r="D6" s="22">
        <v>11115</v>
      </c>
      <c r="E6" s="22">
        <v>1979</v>
      </c>
      <c r="F6" s="22">
        <v>531</v>
      </c>
      <c r="G6" s="22">
        <v>3</v>
      </c>
      <c r="H6" s="22">
        <v>7771</v>
      </c>
      <c r="I6" s="22">
        <v>93</v>
      </c>
      <c r="J6" s="22">
        <v>222</v>
      </c>
      <c r="K6" s="22">
        <v>231</v>
      </c>
      <c r="L6" s="22">
        <v>153</v>
      </c>
      <c r="M6" s="22">
        <v>132</v>
      </c>
      <c r="N6" s="22">
        <v>0</v>
      </c>
    </row>
    <row r="7" spans="1:14" ht="12" customHeight="1">
      <c r="A7" s="3"/>
      <c r="B7" s="217" t="s">
        <v>3</v>
      </c>
      <c r="C7" s="218"/>
      <c r="D7" s="22">
        <v>9356</v>
      </c>
      <c r="E7" s="22">
        <v>1756</v>
      </c>
      <c r="F7" s="22">
        <v>402</v>
      </c>
      <c r="G7" s="22">
        <v>3</v>
      </c>
      <c r="H7" s="22">
        <v>6521</v>
      </c>
      <c r="I7" s="22">
        <v>74</v>
      </c>
      <c r="J7" s="22">
        <v>170</v>
      </c>
      <c r="K7" s="22">
        <v>200</v>
      </c>
      <c r="L7" s="22">
        <v>131</v>
      </c>
      <c r="M7" s="22">
        <v>99</v>
      </c>
      <c r="N7" s="22">
        <v>0</v>
      </c>
    </row>
    <row r="8" spans="2:14" ht="12" customHeight="1">
      <c r="B8" s="73"/>
      <c r="C8" s="74" t="s">
        <v>123</v>
      </c>
      <c r="D8" s="20">
        <v>6686</v>
      </c>
      <c r="E8" s="20">
        <v>1258</v>
      </c>
      <c r="F8" s="20">
        <v>292</v>
      </c>
      <c r="G8" s="20">
        <v>2</v>
      </c>
      <c r="H8" s="20">
        <v>4685</v>
      </c>
      <c r="I8" s="20">
        <v>45</v>
      </c>
      <c r="J8" s="20">
        <v>89</v>
      </c>
      <c r="K8" s="20">
        <v>142</v>
      </c>
      <c r="L8" s="20">
        <v>90</v>
      </c>
      <c r="M8" s="20">
        <v>83</v>
      </c>
      <c r="N8" s="20">
        <v>0</v>
      </c>
    </row>
    <row r="9" spans="2:14" ht="12" customHeight="1">
      <c r="B9" s="73"/>
      <c r="C9" s="74" t="s">
        <v>124</v>
      </c>
      <c r="D9" s="20">
        <v>1449</v>
      </c>
      <c r="E9" s="20">
        <v>281</v>
      </c>
      <c r="F9" s="20">
        <v>62</v>
      </c>
      <c r="G9" s="20">
        <v>1</v>
      </c>
      <c r="H9" s="20">
        <v>1006</v>
      </c>
      <c r="I9" s="20">
        <v>8</v>
      </c>
      <c r="J9" s="20">
        <v>24</v>
      </c>
      <c r="K9" s="20">
        <v>33</v>
      </c>
      <c r="L9" s="20">
        <v>24</v>
      </c>
      <c r="M9" s="20">
        <v>10</v>
      </c>
      <c r="N9" s="20">
        <v>0</v>
      </c>
    </row>
    <row r="10" spans="2:14" ht="12" customHeight="1">
      <c r="B10" s="73"/>
      <c r="C10" s="74" t="s">
        <v>125</v>
      </c>
      <c r="D10" s="20">
        <v>1221</v>
      </c>
      <c r="E10" s="20">
        <v>217</v>
      </c>
      <c r="F10" s="20">
        <v>48</v>
      </c>
      <c r="G10" s="20">
        <v>0</v>
      </c>
      <c r="H10" s="20">
        <v>830</v>
      </c>
      <c r="I10" s="20">
        <v>21</v>
      </c>
      <c r="J10" s="20">
        <v>57</v>
      </c>
      <c r="K10" s="20">
        <v>25</v>
      </c>
      <c r="L10" s="20">
        <v>17</v>
      </c>
      <c r="M10" s="20">
        <v>6</v>
      </c>
      <c r="N10" s="20">
        <v>0</v>
      </c>
    </row>
    <row r="11" spans="2:14" ht="12" customHeight="1">
      <c r="B11" s="221" t="s">
        <v>7</v>
      </c>
      <c r="C11" s="222"/>
      <c r="D11" s="13">
        <v>1759</v>
      </c>
      <c r="E11" s="13">
        <v>223</v>
      </c>
      <c r="F11" s="13">
        <v>129</v>
      </c>
      <c r="G11" s="13">
        <v>0</v>
      </c>
      <c r="H11" s="13">
        <v>1250</v>
      </c>
      <c r="I11" s="13">
        <v>19</v>
      </c>
      <c r="J11" s="13">
        <v>52</v>
      </c>
      <c r="K11" s="13">
        <v>31</v>
      </c>
      <c r="L11" s="13">
        <v>22</v>
      </c>
      <c r="M11" s="13">
        <v>33</v>
      </c>
      <c r="N11" s="13">
        <v>0</v>
      </c>
    </row>
    <row r="12" spans="2:14" ht="12" customHeight="1">
      <c r="B12" s="217" t="s">
        <v>317</v>
      </c>
      <c r="C12" s="218"/>
      <c r="D12" s="20">
        <v>148</v>
      </c>
      <c r="E12" s="20">
        <v>26</v>
      </c>
      <c r="F12" s="20">
        <v>14</v>
      </c>
      <c r="G12" s="20">
        <v>0</v>
      </c>
      <c r="H12" s="20">
        <v>102</v>
      </c>
      <c r="I12" s="20">
        <v>0</v>
      </c>
      <c r="J12" s="20">
        <v>0</v>
      </c>
      <c r="K12" s="20">
        <v>3</v>
      </c>
      <c r="L12" s="20">
        <v>2</v>
      </c>
      <c r="M12" s="20">
        <v>1</v>
      </c>
      <c r="N12" s="20">
        <v>0</v>
      </c>
    </row>
    <row r="13" spans="2:14" ht="12" customHeight="1">
      <c r="B13" s="217" t="s">
        <v>318</v>
      </c>
      <c r="C13" s="218"/>
      <c r="D13" s="20">
        <v>224</v>
      </c>
      <c r="E13" s="20">
        <v>30</v>
      </c>
      <c r="F13" s="20">
        <v>20</v>
      </c>
      <c r="G13" s="20">
        <v>0</v>
      </c>
      <c r="H13" s="20">
        <v>158</v>
      </c>
      <c r="I13" s="20">
        <v>2</v>
      </c>
      <c r="J13" s="20">
        <v>4</v>
      </c>
      <c r="K13" s="20">
        <v>3</v>
      </c>
      <c r="L13" s="20">
        <v>4</v>
      </c>
      <c r="M13" s="20">
        <v>3</v>
      </c>
      <c r="N13" s="20">
        <v>0</v>
      </c>
    </row>
    <row r="14" spans="2:14" ht="12" customHeight="1">
      <c r="B14" s="217" t="s">
        <v>319</v>
      </c>
      <c r="C14" s="218"/>
      <c r="D14" s="20">
        <v>474</v>
      </c>
      <c r="E14" s="20">
        <v>65</v>
      </c>
      <c r="F14" s="20">
        <v>16</v>
      </c>
      <c r="G14" s="20">
        <v>0</v>
      </c>
      <c r="H14" s="20">
        <v>317</v>
      </c>
      <c r="I14" s="20">
        <v>10</v>
      </c>
      <c r="J14" s="20">
        <v>33</v>
      </c>
      <c r="K14" s="20">
        <v>17</v>
      </c>
      <c r="L14" s="20">
        <v>8</v>
      </c>
      <c r="M14" s="20">
        <v>8</v>
      </c>
      <c r="N14" s="20">
        <v>0</v>
      </c>
    </row>
    <row r="15" spans="2:14" ht="12" customHeight="1">
      <c r="B15" s="217" t="s">
        <v>320</v>
      </c>
      <c r="C15" s="218"/>
      <c r="D15" s="20">
        <v>7040</v>
      </c>
      <c r="E15" s="20">
        <v>1297</v>
      </c>
      <c r="F15" s="20">
        <v>309</v>
      </c>
      <c r="G15" s="20">
        <v>2</v>
      </c>
      <c r="H15" s="20">
        <v>4944</v>
      </c>
      <c r="I15" s="20">
        <v>53</v>
      </c>
      <c r="J15" s="20">
        <v>105</v>
      </c>
      <c r="K15" s="20">
        <v>147</v>
      </c>
      <c r="L15" s="20">
        <v>94</v>
      </c>
      <c r="M15" s="20">
        <v>89</v>
      </c>
      <c r="N15" s="20">
        <v>0</v>
      </c>
    </row>
    <row r="16" spans="2:14" ht="12" customHeight="1">
      <c r="B16" s="217" t="s">
        <v>321</v>
      </c>
      <c r="C16" s="218"/>
      <c r="D16" s="20">
        <v>1084</v>
      </c>
      <c r="E16" s="20">
        <v>205</v>
      </c>
      <c r="F16" s="20">
        <v>43</v>
      </c>
      <c r="G16" s="20">
        <v>0</v>
      </c>
      <c r="H16" s="20">
        <v>727</v>
      </c>
      <c r="I16" s="20">
        <v>18</v>
      </c>
      <c r="J16" s="20">
        <v>48</v>
      </c>
      <c r="K16" s="20">
        <v>22</v>
      </c>
      <c r="L16" s="20">
        <v>15</v>
      </c>
      <c r="M16" s="20">
        <v>6</v>
      </c>
      <c r="N16" s="20">
        <v>0</v>
      </c>
    </row>
    <row r="17" spans="2:14" ht="12" customHeight="1">
      <c r="B17" s="217" t="s">
        <v>322</v>
      </c>
      <c r="C17" s="218"/>
      <c r="D17" s="20">
        <v>37</v>
      </c>
      <c r="E17" s="20">
        <v>6</v>
      </c>
      <c r="F17" s="20">
        <v>5</v>
      </c>
      <c r="G17" s="20">
        <v>0</v>
      </c>
      <c r="H17" s="20">
        <v>24</v>
      </c>
      <c r="I17" s="20">
        <v>0</v>
      </c>
      <c r="J17" s="20">
        <v>1</v>
      </c>
      <c r="K17" s="20">
        <v>0</v>
      </c>
      <c r="L17" s="20">
        <v>0</v>
      </c>
      <c r="M17" s="20">
        <v>1</v>
      </c>
      <c r="N17" s="20">
        <v>0</v>
      </c>
    </row>
    <row r="18" spans="2:14" ht="12" customHeight="1">
      <c r="B18" s="217" t="s">
        <v>323</v>
      </c>
      <c r="C18" s="218"/>
      <c r="D18" s="20">
        <v>1449</v>
      </c>
      <c r="E18" s="20">
        <v>281</v>
      </c>
      <c r="F18" s="20">
        <v>62</v>
      </c>
      <c r="G18" s="20">
        <v>1</v>
      </c>
      <c r="H18" s="20">
        <v>1006</v>
      </c>
      <c r="I18" s="20">
        <v>8</v>
      </c>
      <c r="J18" s="20">
        <v>24</v>
      </c>
      <c r="K18" s="20">
        <v>33</v>
      </c>
      <c r="L18" s="20">
        <v>24</v>
      </c>
      <c r="M18" s="20">
        <v>10</v>
      </c>
      <c r="N18" s="20">
        <v>0</v>
      </c>
    </row>
    <row r="19" spans="2:14" ht="12" customHeight="1">
      <c r="B19" s="217" t="s">
        <v>324</v>
      </c>
      <c r="C19" s="218"/>
      <c r="D19" s="20">
        <v>263</v>
      </c>
      <c r="E19" s="20">
        <v>24</v>
      </c>
      <c r="F19" s="20">
        <v>25</v>
      </c>
      <c r="G19" s="20">
        <v>0</v>
      </c>
      <c r="H19" s="20">
        <v>200</v>
      </c>
      <c r="I19" s="20">
        <v>0</v>
      </c>
      <c r="J19" s="20">
        <v>4</v>
      </c>
      <c r="K19" s="20">
        <v>2</v>
      </c>
      <c r="L19" s="20">
        <v>3</v>
      </c>
      <c r="M19" s="20">
        <v>5</v>
      </c>
      <c r="N19" s="20">
        <v>0</v>
      </c>
    </row>
    <row r="20" spans="2:14" ht="12" customHeight="1">
      <c r="B20" s="217" t="s">
        <v>325</v>
      </c>
      <c r="C20" s="218"/>
      <c r="D20" s="20">
        <v>93</v>
      </c>
      <c r="E20" s="20">
        <v>10</v>
      </c>
      <c r="F20" s="20">
        <v>9</v>
      </c>
      <c r="G20" s="20">
        <v>0</v>
      </c>
      <c r="H20" s="20">
        <v>69</v>
      </c>
      <c r="I20" s="20">
        <v>0</v>
      </c>
      <c r="J20" s="20">
        <v>0</v>
      </c>
      <c r="K20" s="20">
        <v>0</v>
      </c>
      <c r="L20" s="20">
        <v>1</v>
      </c>
      <c r="M20" s="20">
        <v>4</v>
      </c>
      <c r="N20" s="20">
        <v>0</v>
      </c>
    </row>
    <row r="21" spans="2:14" ht="12" customHeight="1">
      <c r="B21" s="217" t="s">
        <v>346</v>
      </c>
      <c r="C21" s="218"/>
      <c r="D21" s="20">
        <v>188</v>
      </c>
      <c r="E21" s="20">
        <v>26</v>
      </c>
      <c r="F21" s="20">
        <v>17</v>
      </c>
      <c r="G21" s="20">
        <v>0</v>
      </c>
      <c r="H21" s="20">
        <v>138</v>
      </c>
      <c r="I21" s="20">
        <v>0</v>
      </c>
      <c r="J21" s="20">
        <v>2</v>
      </c>
      <c r="K21" s="20">
        <v>2</v>
      </c>
      <c r="L21" s="20">
        <v>1</v>
      </c>
      <c r="M21" s="20">
        <v>2</v>
      </c>
      <c r="N21" s="20">
        <v>0</v>
      </c>
    </row>
    <row r="22" spans="2:14" ht="12" customHeight="1">
      <c r="B22" s="221" t="s">
        <v>326</v>
      </c>
      <c r="C22" s="222"/>
      <c r="D22" s="13">
        <v>115</v>
      </c>
      <c r="E22" s="13">
        <v>9</v>
      </c>
      <c r="F22" s="13">
        <v>11</v>
      </c>
      <c r="G22" s="13">
        <v>0</v>
      </c>
      <c r="H22" s="13">
        <v>86</v>
      </c>
      <c r="I22" s="13">
        <v>2</v>
      </c>
      <c r="J22" s="13">
        <v>1</v>
      </c>
      <c r="K22" s="13">
        <v>2</v>
      </c>
      <c r="L22" s="13">
        <v>1</v>
      </c>
      <c r="M22" s="13">
        <v>3</v>
      </c>
      <c r="N22" s="13">
        <v>0</v>
      </c>
    </row>
    <row r="23" spans="2:14" ht="12" customHeight="1">
      <c r="B23" s="217" t="s">
        <v>8</v>
      </c>
      <c r="C23" s="218"/>
      <c r="D23" s="20">
        <v>148</v>
      </c>
      <c r="E23" s="20">
        <v>26</v>
      </c>
      <c r="F23" s="20">
        <v>14</v>
      </c>
      <c r="G23" s="20">
        <v>0</v>
      </c>
      <c r="H23" s="20">
        <v>102</v>
      </c>
      <c r="I23" s="20">
        <v>0</v>
      </c>
      <c r="J23" s="20">
        <v>0</v>
      </c>
      <c r="K23" s="20">
        <v>3</v>
      </c>
      <c r="L23" s="20">
        <v>2</v>
      </c>
      <c r="M23" s="20">
        <v>1</v>
      </c>
      <c r="N23" s="20">
        <v>0</v>
      </c>
    </row>
    <row r="24" spans="2:14" ht="12" customHeight="1">
      <c r="B24" s="217" t="s">
        <v>9</v>
      </c>
      <c r="C24" s="218"/>
      <c r="D24" s="176">
        <v>7</v>
      </c>
      <c r="E24" s="176">
        <v>0</v>
      </c>
      <c r="F24" s="176">
        <v>2</v>
      </c>
      <c r="G24" s="176">
        <v>0</v>
      </c>
      <c r="H24" s="176">
        <v>5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</row>
    <row r="25" spans="2:14" ht="12" customHeight="1">
      <c r="B25" s="217" t="s">
        <v>10</v>
      </c>
      <c r="C25" s="218"/>
      <c r="D25" s="176">
        <v>33</v>
      </c>
      <c r="E25" s="176">
        <v>4</v>
      </c>
      <c r="F25" s="176">
        <v>3</v>
      </c>
      <c r="G25" s="176">
        <v>0</v>
      </c>
      <c r="H25" s="176">
        <v>24</v>
      </c>
      <c r="I25" s="176">
        <v>1</v>
      </c>
      <c r="J25" s="176">
        <v>0</v>
      </c>
      <c r="K25" s="176">
        <v>0</v>
      </c>
      <c r="L25" s="176">
        <v>1</v>
      </c>
      <c r="M25" s="176">
        <v>0</v>
      </c>
      <c r="N25" s="176">
        <v>0</v>
      </c>
    </row>
    <row r="26" spans="2:14" ht="12" customHeight="1">
      <c r="B26" s="217" t="s">
        <v>11</v>
      </c>
      <c r="C26" s="218"/>
      <c r="D26" s="20">
        <v>117</v>
      </c>
      <c r="E26" s="20">
        <v>19</v>
      </c>
      <c r="F26" s="20">
        <v>13</v>
      </c>
      <c r="G26" s="20">
        <v>0</v>
      </c>
      <c r="H26" s="20">
        <v>77</v>
      </c>
      <c r="I26" s="20">
        <v>1</v>
      </c>
      <c r="J26" s="20">
        <v>2</v>
      </c>
      <c r="K26" s="20">
        <v>1</v>
      </c>
      <c r="L26" s="20">
        <v>2</v>
      </c>
      <c r="M26" s="20">
        <v>2</v>
      </c>
      <c r="N26" s="20">
        <v>0</v>
      </c>
    </row>
    <row r="27" spans="2:14" ht="12" customHeight="1">
      <c r="B27" s="217" t="s">
        <v>12</v>
      </c>
      <c r="C27" s="218"/>
      <c r="D27" s="20">
        <v>23</v>
      </c>
      <c r="E27" s="20">
        <v>1</v>
      </c>
      <c r="F27" s="20">
        <v>2</v>
      </c>
      <c r="G27" s="20">
        <v>0</v>
      </c>
      <c r="H27" s="20">
        <v>16</v>
      </c>
      <c r="I27" s="20">
        <v>0</v>
      </c>
      <c r="J27" s="20">
        <v>1</v>
      </c>
      <c r="K27" s="20">
        <v>1</v>
      </c>
      <c r="L27" s="20">
        <v>1</v>
      </c>
      <c r="M27" s="20">
        <v>1</v>
      </c>
      <c r="N27" s="20">
        <v>0</v>
      </c>
    </row>
    <row r="28" spans="2:14" ht="12" customHeight="1">
      <c r="B28" s="217" t="s">
        <v>13</v>
      </c>
      <c r="C28" s="218"/>
      <c r="D28" s="176">
        <v>18</v>
      </c>
      <c r="E28" s="176">
        <v>2</v>
      </c>
      <c r="F28" s="176">
        <v>0</v>
      </c>
      <c r="G28" s="176">
        <v>0</v>
      </c>
      <c r="H28" s="176">
        <v>15</v>
      </c>
      <c r="I28" s="176">
        <v>0</v>
      </c>
      <c r="J28" s="176">
        <v>1</v>
      </c>
      <c r="K28" s="176">
        <v>0</v>
      </c>
      <c r="L28" s="176">
        <v>0</v>
      </c>
      <c r="M28" s="176">
        <v>0</v>
      </c>
      <c r="N28" s="176">
        <v>0</v>
      </c>
    </row>
    <row r="29" spans="2:14" ht="12" customHeight="1">
      <c r="B29" s="217" t="s">
        <v>14</v>
      </c>
      <c r="C29" s="218"/>
      <c r="D29" s="20">
        <v>26</v>
      </c>
      <c r="E29" s="20">
        <v>4</v>
      </c>
      <c r="F29" s="20">
        <v>0</v>
      </c>
      <c r="G29" s="20">
        <v>0</v>
      </c>
      <c r="H29" s="20">
        <v>21</v>
      </c>
      <c r="I29" s="20">
        <v>0</v>
      </c>
      <c r="J29" s="20">
        <v>0</v>
      </c>
      <c r="K29" s="20">
        <v>1</v>
      </c>
      <c r="L29" s="20">
        <v>0</v>
      </c>
      <c r="M29" s="20">
        <v>0</v>
      </c>
      <c r="N29" s="20">
        <v>0</v>
      </c>
    </row>
    <row r="30" spans="2:14" ht="12" customHeight="1">
      <c r="B30" s="217" t="s">
        <v>15</v>
      </c>
      <c r="C30" s="218"/>
      <c r="D30" s="20">
        <v>168</v>
      </c>
      <c r="E30" s="20">
        <v>21</v>
      </c>
      <c r="F30" s="20">
        <v>11</v>
      </c>
      <c r="G30" s="20">
        <v>0</v>
      </c>
      <c r="H30" s="20">
        <v>116</v>
      </c>
      <c r="I30" s="20">
        <v>4</v>
      </c>
      <c r="J30" s="20">
        <v>6</v>
      </c>
      <c r="K30" s="20">
        <v>2</v>
      </c>
      <c r="L30" s="20">
        <v>2</v>
      </c>
      <c r="M30" s="20">
        <v>6</v>
      </c>
      <c r="N30" s="20">
        <v>0</v>
      </c>
    </row>
    <row r="31" spans="2:14" ht="12" customHeight="1">
      <c r="B31" s="217" t="s">
        <v>16</v>
      </c>
      <c r="C31" s="218"/>
      <c r="D31" s="20">
        <v>184</v>
      </c>
      <c r="E31" s="20">
        <v>28</v>
      </c>
      <c r="F31" s="20">
        <v>5</v>
      </c>
      <c r="G31" s="20">
        <v>0</v>
      </c>
      <c r="H31" s="20">
        <v>120</v>
      </c>
      <c r="I31" s="20">
        <v>4</v>
      </c>
      <c r="J31" s="20">
        <v>12</v>
      </c>
      <c r="K31" s="20">
        <v>8</v>
      </c>
      <c r="L31" s="20">
        <v>4</v>
      </c>
      <c r="M31" s="20">
        <v>3</v>
      </c>
      <c r="N31" s="20">
        <v>0</v>
      </c>
    </row>
    <row r="32" spans="2:14" ht="12" customHeight="1">
      <c r="B32" s="217" t="s">
        <v>17</v>
      </c>
      <c r="C32" s="218"/>
      <c r="D32" s="20">
        <v>244</v>
      </c>
      <c r="E32" s="20">
        <v>30</v>
      </c>
      <c r="F32" s="20">
        <v>9</v>
      </c>
      <c r="G32" s="20">
        <v>0</v>
      </c>
      <c r="H32" s="20">
        <v>167</v>
      </c>
      <c r="I32" s="20">
        <v>5</v>
      </c>
      <c r="J32" s="20">
        <v>20</v>
      </c>
      <c r="K32" s="20">
        <v>7</v>
      </c>
      <c r="L32" s="20">
        <v>3</v>
      </c>
      <c r="M32" s="20">
        <v>3</v>
      </c>
      <c r="N32" s="20">
        <v>0</v>
      </c>
    </row>
    <row r="33" spans="2:14" ht="12" customHeight="1">
      <c r="B33" s="217" t="s">
        <v>18</v>
      </c>
      <c r="C33" s="218"/>
      <c r="D33" s="20">
        <v>1505</v>
      </c>
      <c r="E33" s="20">
        <v>246</v>
      </c>
      <c r="F33" s="20">
        <v>55</v>
      </c>
      <c r="G33" s="20">
        <v>0</v>
      </c>
      <c r="H33" s="20">
        <v>1068</v>
      </c>
      <c r="I33" s="20">
        <v>11</v>
      </c>
      <c r="J33" s="20">
        <v>41</v>
      </c>
      <c r="K33" s="20">
        <v>39</v>
      </c>
      <c r="L33" s="20">
        <v>27</v>
      </c>
      <c r="M33" s="20">
        <v>18</v>
      </c>
      <c r="N33" s="20">
        <v>0</v>
      </c>
    </row>
    <row r="34" spans="2:14" ht="12" customHeight="1">
      <c r="B34" s="217" t="s">
        <v>19</v>
      </c>
      <c r="C34" s="218"/>
      <c r="D34" s="20">
        <v>877</v>
      </c>
      <c r="E34" s="20">
        <v>134</v>
      </c>
      <c r="F34" s="20">
        <v>49</v>
      </c>
      <c r="G34" s="20">
        <v>0</v>
      </c>
      <c r="H34" s="20">
        <v>639</v>
      </c>
      <c r="I34" s="20">
        <v>10</v>
      </c>
      <c r="J34" s="20">
        <v>9</v>
      </c>
      <c r="K34" s="20">
        <v>19</v>
      </c>
      <c r="L34" s="20">
        <v>7</v>
      </c>
      <c r="M34" s="20">
        <v>10</v>
      </c>
      <c r="N34" s="20">
        <v>0</v>
      </c>
    </row>
    <row r="35" spans="2:14" ht="12" customHeight="1">
      <c r="B35" s="217" t="s">
        <v>20</v>
      </c>
      <c r="C35" s="218"/>
      <c r="D35" s="20">
        <v>2672</v>
      </c>
      <c r="E35" s="20">
        <v>557</v>
      </c>
      <c r="F35" s="20">
        <v>124</v>
      </c>
      <c r="G35" s="20">
        <v>2</v>
      </c>
      <c r="H35" s="20">
        <v>1833</v>
      </c>
      <c r="I35" s="20">
        <v>9</v>
      </c>
      <c r="J35" s="20">
        <v>22</v>
      </c>
      <c r="K35" s="20">
        <v>52</v>
      </c>
      <c r="L35" s="20">
        <v>33</v>
      </c>
      <c r="M35" s="20">
        <v>40</v>
      </c>
      <c r="N35" s="20">
        <v>0</v>
      </c>
    </row>
    <row r="36" spans="2:14" ht="12" customHeight="1">
      <c r="B36" s="217" t="s">
        <v>21</v>
      </c>
      <c r="C36" s="218"/>
      <c r="D36" s="20">
        <v>1632</v>
      </c>
      <c r="E36" s="20">
        <v>321</v>
      </c>
      <c r="F36" s="20">
        <v>64</v>
      </c>
      <c r="G36" s="20">
        <v>0</v>
      </c>
      <c r="H36" s="20">
        <v>1145</v>
      </c>
      <c r="I36" s="20">
        <v>15</v>
      </c>
      <c r="J36" s="20">
        <v>17</v>
      </c>
      <c r="K36" s="20">
        <v>32</v>
      </c>
      <c r="L36" s="20">
        <v>23</v>
      </c>
      <c r="M36" s="20">
        <v>15</v>
      </c>
      <c r="N36" s="20">
        <v>0</v>
      </c>
    </row>
    <row r="37" spans="2:14" ht="12" customHeight="1">
      <c r="B37" s="217" t="s">
        <v>22</v>
      </c>
      <c r="C37" s="218"/>
      <c r="D37" s="20">
        <v>20</v>
      </c>
      <c r="E37" s="20">
        <v>3</v>
      </c>
      <c r="F37" s="20">
        <v>2</v>
      </c>
      <c r="G37" s="20">
        <v>0</v>
      </c>
      <c r="H37" s="20">
        <v>11</v>
      </c>
      <c r="I37" s="20">
        <v>1</v>
      </c>
      <c r="J37" s="20">
        <v>0</v>
      </c>
      <c r="K37" s="20">
        <v>2</v>
      </c>
      <c r="L37" s="20">
        <v>0</v>
      </c>
      <c r="M37" s="20">
        <v>1</v>
      </c>
      <c r="N37" s="20">
        <v>0</v>
      </c>
    </row>
    <row r="38" spans="2:14" ht="12" customHeight="1">
      <c r="B38" s="217" t="s">
        <v>23</v>
      </c>
      <c r="C38" s="218"/>
      <c r="D38" s="20">
        <v>5</v>
      </c>
      <c r="E38" s="20">
        <v>1</v>
      </c>
      <c r="F38" s="20">
        <v>3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1</v>
      </c>
      <c r="N38" s="20">
        <v>0</v>
      </c>
    </row>
    <row r="39" spans="2:14" ht="12" customHeight="1">
      <c r="B39" s="217" t="s">
        <v>24</v>
      </c>
      <c r="C39" s="218"/>
      <c r="D39" s="20">
        <v>8</v>
      </c>
      <c r="E39" s="20">
        <v>1</v>
      </c>
      <c r="F39" s="20">
        <v>1</v>
      </c>
      <c r="G39" s="20">
        <v>0</v>
      </c>
      <c r="H39" s="20">
        <v>6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</row>
    <row r="40" spans="2:14" ht="12" customHeight="1">
      <c r="B40" s="217" t="s">
        <v>25</v>
      </c>
      <c r="C40" s="218"/>
      <c r="D40" s="20">
        <v>24</v>
      </c>
      <c r="E40" s="20">
        <v>4</v>
      </c>
      <c r="F40" s="20">
        <v>1</v>
      </c>
      <c r="G40" s="20">
        <v>0</v>
      </c>
      <c r="H40" s="20">
        <v>18</v>
      </c>
      <c r="I40" s="20">
        <v>0</v>
      </c>
      <c r="J40" s="20">
        <v>1</v>
      </c>
      <c r="K40" s="20">
        <v>0</v>
      </c>
      <c r="L40" s="20">
        <v>0</v>
      </c>
      <c r="M40" s="20">
        <v>0</v>
      </c>
      <c r="N40" s="20">
        <v>0</v>
      </c>
    </row>
    <row r="41" spans="2:14" ht="12" customHeight="1">
      <c r="B41" s="217" t="s">
        <v>26</v>
      </c>
      <c r="C41" s="218"/>
      <c r="D41" s="20">
        <v>49</v>
      </c>
      <c r="E41" s="20">
        <v>6</v>
      </c>
      <c r="F41" s="20">
        <v>1</v>
      </c>
      <c r="G41" s="20">
        <v>0</v>
      </c>
      <c r="H41" s="20">
        <v>40</v>
      </c>
      <c r="I41" s="20">
        <v>1</v>
      </c>
      <c r="J41" s="20">
        <v>1</v>
      </c>
      <c r="K41" s="20">
        <v>0</v>
      </c>
      <c r="L41" s="20">
        <v>0</v>
      </c>
      <c r="M41" s="20">
        <v>0</v>
      </c>
      <c r="N41" s="20">
        <v>0</v>
      </c>
    </row>
    <row r="42" spans="2:14" ht="12" customHeight="1">
      <c r="B42" s="217" t="s">
        <v>27</v>
      </c>
      <c r="C42" s="218"/>
      <c r="D42" s="20">
        <v>26</v>
      </c>
      <c r="E42" s="20">
        <v>4</v>
      </c>
      <c r="F42" s="20">
        <v>0</v>
      </c>
      <c r="G42" s="20">
        <v>0</v>
      </c>
      <c r="H42" s="20">
        <v>19</v>
      </c>
      <c r="I42" s="20">
        <v>0</v>
      </c>
      <c r="J42" s="20">
        <v>1</v>
      </c>
      <c r="K42" s="20">
        <v>0</v>
      </c>
      <c r="L42" s="20">
        <v>1</v>
      </c>
      <c r="M42" s="20">
        <v>1</v>
      </c>
      <c r="N42" s="20">
        <v>0</v>
      </c>
    </row>
    <row r="43" spans="2:14" ht="12" customHeight="1">
      <c r="B43" s="217" t="s">
        <v>28</v>
      </c>
      <c r="C43" s="218"/>
      <c r="D43" s="20">
        <v>149</v>
      </c>
      <c r="E43" s="20">
        <v>20</v>
      </c>
      <c r="F43" s="20">
        <v>6</v>
      </c>
      <c r="G43" s="20">
        <v>0</v>
      </c>
      <c r="H43" s="20">
        <v>100</v>
      </c>
      <c r="I43" s="20">
        <v>3</v>
      </c>
      <c r="J43" s="20">
        <v>13</v>
      </c>
      <c r="K43" s="20">
        <v>4</v>
      </c>
      <c r="L43" s="20">
        <v>3</v>
      </c>
      <c r="M43" s="20">
        <v>0</v>
      </c>
      <c r="N43" s="20">
        <v>0</v>
      </c>
    </row>
    <row r="44" spans="2:14" ht="12" customHeight="1">
      <c r="B44" s="217" t="s">
        <v>29</v>
      </c>
      <c r="C44" s="218"/>
      <c r="D44" s="20">
        <v>137</v>
      </c>
      <c r="E44" s="20">
        <v>12</v>
      </c>
      <c r="F44" s="20">
        <v>5</v>
      </c>
      <c r="G44" s="20">
        <v>0</v>
      </c>
      <c r="H44" s="20">
        <v>103</v>
      </c>
      <c r="I44" s="20">
        <v>3</v>
      </c>
      <c r="J44" s="20">
        <v>9</v>
      </c>
      <c r="K44" s="20">
        <v>3</v>
      </c>
      <c r="L44" s="20">
        <v>2</v>
      </c>
      <c r="M44" s="20">
        <v>0</v>
      </c>
      <c r="N44" s="20">
        <v>0</v>
      </c>
    </row>
    <row r="45" spans="2:14" ht="12" customHeight="1">
      <c r="B45" s="217" t="s">
        <v>30</v>
      </c>
      <c r="C45" s="218"/>
      <c r="D45" s="20">
        <v>836</v>
      </c>
      <c r="E45" s="20">
        <v>166</v>
      </c>
      <c r="F45" s="20">
        <v>32</v>
      </c>
      <c r="G45" s="20">
        <v>0</v>
      </c>
      <c r="H45" s="20">
        <v>559</v>
      </c>
      <c r="I45" s="20">
        <v>13</v>
      </c>
      <c r="J45" s="20">
        <v>32</v>
      </c>
      <c r="K45" s="20">
        <v>17</v>
      </c>
      <c r="L45" s="20">
        <v>11</v>
      </c>
      <c r="M45" s="20">
        <v>6</v>
      </c>
      <c r="N45" s="20">
        <v>0</v>
      </c>
    </row>
    <row r="46" spans="2:14" ht="12" customHeight="1">
      <c r="B46" s="217" t="s">
        <v>31</v>
      </c>
      <c r="C46" s="218"/>
      <c r="D46" s="20">
        <v>99</v>
      </c>
      <c r="E46" s="20">
        <v>19</v>
      </c>
      <c r="F46" s="20">
        <v>5</v>
      </c>
      <c r="G46" s="20">
        <v>0</v>
      </c>
      <c r="H46" s="20">
        <v>68</v>
      </c>
      <c r="I46" s="20">
        <v>2</v>
      </c>
      <c r="J46" s="20">
        <v>3</v>
      </c>
      <c r="K46" s="20">
        <v>1</v>
      </c>
      <c r="L46" s="20">
        <v>1</v>
      </c>
      <c r="M46" s="20">
        <v>0</v>
      </c>
      <c r="N46" s="20">
        <v>0</v>
      </c>
    </row>
    <row r="47" spans="2:14" ht="12" customHeight="1">
      <c r="B47" s="217" t="s">
        <v>32</v>
      </c>
      <c r="C47" s="218"/>
      <c r="D47" s="20">
        <v>72</v>
      </c>
      <c r="E47" s="20">
        <v>10</v>
      </c>
      <c r="F47" s="20">
        <v>2</v>
      </c>
      <c r="G47" s="20">
        <v>0</v>
      </c>
      <c r="H47" s="20">
        <v>46</v>
      </c>
      <c r="I47" s="20">
        <v>4</v>
      </c>
      <c r="J47" s="20">
        <v>8</v>
      </c>
      <c r="K47" s="20">
        <v>2</v>
      </c>
      <c r="L47" s="20">
        <v>0</v>
      </c>
      <c r="M47" s="20">
        <v>0</v>
      </c>
      <c r="N47" s="20">
        <v>0</v>
      </c>
    </row>
    <row r="48" spans="2:14" ht="12" customHeight="1">
      <c r="B48" s="217" t="s">
        <v>33</v>
      </c>
      <c r="C48" s="218"/>
      <c r="D48" s="20">
        <v>82</v>
      </c>
      <c r="E48" s="20">
        <v>15</v>
      </c>
      <c r="F48" s="20">
        <v>4</v>
      </c>
      <c r="G48" s="20">
        <v>1</v>
      </c>
      <c r="H48" s="20">
        <v>56</v>
      </c>
      <c r="I48" s="20">
        <v>0</v>
      </c>
      <c r="J48" s="20">
        <v>0</v>
      </c>
      <c r="K48" s="20">
        <v>0</v>
      </c>
      <c r="L48" s="20">
        <v>4</v>
      </c>
      <c r="M48" s="20">
        <v>2</v>
      </c>
      <c r="N48" s="20">
        <v>0</v>
      </c>
    </row>
    <row r="49" spans="2:14" ht="12" customHeight="1">
      <c r="B49" s="217" t="s">
        <v>34</v>
      </c>
      <c r="C49" s="218"/>
      <c r="D49" s="20">
        <v>671</v>
      </c>
      <c r="E49" s="20">
        <v>142</v>
      </c>
      <c r="F49" s="20">
        <v>27</v>
      </c>
      <c r="G49" s="20">
        <v>0</v>
      </c>
      <c r="H49" s="20">
        <v>457</v>
      </c>
      <c r="I49" s="20">
        <v>3</v>
      </c>
      <c r="J49" s="20">
        <v>6</v>
      </c>
      <c r="K49" s="20">
        <v>22</v>
      </c>
      <c r="L49" s="20">
        <v>12</v>
      </c>
      <c r="M49" s="20">
        <v>2</v>
      </c>
      <c r="N49" s="20">
        <v>0</v>
      </c>
    </row>
    <row r="50" spans="2:14" ht="12" customHeight="1">
      <c r="B50" s="217" t="s">
        <v>35</v>
      </c>
      <c r="C50" s="218"/>
      <c r="D50" s="20">
        <v>500</v>
      </c>
      <c r="E50" s="20">
        <v>89</v>
      </c>
      <c r="F50" s="20">
        <v>23</v>
      </c>
      <c r="G50" s="20">
        <v>0</v>
      </c>
      <c r="H50" s="20">
        <v>359</v>
      </c>
      <c r="I50" s="20">
        <v>1</v>
      </c>
      <c r="J50" s="20">
        <v>8</v>
      </c>
      <c r="K50" s="20">
        <v>8</v>
      </c>
      <c r="L50" s="20">
        <v>6</v>
      </c>
      <c r="M50" s="20">
        <v>6</v>
      </c>
      <c r="N50" s="20">
        <v>0</v>
      </c>
    </row>
    <row r="51" spans="2:14" ht="12" customHeight="1">
      <c r="B51" s="217" t="s">
        <v>36</v>
      </c>
      <c r="C51" s="218"/>
      <c r="D51" s="20">
        <v>101</v>
      </c>
      <c r="E51" s="20">
        <v>21</v>
      </c>
      <c r="F51" s="20">
        <v>3</v>
      </c>
      <c r="G51" s="20">
        <v>0</v>
      </c>
      <c r="H51" s="20">
        <v>74</v>
      </c>
      <c r="I51" s="20">
        <v>0</v>
      </c>
      <c r="J51" s="20">
        <v>2</v>
      </c>
      <c r="K51" s="20">
        <v>0</v>
      </c>
      <c r="L51" s="20">
        <v>1</v>
      </c>
      <c r="M51" s="20">
        <v>0</v>
      </c>
      <c r="N51" s="20">
        <v>0</v>
      </c>
    </row>
    <row r="52" spans="2:14" ht="12" customHeight="1">
      <c r="B52" s="217" t="s">
        <v>37</v>
      </c>
      <c r="C52" s="218"/>
      <c r="D52" s="20">
        <v>23</v>
      </c>
      <c r="E52" s="20">
        <v>4</v>
      </c>
      <c r="F52" s="20">
        <v>3</v>
      </c>
      <c r="G52" s="20">
        <v>0</v>
      </c>
      <c r="H52" s="20">
        <v>14</v>
      </c>
      <c r="I52" s="20">
        <v>0</v>
      </c>
      <c r="J52" s="20">
        <v>0</v>
      </c>
      <c r="K52" s="20">
        <v>1</v>
      </c>
      <c r="L52" s="20">
        <v>1</v>
      </c>
      <c r="M52" s="20">
        <v>0</v>
      </c>
      <c r="N52" s="20">
        <v>0</v>
      </c>
    </row>
    <row r="53" spans="2:14" ht="12" customHeight="1">
      <c r="B53" s="217" t="s">
        <v>38</v>
      </c>
      <c r="C53" s="218"/>
      <c r="D53" s="176">
        <v>1</v>
      </c>
      <c r="E53" s="176">
        <v>0</v>
      </c>
      <c r="F53" s="176">
        <v>0</v>
      </c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76">
        <v>1</v>
      </c>
      <c r="N53" s="176">
        <v>0</v>
      </c>
    </row>
    <row r="54" spans="2:14" ht="12" customHeight="1">
      <c r="B54" s="217" t="s">
        <v>39</v>
      </c>
      <c r="C54" s="218"/>
      <c r="D54" s="176">
        <v>1</v>
      </c>
      <c r="E54" s="176">
        <v>1</v>
      </c>
      <c r="F54" s="176">
        <v>0</v>
      </c>
      <c r="G54" s="176">
        <v>0</v>
      </c>
      <c r="H54" s="176">
        <v>0</v>
      </c>
      <c r="I54" s="176">
        <v>0</v>
      </c>
      <c r="J54" s="176">
        <v>0</v>
      </c>
      <c r="K54" s="176">
        <v>0</v>
      </c>
      <c r="L54" s="176">
        <v>0</v>
      </c>
      <c r="M54" s="176">
        <v>0</v>
      </c>
      <c r="N54" s="176">
        <v>0</v>
      </c>
    </row>
    <row r="55" spans="2:14" ht="12" customHeight="1">
      <c r="B55" s="217" t="s">
        <v>40</v>
      </c>
      <c r="C55" s="218"/>
      <c r="D55" s="20">
        <v>70</v>
      </c>
      <c r="E55" s="20">
        <v>4</v>
      </c>
      <c r="F55" s="20">
        <v>5</v>
      </c>
      <c r="G55" s="20">
        <v>0</v>
      </c>
      <c r="H55" s="20">
        <v>56</v>
      </c>
      <c r="I55" s="20">
        <v>0</v>
      </c>
      <c r="J55" s="20">
        <v>1</v>
      </c>
      <c r="K55" s="20">
        <v>1</v>
      </c>
      <c r="L55" s="20">
        <v>1</v>
      </c>
      <c r="M55" s="20">
        <v>2</v>
      </c>
      <c r="N55" s="20">
        <v>0</v>
      </c>
    </row>
    <row r="56" spans="2:14" ht="12" customHeight="1">
      <c r="B56" s="217" t="s">
        <v>41</v>
      </c>
      <c r="C56" s="218"/>
      <c r="D56" s="20">
        <v>170</v>
      </c>
      <c r="E56" s="20">
        <v>16</v>
      </c>
      <c r="F56" s="20">
        <v>15</v>
      </c>
      <c r="G56" s="20">
        <v>0</v>
      </c>
      <c r="H56" s="20">
        <v>132</v>
      </c>
      <c r="I56" s="20">
        <v>0</v>
      </c>
      <c r="J56" s="20">
        <v>3</v>
      </c>
      <c r="K56" s="20">
        <v>1</v>
      </c>
      <c r="L56" s="20">
        <v>2</v>
      </c>
      <c r="M56" s="20">
        <v>1</v>
      </c>
      <c r="N56" s="20">
        <v>0</v>
      </c>
    </row>
    <row r="57" spans="2:14" ht="12" customHeight="1">
      <c r="B57" s="217" t="s">
        <v>42</v>
      </c>
      <c r="C57" s="218"/>
      <c r="D57" s="20">
        <v>21</v>
      </c>
      <c r="E57" s="20">
        <v>3</v>
      </c>
      <c r="F57" s="20">
        <v>5</v>
      </c>
      <c r="G57" s="20">
        <v>0</v>
      </c>
      <c r="H57" s="20">
        <v>12</v>
      </c>
      <c r="I57" s="20">
        <v>0</v>
      </c>
      <c r="J57" s="20">
        <v>0</v>
      </c>
      <c r="K57" s="20">
        <v>0</v>
      </c>
      <c r="L57" s="20">
        <v>0</v>
      </c>
      <c r="M57" s="20">
        <v>1</v>
      </c>
      <c r="N57" s="20">
        <v>0</v>
      </c>
    </row>
    <row r="58" spans="2:14" ht="12" customHeight="1">
      <c r="B58" s="217" t="s">
        <v>43</v>
      </c>
      <c r="C58" s="218"/>
      <c r="D58" s="20">
        <v>12</v>
      </c>
      <c r="E58" s="20">
        <v>1</v>
      </c>
      <c r="F58" s="20">
        <v>0</v>
      </c>
      <c r="G58" s="20">
        <v>0</v>
      </c>
      <c r="H58" s="20">
        <v>11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</row>
    <row r="59" spans="2:14" ht="12" customHeight="1">
      <c r="B59" s="217" t="s">
        <v>44</v>
      </c>
      <c r="C59" s="218"/>
      <c r="D59" s="20">
        <v>32</v>
      </c>
      <c r="E59" s="20">
        <v>2</v>
      </c>
      <c r="F59" s="20">
        <v>1</v>
      </c>
      <c r="G59" s="20">
        <v>0</v>
      </c>
      <c r="H59" s="20">
        <v>28</v>
      </c>
      <c r="I59" s="20">
        <v>0</v>
      </c>
      <c r="J59" s="20">
        <v>0</v>
      </c>
      <c r="K59" s="20">
        <v>0</v>
      </c>
      <c r="L59" s="20">
        <v>1</v>
      </c>
      <c r="M59" s="20">
        <v>0</v>
      </c>
      <c r="N59" s="20">
        <v>0</v>
      </c>
    </row>
    <row r="60" spans="2:14" ht="12" customHeight="1">
      <c r="B60" s="217" t="s">
        <v>45</v>
      </c>
      <c r="C60" s="218"/>
      <c r="D60" s="20">
        <v>21</v>
      </c>
      <c r="E60" s="20">
        <v>5</v>
      </c>
      <c r="F60" s="20">
        <v>2</v>
      </c>
      <c r="G60" s="20">
        <v>0</v>
      </c>
      <c r="H60" s="20">
        <v>12</v>
      </c>
      <c r="I60" s="20">
        <v>0</v>
      </c>
      <c r="J60" s="20">
        <v>0</v>
      </c>
      <c r="K60" s="20">
        <v>0</v>
      </c>
      <c r="L60" s="20">
        <v>0</v>
      </c>
      <c r="M60" s="20">
        <v>2</v>
      </c>
      <c r="N60" s="20">
        <v>0</v>
      </c>
    </row>
    <row r="61" spans="2:14" ht="12" customHeight="1">
      <c r="B61" s="217" t="s">
        <v>46</v>
      </c>
      <c r="C61" s="218"/>
      <c r="D61" s="20">
        <v>28</v>
      </c>
      <c r="E61" s="20">
        <v>2</v>
      </c>
      <c r="F61" s="20">
        <v>6</v>
      </c>
      <c r="G61" s="20">
        <v>0</v>
      </c>
      <c r="H61" s="20">
        <v>18</v>
      </c>
      <c r="I61" s="20">
        <v>0</v>
      </c>
      <c r="J61" s="20">
        <v>0</v>
      </c>
      <c r="K61" s="20">
        <v>0</v>
      </c>
      <c r="L61" s="20">
        <v>0</v>
      </c>
      <c r="M61" s="20">
        <v>2</v>
      </c>
      <c r="N61" s="20">
        <v>0</v>
      </c>
    </row>
    <row r="62" spans="2:14" ht="12" customHeight="1">
      <c r="B62" s="217" t="s">
        <v>47</v>
      </c>
      <c r="C62" s="218"/>
      <c r="D62" s="20">
        <v>169</v>
      </c>
      <c r="E62" s="20">
        <v>22</v>
      </c>
      <c r="F62" s="20">
        <v>16</v>
      </c>
      <c r="G62" s="20">
        <v>0</v>
      </c>
      <c r="H62" s="20">
        <v>126</v>
      </c>
      <c r="I62" s="20">
        <v>0</v>
      </c>
      <c r="J62" s="20">
        <v>2</v>
      </c>
      <c r="K62" s="20">
        <v>0</v>
      </c>
      <c r="L62" s="20">
        <v>1</v>
      </c>
      <c r="M62" s="20">
        <v>2</v>
      </c>
      <c r="N62" s="20">
        <v>0</v>
      </c>
    </row>
    <row r="63" spans="2:14" ht="12" customHeight="1">
      <c r="B63" s="217" t="s">
        <v>48</v>
      </c>
      <c r="C63" s="218"/>
      <c r="D63" s="20">
        <v>14</v>
      </c>
      <c r="E63" s="20">
        <v>4</v>
      </c>
      <c r="F63" s="20">
        <v>1</v>
      </c>
      <c r="G63" s="20">
        <v>0</v>
      </c>
      <c r="H63" s="20">
        <v>9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</row>
    <row r="64" spans="2:14" ht="12" customHeight="1">
      <c r="B64" s="217" t="s">
        <v>49</v>
      </c>
      <c r="C64" s="218"/>
      <c r="D64" s="20">
        <v>5</v>
      </c>
      <c r="E64" s="20">
        <v>0</v>
      </c>
      <c r="F64" s="20">
        <v>0</v>
      </c>
      <c r="G64" s="20">
        <v>0</v>
      </c>
      <c r="H64" s="20">
        <v>3</v>
      </c>
      <c r="I64" s="20">
        <v>0</v>
      </c>
      <c r="J64" s="20">
        <v>0</v>
      </c>
      <c r="K64" s="20">
        <v>2</v>
      </c>
      <c r="L64" s="20">
        <v>0</v>
      </c>
      <c r="M64" s="20">
        <v>0</v>
      </c>
      <c r="N64" s="20">
        <v>0</v>
      </c>
    </row>
    <row r="65" spans="2:14" ht="12" customHeight="1">
      <c r="B65" s="217" t="s">
        <v>50</v>
      </c>
      <c r="C65" s="218"/>
      <c r="D65" s="20">
        <v>24</v>
      </c>
      <c r="E65" s="20">
        <v>2</v>
      </c>
      <c r="F65" s="20">
        <v>4</v>
      </c>
      <c r="G65" s="20">
        <v>0</v>
      </c>
      <c r="H65" s="20">
        <v>17</v>
      </c>
      <c r="I65" s="20">
        <v>0</v>
      </c>
      <c r="J65" s="20">
        <v>0</v>
      </c>
      <c r="K65" s="20">
        <v>1</v>
      </c>
      <c r="L65" s="20">
        <v>0</v>
      </c>
      <c r="M65" s="20">
        <v>0</v>
      </c>
      <c r="N65" s="20">
        <v>0</v>
      </c>
    </row>
    <row r="66" spans="2:14" ht="12" customHeight="1">
      <c r="B66" s="217" t="s">
        <v>51</v>
      </c>
      <c r="C66" s="218"/>
      <c r="D66" s="176">
        <v>29</v>
      </c>
      <c r="E66" s="176">
        <v>3</v>
      </c>
      <c r="F66" s="176">
        <v>0</v>
      </c>
      <c r="G66" s="176">
        <v>0</v>
      </c>
      <c r="H66" s="176">
        <v>23</v>
      </c>
      <c r="I66" s="176">
        <v>1</v>
      </c>
      <c r="J66" s="176">
        <v>0</v>
      </c>
      <c r="K66" s="176">
        <v>1</v>
      </c>
      <c r="L66" s="176">
        <v>0</v>
      </c>
      <c r="M66" s="176">
        <v>1</v>
      </c>
      <c r="N66" s="176">
        <v>0</v>
      </c>
    </row>
    <row r="67" spans="2:14" ht="12" customHeight="1">
      <c r="B67" s="217" t="s">
        <v>52</v>
      </c>
      <c r="C67" s="218"/>
      <c r="D67" s="176">
        <v>10</v>
      </c>
      <c r="E67" s="176">
        <v>0</v>
      </c>
      <c r="F67" s="176">
        <v>0</v>
      </c>
      <c r="G67" s="176">
        <v>0</v>
      </c>
      <c r="H67" s="176">
        <v>9</v>
      </c>
      <c r="I67" s="176">
        <v>0</v>
      </c>
      <c r="J67" s="176">
        <v>1</v>
      </c>
      <c r="K67" s="176">
        <v>0</v>
      </c>
      <c r="L67" s="176">
        <v>0</v>
      </c>
      <c r="M67" s="176">
        <v>0</v>
      </c>
      <c r="N67" s="176">
        <v>0</v>
      </c>
    </row>
    <row r="68" spans="2:14" ht="12" customHeight="1">
      <c r="B68" s="217" t="s">
        <v>53</v>
      </c>
      <c r="C68" s="218"/>
      <c r="D68" s="20">
        <v>39</v>
      </c>
      <c r="E68" s="20">
        <v>3</v>
      </c>
      <c r="F68" s="20">
        <v>2</v>
      </c>
      <c r="G68" s="20">
        <v>0</v>
      </c>
      <c r="H68" s="20">
        <v>31</v>
      </c>
      <c r="I68" s="20">
        <v>1</v>
      </c>
      <c r="J68" s="20">
        <v>0</v>
      </c>
      <c r="K68" s="20">
        <v>0</v>
      </c>
      <c r="L68" s="20">
        <v>1</v>
      </c>
      <c r="M68" s="20">
        <v>1</v>
      </c>
      <c r="N68" s="20">
        <v>0</v>
      </c>
    </row>
    <row r="69" spans="1:14" s="8" customFormat="1" ht="12" customHeight="1">
      <c r="A69" s="170"/>
      <c r="B69" s="221" t="s">
        <v>312</v>
      </c>
      <c r="C69" s="222"/>
      <c r="D69" s="177">
        <v>13</v>
      </c>
      <c r="E69" s="177">
        <v>1</v>
      </c>
      <c r="F69" s="177">
        <v>5</v>
      </c>
      <c r="G69" s="177">
        <v>0</v>
      </c>
      <c r="H69" s="177">
        <v>6</v>
      </c>
      <c r="I69" s="177">
        <v>0</v>
      </c>
      <c r="J69" s="177">
        <v>0</v>
      </c>
      <c r="K69" s="177">
        <v>0</v>
      </c>
      <c r="L69" s="177">
        <v>0</v>
      </c>
      <c r="M69" s="177">
        <v>1</v>
      </c>
      <c r="N69" s="177">
        <v>0</v>
      </c>
    </row>
    <row r="71" ht="12">
      <c r="D71" s="344">
        <f>D6</f>
        <v>11115</v>
      </c>
    </row>
    <row r="72" ht="12">
      <c r="D72" s="344" t="str">
        <f>IF(D71=SUM(D8:D11,D12:D22,D23:D69)/3,"OK","NG")</f>
        <v>OK</v>
      </c>
    </row>
  </sheetData>
  <sheetProtection/>
  <mergeCells count="74">
    <mergeCell ref="J3:J5"/>
    <mergeCell ref="B4:C5"/>
    <mergeCell ref="G3:G5"/>
    <mergeCell ref="H3:H5"/>
    <mergeCell ref="I3:I5"/>
    <mergeCell ref="B3:C3"/>
    <mergeCell ref="D3:D5"/>
    <mergeCell ref="E3:E5"/>
    <mergeCell ref="B11:C11"/>
    <mergeCell ref="B12:C12"/>
    <mergeCell ref="B13:C13"/>
    <mergeCell ref="B69:C69"/>
    <mergeCell ref="B6:C6"/>
    <mergeCell ref="B7:C7"/>
    <mergeCell ref="B18:C18"/>
    <mergeCell ref="B19:C19"/>
    <mergeCell ref="B20:C20"/>
    <mergeCell ref="B21:C21"/>
    <mergeCell ref="B14:C14"/>
    <mergeCell ref="B15:C15"/>
    <mergeCell ref="B16:C16"/>
    <mergeCell ref="B17:C17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2:C52"/>
    <mergeCell ref="B53:C53"/>
    <mergeCell ref="B54:C54"/>
    <mergeCell ref="B55:C55"/>
    <mergeCell ref="B46:C46"/>
    <mergeCell ref="B47:C47"/>
    <mergeCell ref="B48:C48"/>
    <mergeCell ref="B49:C49"/>
    <mergeCell ref="B59:C59"/>
    <mergeCell ref="B60:C60"/>
    <mergeCell ref="B61:C61"/>
    <mergeCell ref="B67:C67"/>
    <mergeCell ref="B68:C68"/>
    <mergeCell ref="B62:C62"/>
    <mergeCell ref="B63:C63"/>
    <mergeCell ref="B64:C64"/>
    <mergeCell ref="B65:C65"/>
    <mergeCell ref="B66:C66"/>
    <mergeCell ref="N3:N5"/>
    <mergeCell ref="F3:F5"/>
    <mergeCell ref="K3:K5"/>
    <mergeCell ref="L3:L5"/>
    <mergeCell ref="M3:M5"/>
    <mergeCell ref="B58:C58"/>
    <mergeCell ref="B56:C56"/>
    <mergeCell ref="B57:C57"/>
    <mergeCell ref="B50:C50"/>
    <mergeCell ref="B51:C51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31"/>
  <sheetViews>
    <sheetView showGridLines="0" zoomScalePageLayoutView="0" workbookViewId="0" topLeftCell="W10">
      <selection activeCell="E6" sqref="E3:AT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6" width="6.7109375" style="0" customWidth="1"/>
  </cols>
  <sheetData>
    <row r="1" spans="2:46" ht="17.25">
      <c r="B1" s="6" t="s">
        <v>368</v>
      </c>
      <c r="C1" s="6"/>
      <c r="E1" s="6" t="s">
        <v>332</v>
      </c>
      <c r="Q1" s="6" t="s">
        <v>333</v>
      </c>
      <c r="AD1" s="6" t="s">
        <v>334</v>
      </c>
      <c r="AQ1" s="6" t="s">
        <v>334</v>
      </c>
      <c r="AT1" s="6"/>
    </row>
    <row r="3" spans="2:48" ht="24" customHeight="1">
      <c r="B3" s="284" t="s">
        <v>303</v>
      </c>
      <c r="C3" s="338"/>
      <c r="D3" s="268"/>
      <c r="E3" s="264" t="s">
        <v>0</v>
      </c>
      <c r="F3" s="61"/>
      <c r="G3" s="55">
        <v>1600</v>
      </c>
      <c r="H3" s="55">
        <v>1800</v>
      </c>
      <c r="I3" s="55">
        <v>2000</v>
      </c>
      <c r="J3" s="55">
        <v>2200</v>
      </c>
      <c r="K3" s="55">
        <v>2400</v>
      </c>
      <c r="L3" s="55">
        <v>2600</v>
      </c>
      <c r="M3" s="55">
        <v>2800</v>
      </c>
      <c r="N3" s="55">
        <v>3000</v>
      </c>
      <c r="O3" s="55">
        <v>3200</v>
      </c>
      <c r="P3" s="55">
        <v>3400</v>
      </c>
      <c r="Q3" s="55">
        <v>3600</v>
      </c>
      <c r="R3" s="55">
        <v>3800</v>
      </c>
      <c r="S3" s="55">
        <v>4000</v>
      </c>
      <c r="T3" s="55">
        <v>4200</v>
      </c>
      <c r="U3" s="55">
        <v>4400</v>
      </c>
      <c r="V3" s="55">
        <v>4600</v>
      </c>
      <c r="W3" s="55">
        <v>4800</v>
      </c>
      <c r="X3" s="55">
        <v>5000</v>
      </c>
      <c r="Y3" s="55">
        <v>5200</v>
      </c>
      <c r="Z3" s="55">
        <v>5400</v>
      </c>
      <c r="AA3" s="55">
        <v>5600</v>
      </c>
      <c r="AB3" s="55">
        <v>5800</v>
      </c>
      <c r="AC3" s="55">
        <v>6000</v>
      </c>
      <c r="AD3" s="55">
        <v>6200</v>
      </c>
      <c r="AE3" s="55">
        <v>6400</v>
      </c>
      <c r="AF3" s="55">
        <v>6600</v>
      </c>
      <c r="AG3" s="55">
        <v>6800</v>
      </c>
      <c r="AH3" s="55">
        <v>7000</v>
      </c>
      <c r="AI3" s="55">
        <v>7200</v>
      </c>
      <c r="AJ3" s="55">
        <v>7400</v>
      </c>
      <c r="AK3" s="55">
        <v>7600</v>
      </c>
      <c r="AL3" s="55">
        <v>7800</v>
      </c>
      <c r="AM3" s="55">
        <v>8000</v>
      </c>
      <c r="AN3" s="55">
        <v>8200</v>
      </c>
      <c r="AO3" s="55">
        <v>8400</v>
      </c>
      <c r="AP3" s="55">
        <v>8600</v>
      </c>
      <c r="AQ3" s="55">
        <v>8800</v>
      </c>
      <c r="AR3" s="55">
        <v>9000</v>
      </c>
      <c r="AS3" s="55">
        <v>9200</v>
      </c>
      <c r="AT3" s="66" t="s">
        <v>292</v>
      </c>
      <c r="AU3" s="342"/>
      <c r="AV3" s="342"/>
    </row>
    <row r="4" spans="2:48" s="7" customFormat="1" ht="12" customHeight="1">
      <c r="B4" s="295" t="s">
        <v>300</v>
      </c>
      <c r="C4" s="334"/>
      <c r="D4" s="296"/>
      <c r="E4" s="265"/>
      <c r="F4" s="37" t="s">
        <v>94</v>
      </c>
      <c r="G4" s="37" t="s">
        <v>94</v>
      </c>
      <c r="H4" s="37" t="s">
        <v>94</v>
      </c>
      <c r="I4" s="37" t="s">
        <v>94</v>
      </c>
      <c r="J4" s="38" t="s">
        <v>94</v>
      </c>
      <c r="K4" s="37" t="s">
        <v>94</v>
      </c>
      <c r="L4" s="37" t="s">
        <v>94</v>
      </c>
      <c r="M4" s="37" t="s">
        <v>94</v>
      </c>
      <c r="N4" s="37" t="s">
        <v>94</v>
      </c>
      <c r="O4" s="37" t="s">
        <v>94</v>
      </c>
      <c r="P4" s="37" t="s">
        <v>94</v>
      </c>
      <c r="Q4" s="37" t="s">
        <v>94</v>
      </c>
      <c r="R4" s="37" t="s">
        <v>240</v>
      </c>
      <c r="S4" s="37" t="s">
        <v>240</v>
      </c>
      <c r="T4" s="37" t="s">
        <v>94</v>
      </c>
      <c r="U4" s="37" t="s">
        <v>94</v>
      </c>
      <c r="V4" s="37" t="s">
        <v>94</v>
      </c>
      <c r="W4" s="37" t="s">
        <v>94</v>
      </c>
      <c r="X4" s="37" t="s">
        <v>94</v>
      </c>
      <c r="Y4" s="37" t="s">
        <v>94</v>
      </c>
      <c r="Z4" s="37" t="s">
        <v>94</v>
      </c>
      <c r="AA4" s="37" t="s">
        <v>94</v>
      </c>
      <c r="AB4" s="37" t="s">
        <v>94</v>
      </c>
      <c r="AC4" s="37" t="s">
        <v>94</v>
      </c>
      <c r="AD4" s="37" t="s">
        <v>94</v>
      </c>
      <c r="AE4" s="37" t="s">
        <v>94</v>
      </c>
      <c r="AF4" s="37" t="s">
        <v>94</v>
      </c>
      <c r="AG4" s="37" t="s">
        <v>94</v>
      </c>
      <c r="AH4" s="37" t="s">
        <v>94</v>
      </c>
      <c r="AI4" s="37" t="s">
        <v>94</v>
      </c>
      <c r="AJ4" s="37" t="s">
        <v>94</v>
      </c>
      <c r="AK4" s="37" t="s">
        <v>94</v>
      </c>
      <c r="AL4" s="37" t="s">
        <v>94</v>
      </c>
      <c r="AM4" s="37" t="s">
        <v>94</v>
      </c>
      <c r="AN4" s="37" t="s">
        <v>94</v>
      </c>
      <c r="AO4" s="37" t="s">
        <v>94</v>
      </c>
      <c r="AP4" s="37" t="s">
        <v>94</v>
      </c>
      <c r="AQ4" s="37" t="s">
        <v>94</v>
      </c>
      <c r="AR4" s="37" t="s">
        <v>94</v>
      </c>
      <c r="AS4" s="37" t="s">
        <v>94</v>
      </c>
      <c r="AT4" s="37" t="s">
        <v>94</v>
      </c>
      <c r="AU4" s="343"/>
      <c r="AV4" s="343"/>
    </row>
    <row r="5" spans="2:48" ht="24" customHeight="1">
      <c r="B5" s="297"/>
      <c r="C5" s="335"/>
      <c r="D5" s="288"/>
      <c r="E5" s="266"/>
      <c r="F5" s="60" t="s">
        <v>103</v>
      </c>
      <c r="G5" s="40">
        <v>1799</v>
      </c>
      <c r="H5" s="40">
        <v>1999</v>
      </c>
      <c r="I5" s="40">
        <v>2199</v>
      </c>
      <c r="J5" s="40">
        <v>2399</v>
      </c>
      <c r="K5" s="40">
        <v>2599</v>
      </c>
      <c r="L5" s="40">
        <v>2799</v>
      </c>
      <c r="M5" s="40">
        <v>2999</v>
      </c>
      <c r="N5" s="40">
        <v>3199</v>
      </c>
      <c r="O5" s="40">
        <v>3399</v>
      </c>
      <c r="P5" s="40">
        <v>3599</v>
      </c>
      <c r="Q5" s="40">
        <v>3799</v>
      </c>
      <c r="R5" s="40">
        <v>3999</v>
      </c>
      <c r="S5" s="40">
        <v>4199</v>
      </c>
      <c r="T5" s="40">
        <v>4399</v>
      </c>
      <c r="U5" s="40">
        <v>4599</v>
      </c>
      <c r="V5" s="40">
        <v>4799</v>
      </c>
      <c r="W5" s="40">
        <v>4999</v>
      </c>
      <c r="X5" s="40">
        <v>5199</v>
      </c>
      <c r="Y5" s="40">
        <v>5399</v>
      </c>
      <c r="Z5" s="40">
        <v>5599</v>
      </c>
      <c r="AA5" s="40">
        <v>5799</v>
      </c>
      <c r="AB5" s="40">
        <v>5999</v>
      </c>
      <c r="AC5" s="40">
        <v>6199</v>
      </c>
      <c r="AD5" s="40">
        <v>6399</v>
      </c>
      <c r="AE5" s="40">
        <v>6599</v>
      </c>
      <c r="AF5" s="40">
        <v>6799</v>
      </c>
      <c r="AG5" s="40">
        <v>6999</v>
      </c>
      <c r="AH5" s="40">
        <v>7199</v>
      </c>
      <c r="AI5" s="40">
        <v>7399</v>
      </c>
      <c r="AJ5" s="40">
        <v>7599</v>
      </c>
      <c r="AK5" s="40">
        <v>7799</v>
      </c>
      <c r="AL5" s="40">
        <v>7999</v>
      </c>
      <c r="AM5" s="40">
        <v>8199</v>
      </c>
      <c r="AN5" s="40">
        <v>8399</v>
      </c>
      <c r="AO5" s="40">
        <v>8599</v>
      </c>
      <c r="AP5" s="40">
        <v>8799</v>
      </c>
      <c r="AQ5" s="40">
        <v>8999</v>
      </c>
      <c r="AR5" s="40">
        <v>9199</v>
      </c>
      <c r="AS5" s="40">
        <v>9399</v>
      </c>
      <c r="AT5" s="88"/>
      <c r="AU5" s="99"/>
      <c r="AV5" s="99"/>
    </row>
    <row r="6" spans="2:46" ht="16.5" customHeight="1">
      <c r="B6" s="326" t="s">
        <v>0</v>
      </c>
      <c r="C6" s="336"/>
      <c r="D6" s="337"/>
      <c r="E6" s="16">
        <v>100</v>
      </c>
      <c r="F6" s="16">
        <v>2.0602789023841654</v>
      </c>
      <c r="G6" s="16">
        <v>3.5447593342330186</v>
      </c>
      <c r="H6" s="16">
        <v>5.344129554655871</v>
      </c>
      <c r="I6" s="16">
        <v>6.234817813765183</v>
      </c>
      <c r="J6" s="16">
        <v>7.026540710751237</v>
      </c>
      <c r="K6" s="16">
        <v>7.593342330184435</v>
      </c>
      <c r="L6" s="16">
        <v>7.1974808816914075</v>
      </c>
      <c r="M6" s="16">
        <v>7.818263607737292</v>
      </c>
      <c r="N6" s="16">
        <v>6.036887089518669</v>
      </c>
      <c r="O6" s="16">
        <v>7.458389563652721</v>
      </c>
      <c r="P6" s="16">
        <v>6.792622582096267</v>
      </c>
      <c r="Q6" s="16">
        <v>5.856950067476383</v>
      </c>
      <c r="R6" s="16">
        <v>4.849302744039586</v>
      </c>
      <c r="S6" s="16">
        <v>3.8236617183985606</v>
      </c>
      <c r="T6" s="16">
        <v>3.850652271704903</v>
      </c>
      <c r="U6" s="16">
        <v>2.7980206927575346</v>
      </c>
      <c r="V6" s="16">
        <v>2.078272604588394</v>
      </c>
      <c r="W6" s="16">
        <v>2.096266306792623</v>
      </c>
      <c r="X6" s="16">
        <v>1.1515969410706253</v>
      </c>
      <c r="Y6" s="16">
        <v>1.0526315789473684</v>
      </c>
      <c r="Z6" s="16">
        <v>0.8996851102114259</v>
      </c>
      <c r="AA6" s="16">
        <v>0.8547008547008548</v>
      </c>
      <c r="AB6" s="16">
        <v>0.7017543859649122</v>
      </c>
      <c r="AC6" s="16">
        <v>0.557804768331084</v>
      </c>
      <c r="AD6" s="16">
        <v>0.4048582995951417</v>
      </c>
      <c r="AE6" s="16">
        <v>0.39586144849302746</v>
      </c>
      <c r="AF6" s="16">
        <v>0.15294646873594242</v>
      </c>
      <c r="AG6" s="16">
        <v>0.2609086819613135</v>
      </c>
      <c r="AH6" s="16">
        <v>0.22492127755285649</v>
      </c>
      <c r="AI6" s="16">
        <v>0.15294646873594242</v>
      </c>
      <c r="AJ6" s="16">
        <v>0.15294646873594242</v>
      </c>
      <c r="AK6" s="16">
        <v>0.1349527665317139</v>
      </c>
      <c r="AL6" s="16">
        <v>0.07197480881691408</v>
      </c>
      <c r="AM6" s="16">
        <v>0.07197480881691408</v>
      </c>
      <c r="AN6" s="16">
        <v>0.08097165991902834</v>
      </c>
      <c r="AO6" s="16">
        <v>0.06297795771479983</v>
      </c>
      <c r="AP6" s="16">
        <v>0.00899685110211426</v>
      </c>
      <c r="AQ6" s="16">
        <v>0.053981106612685556</v>
      </c>
      <c r="AR6" s="16">
        <v>0.026990553306342778</v>
      </c>
      <c r="AS6" s="16">
        <v>0.00899685110211426</v>
      </c>
      <c r="AT6" s="16">
        <v>0.053981106612685556</v>
      </c>
    </row>
    <row r="7" spans="2:46" ht="16.5" customHeight="1">
      <c r="B7" s="303" t="s">
        <v>54</v>
      </c>
      <c r="C7" s="340"/>
      <c r="D7" s="341"/>
      <c r="E7" s="16">
        <v>100</v>
      </c>
      <c r="F7" s="16">
        <v>1.322369152128014</v>
      </c>
      <c r="G7" s="16">
        <v>2.6558506500722303</v>
      </c>
      <c r="H7" s="16">
        <v>4.356039559951105</v>
      </c>
      <c r="I7" s="16">
        <v>5.578397599733304</v>
      </c>
      <c r="J7" s="16">
        <v>6.467385265029447</v>
      </c>
      <c r="K7" s="16">
        <v>7.0563395932881425</v>
      </c>
      <c r="L7" s="16">
        <v>6.611845760640072</v>
      </c>
      <c r="M7" s="16">
        <v>7.634181575730636</v>
      </c>
      <c r="N7" s="16">
        <v>6.04511612401378</v>
      </c>
      <c r="O7" s="16">
        <v>7.567507500833425</v>
      </c>
      <c r="P7" s="16">
        <v>7.078564284920547</v>
      </c>
      <c r="Q7" s="16">
        <v>6.200688965440604</v>
      </c>
      <c r="R7" s="16">
        <v>5.156128458717635</v>
      </c>
      <c r="S7" s="16">
        <v>4.311590176686299</v>
      </c>
      <c r="T7" s="16">
        <v>4.489387709745527</v>
      </c>
      <c r="U7" s="16">
        <v>3.2114679408823203</v>
      </c>
      <c r="V7" s="16">
        <v>2.5002778086454054</v>
      </c>
      <c r="W7" s="16">
        <v>2.5225025002778083</v>
      </c>
      <c r="X7" s="16">
        <v>1.389043227025225</v>
      </c>
      <c r="Y7" s="16">
        <v>1.2890321146794088</v>
      </c>
      <c r="Z7" s="16">
        <v>1.1001222358039782</v>
      </c>
      <c r="AA7" s="16">
        <v>1.055672852539171</v>
      </c>
      <c r="AB7" s="16">
        <v>0.8667629736637403</v>
      </c>
      <c r="AC7" s="16">
        <v>0.6778530947883098</v>
      </c>
      <c r="AD7" s="16">
        <v>0.48894321591287915</v>
      </c>
      <c r="AE7" s="16">
        <v>0.48894321591287915</v>
      </c>
      <c r="AF7" s="16">
        <v>0.18890987887543062</v>
      </c>
      <c r="AG7" s="16">
        <v>0.3222580286698522</v>
      </c>
      <c r="AH7" s="16">
        <v>0.277808645405045</v>
      </c>
      <c r="AI7" s="16">
        <v>0.18890987887543062</v>
      </c>
      <c r="AJ7" s="16">
        <v>0.18890987887543062</v>
      </c>
      <c r="AK7" s="16">
        <v>0.166685187243027</v>
      </c>
      <c r="AL7" s="16">
        <v>0.08889876652961441</v>
      </c>
      <c r="AM7" s="16">
        <v>0.08889876652961441</v>
      </c>
      <c r="AN7" s="16">
        <v>0.10001111234581621</v>
      </c>
      <c r="AO7" s="16">
        <v>0.0777864207134126</v>
      </c>
      <c r="AP7" s="16">
        <v>0.011112345816201801</v>
      </c>
      <c r="AQ7" s="16">
        <v>0.0666740748972108</v>
      </c>
      <c r="AR7" s="16">
        <v>0.0333370374486054</v>
      </c>
      <c r="AS7" s="16">
        <v>0.011112345816201801</v>
      </c>
      <c r="AT7" s="16">
        <v>0.0666740748972108</v>
      </c>
    </row>
    <row r="8" spans="2:46" ht="16.5" customHeight="1">
      <c r="B8" s="238"/>
      <c r="C8" s="303" t="s">
        <v>55</v>
      </c>
      <c r="D8" s="341"/>
      <c r="E8" s="28">
        <v>100</v>
      </c>
      <c r="F8" s="28">
        <v>1.2234669811320755</v>
      </c>
      <c r="G8" s="28">
        <v>2.1963443396226414</v>
      </c>
      <c r="H8" s="28">
        <v>3.758844339622641</v>
      </c>
      <c r="I8" s="28">
        <v>5.159198113207547</v>
      </c>
      <c r="J8" s="28">
        <v>6.279481132075472</v>
      </c>
      <c r="K8" s="28">
        <v>6.721698113207547</v>
      </c>
      <c r="L8" s="28">
        <v>6.2057783018867925</v>
      </c>
      <c r="M8" s="28">
        <v>7.1049528301886795</v>
      </c>
      <c r="N8" s="28">
        <v>5.984669811320755</v>
      </c>
      <c r="O8" s="28">
        <v>7.237617924528301</v>
      </c>
      <c r="P8" s="28">
        <v>6.913325471698113</v>
      </c>
      <c r="Q8" s="28">
        <v>6.2647405660377355</v>
      </c>
      <c r="R8" s="28">
        <v>5.100235849056603</v>
      </c>
      <c r="S8" s="28">
        <v>4.481132075471698</v>
      </c>
      <c r="T8" s="28">
        <v>4.86438679245283</v>
      </c>
      <c r="U8" s="28">
        <v>3.3608490566037736</v>
      </c>
      <c r="V8" s="28">
        <v>2.8154481132075473</v>
      </c>
      <c r="W8" s="28">
        <v>2.9775943396226414</v>
      </c>
      <c r="X8" s="28">
        <v>1.665683962264151</v>
      </c>
      <c r="Y8" s="28">
        <v>1.5625</v>
      </c>
      <c r="Z8" s="28">
        <v>1.4150943396226416</v>
      </c>
      <c r="AA8" s="28">
        <v>1.2971698113207548</v>
      </c>
      <c r="AB8" s="28">
        <v>1.0613207547169812</v>
      </c>
      <c r="AC8" s="28">
        <v>0.8107311320754716</v>
      </c>
      <c r="AD8" s="28">
        <v>0.6191037735849056</v>
      </c>
      <c r="AE8" s="28">
        <v>0.589622641509434</v>
      </c>
      <c r="AF8" s="28">
        <v>0.22110849056603774</v>
      </c>
      <c r="AG8" s="28">
        <v>0.4274764150943396</v>
      </c>
      <c r="AH8" s="28">
        <v>0.3537735849056604</v>
      </c>
      <c r="AI8" s="28">
        <v>0.2358490566037736</v>
      </c>
      <c r="AJ8" s="28">
        <v>0.22110849056603774</v>
      </c>
      <c r="AK8" s="28">
        <v>0.20636792452830188</v>
      </c>
      <c r="AL8" s="28">
        <v>0.1179245283018868</v>
      </c>
      <c r="AM8" s="28">
        <v>0.1179245283018868</v>
      </c>
      <c r="AN8" s="28">
        <v>0.1179245283018868</v>
      </c>
      <c r="AO8" s="28">
        <v>0.10318396226415094</v>
      </c>
      <c r="AP8" s="28">
        <v>0.01474056603773585</v>
      </c>
      <c r="AQ8" s="28">
        <v>0.0589622641509434</v>
      </c>
      <c r="AR8" s="28">
        <v>0.04422169811320755</v>
      </c>
      <c r="AS8" s="28">
        <v>0.01474056603773585</v>
      </c>
      <c r="AT8" s="28">
        <v>0.07370283018867925</v>
      </c>
    </row>
    <row r="9" spans="2:46" ht="16.5" customHeight="1">
      <c r="B9" s="238"/>
      <c r="C9" s="238"/>
      <c r="D9" s="64" t="s">
        <v>228</v>
      </c>
      <c r="E9" s="28">
        <v>100</v>
      </c>
      <c r="F9" s="28">
        <v>0</v>
      </c>
      <c r="G9" s="28">
        <v>0</v>
      </c>
      <c r="H9" s="28">
        <v>0.35335689045936397</v>
      </c>
      <c r="I9" s="28">
        <v>0</v>
      </c>
      <c r="J9" s="28">
        <v>0</v>
      </c>
      <c r="K9" s="28">
        <v>0</v>
      </c>
      <c r="L9" s="28">
        <v>0.35335689045936397</v>
      </c>
      <c r="M9" s="28">
        <v>0.35335689045936397</v>
      </c>
      <c r="N9" s="28">
        <v>0.35335689045936397</v>
      </c>
      <c r="O9" s="28">
        <v>3.180212014134275</v>
      </c>
      <c r="P9" s="28">
        <v>2.8268551236749118</v>
      </c>
      <c r="Q9" s="28">
        <v>7.420494699646643</v>
      </c>
      <c r="R9" s="28">
        <v>7.420494699646643</v>
      </c>
      <c r="S9" s="28">
        <v>6.007067137809187</v>
      </c>
      <c r="T9" s="28">
        <v>10.954063604240282</v>
      </c>
      <c r="U9" s="28">
        <v>9.540636042402827</v>
      </c>
      <c r="V9" s="28">
        <v>6.007067137809187</v>
      </c>
      <c r="W9" s="28">
        <v>6.713780918727916</v>
      </c>
      <c r="X9" s="28">
        <v>2.8268551236749118</v>
      </c>
      <c r="Y9" s="28">
        <v>3.53356890459364</v>
      </c>
      <c r="Z9" s="28">
        <v>4.946996466431095</v>
      </c>
      <c r="AA9" s="28">
        <v>5.6537102473498235</v>
      </c>
      <c r="AB9" s="28">
        <v>6.36042402826855</v>
      </c>
      <c r="AC9" s="28">
        <v>2.4734982332155475</v>
      </c>
      <c r="AD9" s="28">
        <v>2.4734982332155475</v>
      </c>
      <c r="AE9" s="28">
        <v>0.7067137809187279</v>
      </c>
      <c r="AF9" s="28">
        <v>1.0600706713780919</v>
      </c>
      <c r="AG9" s="28">
        <v>2.1201413427561837</v>
      </c>
      <c r="AH9" s="28">
        <v>1.0600706713780919</v>
      </c>
      <c r="AI9" s="28">
        <v>1.0600706713780919</v>
      </c>
      <c r="AJ9" s="28">
        <v>1.0600706713780919</v>
      </c>
      <c r="AK9" s="28">
        <v>1.0600706713780919</v>
      </c>
      <c r="AL9" s="28">
        <v>0.35335689045936397</v>
      </c>
      <c r="AM9" s="28">
        <v>0</v>
      </c>
      <c r="AN9" s="28">
        <v>0.35335689045936397</v>
      </c>
      <c r="AO9" s="28">
        <v>0.35335689045936397</v>
      </c>
      <c r="AP9" s="28">
        <v>0</v>
      </c>
      <c r="AQ9" s="28">
        <v>0</v>
      </c>
      <c r="AR9" s="28">
        <v>0.35335689045936397</v>
      </c>
      <c r="AS9" s="28">
        <v>0</v>
      </c>
      <c r="AT9" s="28">
        <v>0.7067137809187279</v>
      </c>
    </row>
    <row r="10" spans="2:46" ht="16.5" customHeight="1">
      <c r="B10" s="238"/>
      <c r="C10" s="238"/>
      <c r="D10" s="64" t="s">
        <v>229</v>
      </c>
      <c r="E10" s="28">
        <v>100</v>
      </c>
      <c r="F10" s="28">
        <v>0</v>
      </c>
      <c r="G10" s="28">
        <v>0.19940179461615154</v>
      </c>
      <c r="H10" s="28">
        <v>1.0468594217347957</v>
      </c>
      <c r="I10" s="28">
        <v>1.5952143569292123</v>
      </c>
      <c r="J10" s="28">
        <v>2.3928215353938187</v>
      </c>
      <c r="K10" s="28">
        <v>3.688933200398804</v>
      </c>
      <c r="L10" s="28">
        <v>4.436689930209372</v>
      </c>
      <c r="M10" s="28">
        <v>5.4336989032901295</v>
      </c>
      <c r="N10" s="28">
        <v>5.88235294117647</v>
      </c>
      <c r="O10" s="28">
        <v>7.028913260219342</v>
      </c>
      <c r="P10" s="28">
        <v>7.876370887337986</v>
      </c>
      <c r="Q10" s="28">
        <v>6.331006979062812</v>
      </c>
      <c r="R10" s="28">
        <v>7.07876370887338</v>
      </c>
      <c r="S10" s="28">
        <v>6.630109670987039</v>
      </c>
      <c r="T10" s="28">
        <v>6.879361914257228</v>
      </c>
      <c r="U10" s="28">
        <v>4.636091724825524</v>
      </c>
      <c r="V10" s="28">
        <v>3.838484546360917</v>
      </c>
      <c r="W10" s="28">
        <v>5.084745762711865</v>
      </c>
      <c r="X10" s="28">
        <v>2.741774675972084</v>
      </c>
      <c r="Y10" s="28">
        <v>2.5423728813559325</v>
      </c>
      <c r="Z10" s="28">
        <v>2.293120638085743</v>
      </c>
      <c r="AA10" s="28">
        <v>1.4955134596211366</v>
      </c>
      <c r="AB10" s="28">
        <v>1.4955134596211366</v>
      </c>
      <c r="AC10" s="28">
        <v>1.794616151545364</v>
      </c>
      <c r="AD10" s="28">
        <v>1.2462612163509472</v>
      </c>
      <c r="AE10" s="28">
        <v>1.296111665004985</v>
      </c>
      <c r="AF10" s="28">
        <v>0.3988035892323031</v>
      </c>
      <c r="AG10" s="28">
        <v>0.6979062811565304</v>
      </c>
      <c r="AH10" s="28">
        <v>0.847457627118644</v>
      </c>
      <c r="AI10" s="28">
        <v>0.4985044865403789</v>
      </c>
      <c r="AJ10" s="28">
        <v>0.5483549351944167</v>
      </c>
      <c r="AK10" s="28">
        <v>0.448654037886341</v>
      </c>
      <c r="AL10" s="28">
        <v>0.24925224327018944</v>
      </c>
      <c r="AM10" s="28">
        <v>0.3988035892323031</v>
      </c>
      <c r="AN10" s="28">
        <v>0.29910269192422734</v>
      </c>
      <c r="AO10" s="28">
        <v>0.19940179461615154</v>
      </c>
      <c r="AP10" s="28">
        <v>0.049850448654037885</v>
      </c>
      <c r="AQ10" s="28">
        <v>0.19940179461615154</v>
      </c>
      <c r="AR10" s="28">
        <v>0.049850448654037885</v>
      </c>
      <c r="AS10" s="28">
        <v>0.049850448654037885</v>
      </c>
      <c r="AT10" s="28">
        <v>0.09970089730807577</v>
      </c>
    </row>
    <row r="11" spans="2:46" ht="16.5" customHeight="1">
      <c r="B11" s="238"/>
      <c r="C11" s="238"/>
      <c r="D11" s="64" t="s">
        <v>230</v>
      </c>
      <c r="E11" s="28">
        <v>100</v>
      </c>
      <c r="F11" s="28">
        <v>0.27472527472527475</v>
      </c>
      <c r="G11" s="28">
        <v>0.8241758241758242</v>
      </c>
      <c r="H11" s="28">
        <v>2.912087912087912</v>
      </c>
      <c r="I11" s="28">
        <v>4.56043956043956</v>
      </c>
      <c r="J11" s="28">
        <v>5.714285714285714</v>
      </c>
      <c r="K11" s="28">
        <v>6.0989010989010985</v>
      </c>
      <c r="L11" s="28">
        <v>6.923076923076923</v>
      </c>
      <c r="M11" s="28">
        <v>7.6923076923076925</v>
      </c>
      <c r="N11" s="28">
        <v>6.0989010989010985</v>
      </c>
      <c r="O11" s="28">
        <v>8.846153846153847</v>
      </c>
      <c r="P11" s="28">
        <v>9.12087912087912</v>
      </c>
      <c r="Q11" s="28">
        <v>8.131868131868131</v>
      </c>
      <c r="R11" s="28">
        <v>5.164835164835164</v>
      </c>
      <c r="S11" s="28">
        <v>4.8901098901098905</v>
      </c>
      <c r="T11" s="28">
        <v>5.21978021978022</v>
      </c>
      <c r="U11" s="28">
        <v>3.2417582417582422</v>
      </c>
      <c r="V11" s="28">
        <v>2.912087912087912</v>
      </c>
      <c r="W11" s="28">
        <v>2.3626373626373627</v>
      </c>
      <c r="X11" s="28">
        <v>1.4285714285714286</v>
      </c>
      <c r="Y11" s="28">
        <v>1.208791208791209</v>
      </c>
      <c r="Z11" s="28">
        <v>1.2637362637362637</v>
      </c>
      <c r="AA11" s="28">
        <v>1.6483516483516485</v>
      </c>
      <c r="AB11" s="28">
        <v>0.7692307692307693</v>
      </c>
      <c r="AC11" s="28">
        <v>0.27472527472527475</v>
      </c>
      <c r="AD11" s="28">
        <v>0.49450549450549447</v>
      </c>
      <c r="AE11" s="28">
        <v>0.43956043956043955</v>
      </c>
      <c r="AF11" s="28">
        <v>0.16483516483516483</v>
      </c>
      <c r="AG11" s="28">
        <v>0.43956043956043955</v>
      </c>
      <c r="AH11" s="28">
        <v>0.21978021978021978</v>
      </c>
      <c r="AI11" s="28">
        <v>0.10989010989010989</v>
      </c>
      <c r="AJ11" s="28">
        <v>0.054945054945054944</v>
      </c>
      <c r="AK11" s="28">
        <v>0.10989010989010989</v>
      </c>
      <c r="AL11" s="28">
        <v>0.10989010989010989</v>
      </c>
      <c r="AM11" s="28">
        <v>0</v>
      </c>
      <c r="AN11" s="28">
        <v>0.054945054945054944</v>
      </c>
      <c r="AO11" s="28">
        <v>0.10989010989010989</v>
      </c>
      <c r="AP11" s="28">
        <v>0</v>
      </c>
      <c r="AQ11" s="28">
        <v>0</v>
      </c>
      <c r="AR11" s="28">
        <v>0.054945054945054944</v>
      </c>
      <c r="AS11" s="28">
        <v>0</v>
      </c>
      <c r="AT11" s="28">
        <v>0.054945054945054944</v>
      </c>
    </row>
    <row r="12" spans="2:46" ht="16.5" customHeight="1">
      <c r="B12" s="238"/>
      <c r="C12" s="238"/>
      <c r="D12" s="64" t="s">
        <v>231</v>
      </c>
      <c r="E12" s="28">
        <v>100</v>
      </c>
      <c r="F12" s="28">
        <v>1.0162601626016259</v>
      </c>
      <c r="G12" s="28">
        <v>2.9810298102981028</v>
      </c>
      <c r="H12" s="28">
        <v>5.487804878048781</v>
      </c>
      <c r="I12" s="28">
        <v>6.368563685636857</v>
      </c>
      <c r="J12" s="28">
        <v>8.401084010840108</v>
      </c>
      <c r="K12" s="28">
        <v>9.078590785907858</v>
      </c>
      <c r="L12" s="28">
        <v>7.6558265582655824</v>
      </c>
      <c r="M12" s="28">
        <v>9.959349593495935</v>
      </c>
      <c r="N12" s="28">
        <v>7.452574525745257</v>
      </c>
      <c r="O12" s="28">
        <v>8.672086720867208</v>
      </c>
      <c r="P12" s="28">
        <v>6.436314363143632</v>
      </c>
      <c r="Q12" s="28">
        <v>5.894308943089431</v>
      </c>
      <c r="R12" s="28">
        <v>3.997289972899729</v>
      </c>
      <c r="S12" s="28">
        <v>3.590785907859079</v>
      </c>
      <c r="T12" s="28">
        <v>2.9810298102981028</v>
      </c>
      <c r="U12" s="28">
        <v>2.5067750677506777</v>
      </c>
      <c r="V12" s="28">
        <v>1.7615176151761516</v>
      </c>
      <c r="W12" s="28">
        <v>2.168021680216802</v>
      </c>
      <c r="X12" s="28">
        <v>0.9485094850948509</v>
      </c>
      <c r="Y12" s="28">
        <v>0.7452574525745257</v>
      </c>
      <c r="Z12" s="28">
        <v>0.5420054200542005</v>
      </c>
      <c r="AA12" s="28">
        <v>0.27100271002710025</v>
      </c>
      <c r="AB12" s="28">
        <v>0.40650406504065045</v>
      </c>
      <c r="AC12" s="28">
        <v>0.40650406504065045</v>
      </c>
      <c r="AD12" s="28">
        <v>0</v>
      </c>
      <c r="AE12" s="28">
        <v>0.06775067750677506</v>
      </c>
      <c r="AF12" s="28">
        <v>0.06775067750677506</v>
      </c>
      <c r="AG12" s="28">
        <v>0.06775067750677506</v>
      </c>
      <c r="AH12" s="28">
        <v>0</v>
      </c>
      <c r="AI12" s="28">
        <v>0.06775067750677506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</row>
    <row r="13" spans="2:46" ht="16.5" customHeight="1">
      <c r="B13" s="238"/>
      <c r="C13" s="238"/>
      <c r="D13" s="64" t="s">
        <v>232</v>
      </c>
      <c r="E13" s="28">
        <v>100</v>
      </c>
      <c r="F13" s="28">
        <v>3.766707168894289</v>
      </c>
      <c r="G13" s="28">
        <v>4.6172539489671935</v>
      </c>
      <c r="H13" s="28">
        <v>6.318347509113001</v>
      </c>
      <c r="I13" s="28">
        <v>9.59902794653706</v>
      </c>
      <c r="J13" s="28">
        <v>11.057108140947753</v>
      </c>
      <c r="K13" s="28">
        <v>10.69258809234508</v>
      </c>
      <c r="L13" s="28">
        <v>7.897934386391252</v>
      </c>
      <c r="M13" s="28">
        <v>7.533414337788578</v>
      </c>
      <c r="N13" s="28">
        <v>6.925880923450791</v>
      </c>
      <c r="O13" s="28">
        <v>5.34629404617254</v>
      </c>
      <c r="P13" s="28">
        <v>4.738760631834751</v>
      </c>
      <c r="Q13" s="28">
        <v>4.860267314702309</v>
      </c>
      <c r="R13" s="28">
        <v>3.2806804374240586</v>
      </c>
      <c r="S13" s="28">
        <v>1.4580801944106925</v>
      </c>
      <c r="T13" s="28">
        <v>2.551640340218712</v>
      </c>
      <c r="U13" s="28">
        <v>1.4580801944106925</v>
      </c>
      <c r="V13" s="28">
        <v>2.0656136087484813</v>
      </c>
      <c r="W13" s="28">
        <v>0.7290400972053462</v>
      </c>
      <c r="X13" s="28">
        <v>1.2150668286755772</v>
      </c>
      <c r="Y13" s="28">
        <v>1.336573511543135</v>
      </c>
      <c r="Z13" s="28">
        <v>0.6075334143377886</v>
      </c>
      <c r="AA13" s="28">
        <v>0.9720534629404617</v>
      </c>
      <c r="AB13" s="28">
        <v>0.48602673147023084</v>
      </c>
      <c r="AC13" s="28">
        <v>0.12150668286755771</v>
      </c>
      <c r="AD13" s="28">
        <v>0.12150668286755771</v>
      </c>
      <c r="AE13" s="28">
        <v>0.24301336573511542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</row>
    <row r="14" spans="2:46" ht="16.5" customHeight="1">
      <c r="B14" s="238"/>
      <c r="C14" s="238"/>
      <c r="D14" s="64" t="s">
        <v>233</v>
      </c>
      <c r="E14" s="28">
        <v>100</v>
      </c>
      <c r="F14" s="28">
        <v>9.29203539823009</v>
      </c>
      <c r="G14" s="28">
        <v>11.946902654867257</v>
      </c>
      <c r="H14" s="28">
        <v>10.619469026548673</v>
      </c>
      <c r="I14" s="28">
        <v>16.8141592920354</v>
      </c>
      <c r="J14" s="28">
        <v>14.601769911504425</v>
      </c>
      <c r="K14" s="28">
        <v>13.274336283185843</v>
      </c>
      <c r="L14" s="28">
        <v>7.52212389380531</v>
      </c>
      <c r="M14" s="28">
        <v>6.1946902654867255</v>
      </c>
      <c r="N14" s="28">
        <v>2.2123893805309733</v>
      </c>
      <c r="O14" s="28">
        <v>2.6548672566371683</v>
      </c>
      <c r="P14" s="28">
        <v>1.3274336283185841</v>
      </c>
      <c r="Q14" s="28">
        <v>0.8849557522123894</v>
      </c>
      <c r="R14" s="28">
        <v>0.8849557522123894</v>
      </c>
      <c r="S14" s="28">
        <v>0</v>
      </c>
      <c r="T14" s="28">
        <v>0.4424778761061947</v>
      </c>
      <c r="U14" s="28">
        <v>0</v>
      </c>
      <c r="V14" s="28">
        <v>0.4424778761061947</v>
      </c>
      <c r="W14" s="28">
        <v>0</v>
      </c>
      <c r="X14" s="28">
        <v>0</v>
      </c>
      <c r="Y14" s="28">
        <v>0.4424778761061947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0.4424778761061947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</row>
    <row r="15" spans="2:46" ht="16.5" customHeight="1">
      <c r="B15" s="238"/>
      <c r="C15" s="333"/>
      <c r="D15" s="64" t="s">
        <v>234</v>
      </c>
      <c r="E15" s="28">
        <v>100</v>
      </c>
      <c r="F15" s="28">
        <v>7.333333333333333</v>
      </c>
      <c r="G15" s="28">
        <v>14.000000000000002</v>
      </c>
      <c r="H15" s="28">
        <v>15.333333333333332</v>
      </c>
      <c r="I15" s="28">
        <v>16</v>
      </c>
      <c r="J15" s="28">
        <v>17.333333333333336</v>
      </c>
      <c r="K15" s="28">
        <v>12.666666666666668</v>
      </c>
      <c r="L15" s="28">
        <v>6.666666666666667</v>
      </c>
      <c r="M15" s="28">
        <v>6</v>
      </c>
      <c r="N15" s="28">
        <v>2.666666666666667</v>
      </c>
      <c r="O15" s="28">
        <v>1.3333333333333335</v>
      </c>
      <c r="P15" s="28">
        <v>0</v>
      </c>
      <c r="Q15" s="28">
        <v>0</v>
      </c>
      <c r="R15" s="28">
        <v>0.6666666666666667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</row>
    <row r="16" spans="2:46" ht="16.5" customHeight="1">
      <c r="B16" s="238"/>
      <c r="C16" s="325" t="s">
        <v>56</v>
      </c>
      <c r="D16" s="337"/>
      <c r="E16" s="28">
        <v>100</v>
      </c>
      <c r="F16" s="28">
        <v>0.8764940239043826</v>
      </c>
      <c r="G16" s="28">
        <v>2.948207171314741</v>
      </c>
      <c r="H16" s="28">
        <v>3.824701195219123</v>
      </c>
      <c r="I16" s="28">
        <v>5.099601593625498</v>
      </c>
      <c r="J16" s="28">
        <v>6.454183266932271</v>
      </c>
      <c r="K16" s="28">
        <v>8.685258964143426</v>
      </c>
      <c r="L16" s="28">
        <v>7.888446215139442</v>
      </c>
      <c r="M16" s="28">
        <v>9.800796812749004</v>
      </c>
      <c r="N16" s="28">
        <v>6.693227091633466</v>
      </c>
      <c r="O16" s="28">
        <v>8.44621513944223</v>
      </c>
      <c r="P16" s="28">
        <v>7.250996015936255</v>
      </c>
      <c r="Q16" s="28">
        <v>6.294820717131475</v>
      </c>
      <c r="R16" s="28">
        <v>6.53386454183267</v>
      </c>
      <c r="S16" s="28">
        <v>4.541832669322709</v>
      </c>
      <c r="T16" s="28">
        <v>4.143426294820717</v>
      </c>
      <c r="U16" s="28">
        <v>3.4262948207171315</v>
      </c>
      <c r="V16" s="28">
        <v>2.0717131474103585</v>
      </c>
      <c r="W16" s="28">
        <v>1.4342629482071714</v>
      </c>
      <c r="X16" s="28">
        <v>0.8764940239043826</v>
      </c>
      <c r="Y16" s="28">
        <v>0.6374501992031872</v>
      </c>
      <c r="Z16" s="28">
        <v>0.1593625498007968</v>
      </c>
      <c r="AA16" s="28">
        <v>0.5577689243027889</v>
      </c>
      <c r="AB16" s="28">
        <v>0.2390438247011952</v>
      </c>
      <c r="AC16" s="28">
        <v>0.3187250996015936</v>
      </c>
      <c r="AD16" s="28">
        <v>0.0796812749003984</v>
      </c>
      <c r="AE16" s="28">
        <v>0.1593625498007968</v>
      </c>
      <c r="AF16" s="28">
        <v>0.0796812749003984</v>
      </c>
      <c r="AG16" s="28">
        <v>0</v>
      </c>
      <c r="AH16" s="28">
        <v>0</v>
      </c>
      <c r="AI16" s="28">
        <v>0.0796812749003984</v>
      </c>
      <c r="AJ16" s="28">
        <v>0</v>
      </c>
      <c r="AK16" s="28">
        <v>0.0796812749003984</v>
      </c>
      <c r="AL16" s="28">
        <v>0</v>
      </c>
      <c r="AM16" s="28">
        <v>0</v>
      </c>
      <c r="AN16" s="28">
        <v>0.0796812749003984</v>
      </c>
      <c r="AO16" s="28">
        <v>0</v>
      </c>
      <c r="AP16" s="28">
        <v>0</v>
      </c>
      <c r="AQ16" s="28">
        <v>0.1593625498007968</v>
      </c>
      <c r="AR16" s="28">
        <v>0</v>
      </c>
      <c r="AS16" s="28">
        <v>0</v>
      </c>
      <c r="AT16" s="28">
        <v>0.0796812749003984</v>
      </c>
    </row>
    <row r="17" spans="2:46" ht="16.5" customHeight="1">
      <c r="B17" s="238"/>
      <c r="C17" s="238"/>
      <c r="D17" s="64" t="s">
        <v>228</v>
      </c>
      <c r="E17" s="28">
        <v>100</v>
      </c>
      <c r="F17" s="28">
        <v>0</v>
      </c>
      <c r="G17" s="28">
        <v>0.29239766081871343</v>
      </c>
      <c r="H17" s="28">
        <v>0.29239766081871343</v>
      </c>
      <c r="I17" s="28">
        <v>4.970760233918129</v>
      </c>
      <c r="J17" s="28">
        <v>3.508771929824561</v>
      </c>
      <c r="K17" s="28">
        <v>9.35672514619883</v>
      </c>
      <c r="L17" s="28">
        <v>4.678362573099415</v>
      </c>
      <c r="M17" s="28">
        <v>11.695906432748536</v>
      </c>
      <c r="N17" s="28">
        <v>9.649122807017543</v>
      </c>
      <c r="O17" s="28">
        <v>12.865497076023392</v>
      </c>
      <c r="P17" s="28">
        <v>8.771929824561402</v>
      </c>
      <c r="Q17" s="28">
        <v>8.47953216374269</v>
      </c>
      <c r="R17" s="28">
        <v>9.35672514619883</v>
      </c>
      <c r="S17" s="28">
        <v>4.385964912280701</v>
      </c>
      <c r="T17" s="28">
        <v>4.093567251461988</v>
      </c>
      <c r="U17" s="28">
        <v>2.3391812865497075</v>
      </c>
      <c r="V17" s="28">
        <v>1.1695906432748537</v>
      </c>
      <c r="W17" s="28">
        <v>2.046783625730994</v>
      </c>
      <c r="X17" s="28">
        <v>0.29239766081871343</v>
      </c>
      <c r="Y17" s="28">
        <v>0.29239766081871343</v>
      </c>
      <c r="Z17" s="28">
        <v>0</v>
      </c>
      <c r="AA17" s="28">
        <v>0.5847953216374269</v>
      </c>
      <c r="AB17" s="28">
        <v>0</v>
      </c>
      <c r="AC17" s="28">
        <v>0.29239766081871343</v>
      </c>
      <c r="AD17" s="28">
        <v>0</v>
      </c>
      <c r="AE17" s="28">
        <v>0.29239766081871343</v>
      </c>
      <c r="AF17" s="28">
        <v>0</v>
      </c>
      <c r="AG17" s="28">
        <v>0</v>
      </c>
      <c r="AH17" s="28">
        <v>0</v>
      </c>
      <c r="AI17" s="28">
        <v>0.29239766081871343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</row>
    <row r="18" spans="2:46" ht="16.5" customHeight="1">
      <c r="B18" s="238"/>
      <c r="C18" s="238"/>
      <c r="D18" s="64" t="s">
        <v>229</v>
      </c>
      <c r="E18" s="28">
        <v>100</v>
      </c>
      <c r="F18" s="28">
        <v>0</v>
      </c>
      <c r="G18" s="28">
        <v>1.1695906432748537</v>
      </c>
      <c r="H18" s="28">
        <v>2.631578947368421</v>
      </c>
      <c r="I18" s="28">
        <v>5.555555555555555</v>
      </c>
      <c r="J18" s="28">
        <v>7.602339181286549</v>
      </c>
      <c r="K18" s="28">
        <v>7.309941520467836</v>
      </c>
      <c r="L18" s="28">
        <v>7.017543859649122</v>
      </c>
      <c r="M18" s="28">
        <v>7.894736842105263</v>
      </c>
      <c r="N18" s="28">
        <v>7.309941520467836</v>
      </c>
      <c r="O18" s="28">
        <v>8.187134502923977</v>
      </c>
      <c r="P18" s="28">
        <v>8.47953216374269</v>
      </c>
      <c r="Q18" s="28">
        <v>7.602339181286549</v>
      </c>
      <c r="R18" s="28">
        <v>4.678362573099415</v>
      </c>
      <c r="S18" s="28">
        <v>6.432748538011696</v>
      </c>
      <c r="T18" s="28">
        <v>4.970760233918129</v>
      </c>
      <c r="U18" s="28">
        <v>3.216374269005848</v>
      </c>
      <c r="V18" s="28">
        <v>2.046783625730994</v>
      </c>
      <c r="W18" s="28">
        <v>0.8771929824561403</v>
      </c>
      <c r="X18" s="28">
        <v>2.3391812865497075</v>
      </c>
      <c r="Y18" s="28">
        <v>0.8771929824561403</v>
      </c>
      <c r="Z18" s="28">
        <v>0</v>
      </c>
      <c r="AA18" s="28">
        <v>1.1695906432748537</v>
      </c>
      <c r="AB18" s="28">
        <v>0.5847953216374269</v>
      </c>
      <c r="AC18" s="28">
        <v>0.8771929824561403</v>
      </c>
      <c r="AD18" s="28">
        <v>0</v>
      </c>
      <c r="AE18" s="28">
        <v>0.29239766081871343</v>
      </c>
      <c r="AF18" s="28">
        <v>0.29239766081871343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0.29239766081871343</v>
      </c>
      <c r="AO18" s="28">
        <v>0</v>
      </c>
      <c r="AP18" s="28">
        <v>0</v>
      </c>
      <c r="AQ18" s="28">
        <v>0.29239766081871343</v>
      </c>
      <c r="AR18" s="28">
        <v>0</v>
      </c>
      <c r="AS18" s="28">
        <v>0</v>
      </c>
      <c r="AT18" s="28">
        <v>0</v>
      </c>
    </row>
    <row r="19" spans="2:46" ht="16.5" customHeight="1">
      <c r="B19" s="238"/>
      <c r="C19" s="238"/>
      <c r="D19" s="64" t="s">
        <v>230</v>
      </c>
      <c r="E19" s="28">
        <v>100</v>
      </c>
      <c r="F19" s="28">
        <v>2.242152466367713</v>
      </c>
      <c r="G19" s="28">
        <v>5.381165919282512</v>
      </c>
      <c r="H19" s="28">
        <v>3.1390134529147984</v>
      </c>
      <c r="I19" s="28">
        <v>5.381165919282512</v>
      </c>
      <c r="J19" s="28">
        <v>7.623318385650224</v>
      </c>
      <c r="K19" s="28">
        <v>7.623318385650224</v>
      </c>
      <c r="L19" s="28">
        <v>10.762331838565023</v>
      </c>
      <c r="M19" s="28">
        <v>6.278026905829597</v>
      </c>
      <c r="N19" s="28">
        <v>4.484304932735426</v>
      </c>
      <c r="O19" s="28">
        <v>7.623318385650224</v>
      </c>
      <c r="P19" s="28">
        <v>6.278026905829597</v>
      </c>
      <c r="Q19" s="28">
        <v>5.381165919282512</v>
      </c>
      <c r="R19" s="28">
        <v>8.968609865470851</v>
      </c>
      <c r="S19" s="28">
        <v>4.0358744394618835</v>
      </c>
      <c r="T19" s="28">
        <v>3.587443946188341</v>
      </c>
      <c r="U19" s="28">
        <v>2.242152466367713</v>
      </c>
      <c r="V19" s="28">
        <v>4.0358744394618835</v>
      </c>
      <c r="W19" s="28">
        <v>1.345291479820628</v>
      </c>
      <c r="X19" s="28">
        <v>0.4484304932735426</v>
      </c>
      <c r="Y19" s="28">
        <v>1.7937219730941705</v>
      </c>
      <c r="Z19" s="28">
        <v>0.8968609865470852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0.4484304932735426</v>
      </c>
    </row>
    <row r="20" spans="2:46" ht="16.5" customHeight="1">
      <c r="B20" s="238"/>
      <c r="C20" s="238"/>
      <c r="D20" s="64" t="s">
        <v>231</v>
      </c>
      <c r="E20" s="28">
        <v>100</v>
      </c>
      <c r="F20" s="28">
        <v>0</v>
      </c>
      <c r="G20" s="28">
        <v>4.166666666666666</v>
      </c>
      <c r="H20" s="28">
        <v>10.119047619047619</v>
      </c>
      <c r="I20" s="28">
        <v>5.357142857142857</v>
      </c>
      <c r="J20" s="28">
        <v>7.142857142857142</v>
      </c>
      <c r="K20" s="28">
        <v>11.904761904761903</v>
      </c>
      <c r="L20" s="28">
        <v>11.30952380952381</v>
      </c>
      <c r="M20" s="28">
        <v>11.904761904761903</v>
      </c>
      <c r="N20" s="28">
        <v>4.166666666666666</v>
      </c>
      <c r="O20" s="28">
        <v>3.571428571428571</v>
      </c>
      <c r="P20" s="28">
        <v>4.166666666666666</v>
      </c>
      <c r="Q20" s="28">
        <v>4.166666666666666</v>
      </c>
      <c r="R20" s="28">
        <v>4.761904761904762</v>
      </c>
      <c r="S20" s="28">
        <v>3.571428571428571</v>
      </c>
      <c r="T20" s="28">
        <v>4.761904761904762</v>
      </c>
      <c r="U20" s="28">
        <v>2.380952380952381</v>
      </c>
      <c r="V20" s="28">
        <v>2.380952380952381</v>
      </c>
      <c r="W20" s="28">
        <v>0.5952380952380952</v>
      </c>
      <c r="X20" s="28">
        <v>0.5952380952380952</v>
      </c>
      <c r="Y20" s="28">
        <v>0</v>
      </c>
      <c r="Z20" s="28">
        <v>0</v>
      </c>
      <c r="AA20" s="28">
        <v>0.5952380952380952</v>
      </c>
      <c r="AB20" s="28">
        <v>0.5952380952380952</v>
      </c>
      <c r="AC20" s="28">
        <v>0</v>
      </c>
      <c r="AD20" s="28">
        <v>0.5952380952380952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0.5952380952380952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0.5952380952380952</v>
      </c>
      <c r="AR20" s="28">
        <v>0</v>
      </c>
      <c r="AS20" s="28">
        <v>0</v>
      </c>
      <c r="AT20" s="28">
        <v>0</v>
      </c>
    </row>
    <row r="21" spans="2:46" ht="16.5" customHeight="1">
      <c r="B21" s="238"/>
      <c r="C21" s="333"/>
      <c r="D21" s="64" t="s">
        <v>232</v>
      </c>
      <c r="E21" s="28">
        <v>100</v>
      </c>
      <c r="F21" s="28">
        <v>3.3333333333333335</v>
      </c>
      <c r="G21" s="28">
        <v>7.222222222222221</v>
      </c>
      <c r="H21" s="28">
        <v>7.777777777777778</v>
      </c>
      <c r="I21" s="28">
        <v>3.888888888888889</v>
      </c>
      <c r="J21" s="28">
        <v>7.777777777777778</v>
      </c>
      <c r="K21" s="28">
        <v>8.333333333333332</v>
      </c>
      <c r="L21" s="28">
        <v>8.88888888888889</v>
      </c>
      <c r="M21" s="28">
        <v>12.222222222222221</v>
      </c>
      <c r="N21" s="28">
        <v>5</v>
      </c>
      <c r="O21" s="28">
        <v>6.111111111111111</v>
      </c>
      <c r="P21" s="28">
        <v>6.111111111111111</v>
      </c>
      <c r="Q21" s="28">
        <v>2.7777777777777777</v>
      </c>
      <c r="R21" s="28">
        <v>3.3333333333333335</v>
      </c>
      <c r="S21" s="28">
        <v>2.7777777777777777</v>
      </c>
      <c r="T21" s="28">
        <v>2.7777777777777777</v>
      </c>
      <c r="U21" s="28">
        <v>8.333333333333332</v>
      </c>
      <c r="V21" s="28">
        <v>1.1111111111111112</v>
      </c>
      <c r="W21" s="28">
        <v>2.2222222222222223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</row>
    <row r="22" spans="2:46" ht="16.5" customHeight="1">
      <c r="B22" s="238"/>
      <c r="C22" s="325" t="s">
        <v>57</v>
      </c>
      <c r="D22" s="337"/>
      <c r="E22" s="28">
        <v>100</v>
      </c>
      <c r="F22" s="28">
        <v>2.604166666666667</v>
      </c>
      <c r="G22" s="28">
        <v>5.520833333333333</v>
      </c>
      <c r="H22" s="28">
        <v>9.270833333333334</v>
      </c>
      <c r="I22" s="28">
        <v>9.166666666666666</v>
      </c>
      <c r="J22" s="28">
        <v>7.8125</v>
      </c>
      <c r="K22" s="28">
        <v>7.291666666666667</v>
      </c>
      <c r="L22" s="28">
        <v>7.8125</v>
      </c>
      <c r="M22" s="28">
        <v>8.541666666666666</v>
      </c>
      <c r="N22" s="28">
        <v>5.625</v>
      </c>
      <c r="O22" s="28">
        <v>8.75</v>
      </c>
      <c r="P22" s="28">
        <v>8.020833333333334</v>
      </c>
      <c r="Q22" s="28">
        <v>5.625</v>
      </c>
      <c r="R22" s="28">
        <v>3.75</v>
      </c>
      <c r="S22" s="28">
        <v>2.8125</v>
      </c>
      <c r="T22" s="28">
        <v>2.2916666666666665</v>
      </c>
      <c r="U22" s="28">
        <v>1.875</v>
      </c>
      <c r="V22" s="28">
        <v>0.8333333333333334</v>
      </c>
      <c r="W22" s="28">
        <v>0.7291666666666666</v>
      </c>
      <c r="X22" s="28">
        <v>0.10416666666666667</v>
      </c>
      <c r="Y22" s="28">
        <v>0.20833333333333334</v>
      </c>
      <c r="Z22" s="28">
        <v>0.10416666666666667</v>
      </c>
      <c r="AA22" s="28">
        <v>0</v>
      </c>
      <c r="AB22" s="28">
        <v>0.3125</v>
      </c>
      <c r="AC22" s="28">
        <v>0.20833333333333334</v>
      </c>
      <c r="AD22" s="28">
        <v>0.10416666666666667</v>
      </c>
      <c r="AE22" s="28">
        <v>0.20833333333333334</v>
      </c>
      <c r="AF22" s="28">
        <v>0.10416666666666667</v>
      </c>
      <c r="AG22" s="28">
        <v>0</v>
      </c>
      <c r="AH22" s="28">
        <v>0.10416666666666667</v>
      </c>
      <c r="AI22" s="28">
        <v>0</v>
      </c>
      <c r="AJ22" s="28">
        <v>0.20833333333333334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</row>
    <row r="23" spans="2:46" ht="16.5" customHeight="1">
      <c r="B23" s="238"/>
      <c r="C23" s="238"/>
      <c r="D23" s="64" t="s">
        <v>228</v>
      </c>
      <c r="E23" s="28">
        <v>100</v>
      </c>
      <c r="F23" s="28">
        <v>0.3424657534246575</v>
      </c>
      <c r="G23" s="28">
        <v>1.36986301369863</v>
      </c>
      <c r="H23" s="28">
        <v>2.3972602739726026</v>
      </c>
      <c r="I23" s="28">
        <v>6.8493150684931505</v>
      </c>
      <c r="J23" s="28">
        <v>6.8493150684931505</v>
      </c>
      <c r="K23" s="28">
        <v>8.561643835616438</v>
      </c>
      <c r="L23" s="28">
        <v>9.931506849315069</v>
      </c>
      <c r="M23" s="28">
        <v>9.58904109589041</v>
      </c>
      <c r="N23" s="28">
        <v>5.821917808219178</v>
      </c>
      <c r="O23" s="28">
        <v>10.273972602739725</v>
      </c>
      <c r="P23" s="28">
        <v>9.931506849315069</v>
      </c>
      <c r="Q23" s="28">
        <v>6.506849315068493</v>
      </c>
      <c r="R23" s="28">
        <v>5.821917808219178</v>
      </c>
      <c r="S23" s="28">
        <v>3.767123287671233</v>
      </c>
      <c r="T23" s="28">
        <v>3.0821917808219177</v>
      </c>
      <c r="U23" s="28">
        <v>3.4246575342465753</v>
      </c>
      <c r="V23" s="28">
        <v>0.684931506849315</v>
      </c>
      <c r="W23" s="28">
        <v>0.684931506849315</v>
      </c>
      <c r="X23" s="28">
        <v>0</v>
      </c>
      <c r="Y23" s="28">
        <v>0.3424657534246575</v>
      </c>
      <c r="Z23" s="28">
        <v>0.3424657534246575</v>
      </c>
      <c r="AA23" s="28">
        <v>0</v>
      </c>
      <c r="AB23" s="28">
        <v>0.684931506849315</v>
      </c>
      <c r="AC23" s="28">
        <v>0.3424657534246575</v>
      </c>
      <c r="AD23" s="28">
        <v>0.3424657534246575</v>
      </c>
      <c r="AE23" s="28">
        <v>0.684931506849315</v>
      </c>
      <c r="AF23" s="28">
        <v>0.3424657534246575</v>
      </c>
      <c r="AG23" s="28">
        <v>0</v>
      </c>
      <c r="AH23" s="28">
        <v>0.3424657534246575</v>
      </c>
      <c r="AI23" s="28">
        <v>0</v>
      </c>
      <c r="AJ23" s="28">
        <v>0.684931506849315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</row>
    <row r="24" spans="2:46" ht="16.5" customHeight="1">
      <c r="B24" s="238"/>
      <c r="C24" s="238"/>
      <c r="D24" s="64" t="s">
        <v>229</v>
      </c>
      <c r="E24" s="28">
        <v>100</v>
      </c>
      <c r="F24" s="28">
        <v>1.718213058419244</v>
      </c>
      <c r="G24" s="28">
        <v>2.7491408934707904</v>
      </c>
      <c r="H24" s="28">
        <v>8.934707903780069</v>
      </c>
      <c r="I24" s="28">
        <v>7.903780068728522</v>
      </c>
      <c r="J24" s="28">
        <v>9.278350515463918</v>
      </c>
      <c r="K24" s="28">
        <v>6.185567010309279</v>
      </c>
      <c r="L24" s="28">
        <v>5.154639175257731</v>
      </c>
      <c r="M24" s="28">
        <v>9.278350515463918</v>
      </c>
      <c r="N24" s="28">
        <v>8.24742268041237</v>
      </c>
      <c r="O24" s="28">
        <v>10.996563573883162</v>
      </c>
      <c r="P24" s="28">
        <v>7.903780068728522</v>
      </c>
      <c r="Q24" s="28">
        <v>6.872852233676976</v>
      </c>
      <c r="R24" s="28">
        <v>4.123711340206185</v>
      </c>
      <c r="S24" s="28">
        <v>2.7491408934707904</v>
      </c>
      <c r="T24" s="28">
        <v>2.405498281786942</v>
      </c>
      <c r="U24" s="28">
        <v>1.718213058419244</v>
      </c>
      <c r="V24" s="28">
        <v>1.718213058419244</v>
      </c>
      <c r="W24" s="28">
        <v>1.0309278350515463</v>
      </c>
      <c r="X24" s="28">
        <v>0</v>
      </c>
      <c r="Y24" s="28">
        <v>0.3436426116838488</v>
      </c>
      <c r="Z24" s="28">
        <v>0</v>
      </c>
      <c r="AA24" s="28">
        <v>0</v>
      </c>
      <c r="AB24" s="28">
        <v>0.3436426116838488</v>
      </c>
      <c r="AC24" s="28">
        <v>0.3436426116838488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</row>
    <row r="25" spans="2:46" ht="16.5" customHeight="1">
      <c r="B25" s="238"/>
      <c r="C25" s="238"/>
      <c r="D25" s="64" t="s">
        <v>230</v>
      </c>
      <c r="E25" s="28">
        <v>100</v>
      </c>
      <c r="F25" s="28">
        <v>5.384615384615385</v>
      </c>
      <c r="G25" s="28">
        <v>4.615384615384616</v>
      </c>
      <c r="H25" s="28">
        <v>18.461538461538463</v>
      </c>
      <c r="I25" s="28">
        <v>13.076923076923078</v>
      </c>
      <c r="J25" s="28">
        <v>3.076923076923077</v>
      </c>
      <c r="K25" s="28">
        <v>9.230769230769232</v>
      </c>
      <c r="L25" s="28">
        <v>6.923076923076923</v>
      </c>
      <c r="M25" s="28">
        <v>7.6923076923076925</v>
      </c>
      <c r="N25" s="28">
        <v>4.615384615384616</v>
      </c>
      <c r="O25" s="28">
        <v>6.153846153846154</v>
      </c>
      <c r="P25" s="28">
        <v>7.6923076923076925</v>
      </c>
      <c r="Q25" s="28">
        <v>3.8461538461538463</v>
      </c>
      <c r="R25" s="28">
        <v>1.5384615384615385</v>
      </c>
      <c r="S25" s="28">
        <v>3.076923076923077</v>
      </c>
      <c r="T25" s="28">
        <v>1.5384615384615385</v>
      </c>
      <c r="U25" s="28">
        <v>1.5384615384615385</v>
      </c>
      <c r="V25" s="28">
        <v>0</v>
      </c>
      <c r="W25" s="28">
        <v>0.7692307692307693</v>
      </c>
      <c r="X25" s="28">
        <v>0.7692307692307693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</row>
    <row r="26" spans="2:46" ht="16.5" customHeight="1">
      <c r="B26" s="238"/>
      <c r="C26" s="238"/>
      <c r="D26" s="64" t="s">
        <v>231</v>
      </c>
      <c r="E26" s="28">
        <v>100</v>
      </c>
      <c r="F26" s="28">
        <v>4.761904761904762</v>
      </c>
      <c r="G26" s="28">
        <v>11.904761904761903</v>
      </c>
      <c r="H26" s="28">
        <v>11.904761904761903</v>
      </c>
      <c r="I26" s="28">
        <v>11.904761904761903</v>
      </c>
      <c r="J26" s="28">
        <v>10.476190476190476</v>
      </c>
      <c r="K26" s="28">
        <v>6.666666666666667</v>
      </c>
      <c r="L26" s="28">
        <v>9.047619047619047</v>
      </c>
      <c r="M26" s="28">
        <v>5.714285714285714</v>
      </c>
      <c r="N26" s="28">
        <v>3.3333333333333335</v>
      </c>
      <c r="O26" s="28">
        <v>6.666666666666667</v>
      </c>
      <c r="P26" s="28">
        <v>7.142857142857142</v>
      </c>
      <c r="Q26" s="28">
        <v>4.761904761904762</v>
      </c>
      <c r="R26" s="28">
        <v>1.9047619047619049</v>
      </c>
      <c r="S26" s="28">
        <v>1.4285714285714286</v>
      </c>
      <c r="T26" s="28">
        <v>0.9523809523809524</v>
      </c>
      <c r="U26" s="28">
        <v>0.4761904761904762</v>
      </c>
      <c r="V26" s="28">
        <v>0.4761904761904762</v>
      </c>
      <c r="W26" s="28">
        <v>0.4761904761904762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</row>
    <row r="27" spans="2:46" ht="16.5" customHeight="1">
      <c r="B27" s="333"/>
      <c r="C27" s="333"/>
      <c r="D27" s="64" t="s">
        <v>232</v>
      </c>
      <c r="E27" s="179">
        <v>100</v>
      </c>
      <c r="F27" s="179">
        <v>5.405405405405405</v>
      </c>
      <c r="G27" s="179">
        <v>27.027027027027028</v>
      </c>
      <c r="H27" s="179">
        <v>18.91891891891892</v>
      </c>
      <c r="I27" s="179">
        <v>8.108108108108109</v>
      </c>
      <c r="J27" s="179">
        <v>5.405405405405405</v>
      </c>
      <c r="K27" s="179">
        <v>2.7027027027027026</v>
      </c>
      <c r="L27" s="179">
        <v>8.108108108108109</v>
      </c>
      <c r="M27" s="179">
        <v>13.513513513513514</v>
      </c>
      <c r="N27" s="179">
        <v>0</v>
      </c>
      <c r="O27" s="179">
        <v>0</v>
      </c>
      <c r="P27" s="179">
        <v>0</v>
      </c>
      <c r="Q27" s="179">
        <v>0</v>
      </c>
      <c r="R27" s="179">
        <v>2.7027027027027026</v>
      </c>
      <c r="S27" s="179">
        <v>2.7027027027027026</v>
      </c>
      <c r="T27" s="179">
        <v>5.405405405405405</v>
      </c>
      <c r="U27" s="179">
        <v>0</v>
      </c>
      <c r="V27" s="179">
        <v>0</v>
      </c>
      <c r="W27" s="179">
        <v>0</v>
      </c>
      <c r="X27" s="179">
        <v>0</v>
      </c>
      <c r="Y27" s="179">
        <v>0</v>
      </c>
      <c r="Z27" s="179">
        <v>0</v>
      </c>
      <c r="AA27" s="179">
        <v>0</v>
      </c>
      <c r="AB27" s="179">
        <v>0</v>
      </c>
      <c r="AC27" s="179">
        <v>0</v>
      </c>
      <c r="AD27" s="179">
        <v>0</v>
      </c>
      <c r="AE27" s="179">
        <v>0</v>
      </c>
      <c r="AF27" s="179">
        <v>0</v>
      </c>
      <c r="AG27" s="179">
        <v>0</v>
      </c>
      <c r="AH27" s="179">
        <v>0</v>
      </c>
      <c r="AI27" s="179">
        <v>0</v>
      </c>
      <c r="AJ27" s="179">
        <v>0</v>
      </c>
      <c r="AK27" s="179">
        <v>0</v>
      </c>
      <c r="AL27" s="179">
        <v>0</v>
      </c>
      <c r="AM27" s="179">
        <v>0</v>
      </c>
      <c r="AN27" s="179">
        <v>0</v>
      </c>
      <c r="AO27" s="179">
        <v>0</v>
      </c>
      <c r="AP27" s="179">
        <v>0</v>
      </c>
      <c r="AQ27" s="179">
        <v>0</v>
      </c>
      <c r="AR27" s="179">
        <v>0</v>
      </c>
      <c r="AS27" s="179">
        <v>0</v>
      </c>
      <c r="AT27" s="179">
        <v>0</v>
      </c>
    </row>
    <row r="28" spans="2:46" ht="16.5" customHeight="1">
      <c r="B28" s="326" t="s">
        <v>60</v>
      </c>
      <c r="C28" s="336"/>
      <c r="D28" s="337"/>
      <c r="E28" s="14">
        <v>100</v>
      </c>
      <c r="F28" s="14">
        <v>5.198487712665406</v>
      </c>
      <c r="G28" s="14">
        <v>7.325141776937619</v>
      </c>
      <c r="H28" s="14">
        <v>9.546313799621927</v>
      </c>
      <c r="I28" s="14">
        <v>9.026465028355387</v>
      </c>
      <c r="J28" s="14">
        <v>9.40453686200378</v>
      </c>
      <c r="K28" s="14">
        <v>9.877126654064272</v>
      </c>
      <c r="L28" s="14">
        <v>9.688090737240076</v>
      </c>
      <c r="M28" s="14">
        <v>8.601134215500945</v>
      </c>
      <c r="N28" s="14">
        <v>6.001890359168241</v>
      </c>
      <c r="O28" s="14">
        <v>6.994328922495274</v>
      </c>
      <c r="P28" s="14">
        <v>5.576559546313799</v>
      </c>
      <c r="Q28" s="14">
        <v>4.395085066162571</v>
      </c>
      <c r="R28" s="14">
        <v>3.544423440453686</v>
      </c>
      <c r="S28" s="14">
        <v>1.7485822306238186</v>
      </c>
      <c r="T28" s="14">
        <v>1.1342155009451798</v>
      </c>
      <c r="U28" s="14">
        <v>1.0396975425330812</v>
      </c>
      <c r="V28" s="14">
        <v>0.28355387523629494</v>
      </c>
      <c r="W28" s="14">
        <v>0.28355387523629494</v>
      </c>
      <c r="X28" s="14">
        <v>0.14177693761814747</v>
      </c>
      <c r="Y28" s="14">
        <v>0.04725897920604915</v>
      </c>
      <c r="Z28" s="14">
        <v>0.04725897920604915</v>
      </c>
      <c r="AA28" s="14">
        <v>0</v>
      </c>
      <c r="AB28" s="14">
        <v>0</v>
      </c>
      <c r="AC28" s="14">
        <v>0.04725897920604915</v>
      </c>
      <c r="AD28" s="14">
        <v>0.04725897920604915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</row>
    <row r="29" spans="2:5" ht="12">
      <c r="B29" s="98"/>
      <c r="C29" s="98"/>
      <c r="D29" s="98"/>
      <c r="E29" s="100"/>
    </row>
    <row r="30" ht="12">
      <c r="F30" s="100"/>
    </row>
    <row r="31" spans="6:46" ht="12"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</row>
  </sheetData>
  <sheetProtection/>
  <mergeCells count="15">
    <mergeCell ref="C23:C27"/>
    <mergeCell ref="B3:D3"/>
    <mergeCell ref="B4:D5"/>
    <mergeCell ref="B6:D6"/>
    <mergeCell ref="B7:D7"/>
    <mergeCell ref="AV3:AV4"/>
    <mergeCell ref="B28:D28"/>
    <mergeCell ref="E3:E5"/>
    <mergeCell ref="AU3:AU4"/>
    <mergeCell ref="B8:B27"/>
    <mergeCell ref="C8:D8"/>
    <mergeCell ref="C9:C15"/>
    <mergeCell ref="C16:D16"/>
    <mergeCell ref="C17:C21"/>
    <mergeCell ref="C22:D2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11" width="8.28125" style="12" customWidth="1"/>
    <col min="12" max="14" width="9.00390625" style="15" customWidth="1"/>
  </cols>
  <sheetData>
    <row r="1" spans="2:4" ht="17.25">
      <c r="B1" s="2" t="s">
        <v>129</v>
      </c>
      <c r="D1" s="6" t="s">
        <v>130</v>
      </c>
    </row>
    <row r="2" spans="1:14" ht="17.25">
      <c r="A2"/>
      <c r="C2" s="2"/>
      <c r="D2"/>
      <c r="E2"/>
      <c r="F2"/>
      <c r="G2"/>
      <c r="H2"/>
      <c r="I2"/>
      <c r="J2"/>
      <c r="K2"/>
      <c r="L2"/>
      <c r="M2"/>
      <c r="N2"/>
    </row>
    <row r="3" spans="2:14" s="9" customFormat="1" ht="29.25" customHeight="1">
      <c r="B3" s="255" t="s">
        <v>307</v>
      </c>
      <c r="C3" s="268"/>
      <c r="D3" s="272" t="s">
        <v>0</v>
      </c>
      <c r="E3" s="274" t="s">
        <v>76</v>
      </c>
      <c r="F3" s="274" t="s">
        <v>77</v>
      </c>
      <c r="G3" s="274" t="s">
        <v>78</v>
      </c>
      <c r="H3" s="274" t="s">
        <v>79</v>
      </c>
      <c r="I3" s="274" t="s">
        <v>80</v>
      </c>
      <c r="J3" s="274" t="s">
        <v>81</v>
      </c>
      <c r="K3" s="269" t="s">
        <v>82</v>
      </c>
      <c r="L3" s="267" t="s">
        <v>131</v>
      </c>
      <c r="M3" s="267" t="s">
        <v>132</v>
      </c>
      <c r="N3" s="267" t="s">
        <v>133</v>
      </c>
    </row>
    <row r="4" spans="1:14" ht="12.75" customHeight="1">
      <c r="A4"/>
      <c r="B4" s="259" t="s">
        <v>328</v>
      </c>
      <c r="C4" s="260"/>
      <c r="D4" s="273"/>
      <c r="E4" s="275"/>
      <c r="F4" s="275"/>
      <c r="G4" s="275"/>
      <c r="H4" s="275"/>
      <c r="I4" s="275"/>
      <c r="J4" s="275"/>
      <c r="K4" s="270"/>
      <c r="L4" s="265"/>
      <c r="M4" s="265"/>
      <c r="N4" s="265"/>
    </row>
    <row r="5" spans="1:14" ht="12.75" customHeight="1">
      <c r="A5"/>
      <c r="B5" s="261"/>
      <c r="C5" s="262"/>
      <c r="D5" s="273"/>
      <c r="E5" s="275"/>
      <c r="F5" s="275"/>
      <c r="G5" s="275"/>
      <c r="H5" s="275"/>
      <c r="I5" s="275"/>
      <c r="J5" s="275"/>
      <c r="K5" s="271"/>
      <c r="L5" s="82" t="s">
        <v>134</v>
      </c>
      <c r="M5" s="82" t="s">
        <v>134</v>
      </c>
      <c r="N5" s="82" t="s">
        <v>134</v>
      </c>
    </row>
    <row r="6" spans="1:14" ht="12" customHeight="1">
      <c r="A6" s="3"/>
      <c r="B6" s="234" t="s">
        <v>2</v>
      </c>
      <c r="C6" s="235"/>
      <c r="D6" s="194">
        <v>11115</v>
      </c>
      <c r="E6" s="194">
        <v>355</v>
      </c>
      <c r="F6" s="194">
        <v>2828</v>
      </c>
      <c r="G6" s="194">
        <v>3578</v>
      </c>
      <c r="H6" s="194">
        <v>3143</v>
      </c>
      <c r="I6" s="194">
        <v>974</v>
      </c>
      <c r="J6" s="194">
        <v>186</v>
      </c>
      <c r="K6" s="194">
        <v>51</v>
      </c>
      <c r="L6" s="195">
        <v>3</v>
      </c>
      <c r="M6" s="196">
        <v>3.2104363472784527</v>
      </c>
      <c r="N6" s="196">
        <v>1.105419982028045</v>
      </c>
    </row>
    <row r="7" spans="1:14" ht="12" customHeight="1">
      <c r="A7" s="3"/>
      <c r="B7" s="217" t="s">
        <v>3</v>
      </c>
      <c r="C7" s="218"/>
      <c r="D7" s="173">
        <v>9356</v>
      </c>
      <c r="E7" s="173">
        <v>296</v>
      </c>
      <c r="F7" s="173">
        <v>2434</v>
      </c>
      <c r="G7" s="173">
        <v>2974</v>
      </c>
      <c r="H7" s="173">
        <v>2623</v>
      </c>
      <c r="I7" s="173">
        <v>814</v>
      </c>
      <c r="J7" s="173">
        <v>169</v>
      </c>
      <c r="K7" s="173">
        <v>46</v>
      </c>
      <c r="L7" s="174">
        <v>3</v>
      </c>
      <c r="M7" s="175">
        <v>3.2071398033347585</v>
      </c>
      <c r="N7" s="175">
        <v>1.1149133872899915</v>
      </c>
    </row>
    <row r="8" spans="2:14" ht="12" customHeight="1">
      <c r="B8" s="73"/>
      <c r="C8" s="74" t="s">
        <v>123</v>
      </c>
      <c r="D8" s="176">
        <v>6686</v>
      </c>
      <c r="E8" s="176">
        <v>207</v>
      </c>
      <c r="F8" s="176">
        <v>1749</v>
      </c>
      <c r="G8" s="176">
        <v>2156</v>
      </c>
      <c r="H8" s="176">
        <v>1853</v>
      </c>
      <c r="I8" s="176">
        <v>570</v>
      </c>
      <c r="J8" s="176">
        <v>118</v>
      </c>
      <c r="K8" s="176">
        <v>33</v>
      </c>
      <c r="L8" s="135">
        <v>3</v>
      </c>
      <c r="M8" s="136">
        <v>3.198324857912055</v>
      </c>
      <c r="N8" s="136">
        <v>1.1029993268786615</v>
      </c>
    </row>
    <row r="9" spans="2:14" ht="12" customHeight="1">
      <c r="B9" s="73"/>
      <c r="C9" s="74" t="s">
        <v>124</v>
      </c>
      <c r="D9" s="176">
        <v>1449</v>
      </c>
      <c r="E9" s="176">
        <v>48</v>
      </c>
      <c r="F9" s="176">
        <v>393</v>
      </c>
      <c r="G9" s="176">
        <v>422</v>
      </c>
      <c r="H9" s="176">
        <v>414</v>
      </c>
      <c r="I9" s="176">
        <v>136</v>
      </c>
      <c r="J9" s="176">
        <v>29</v>
      </c>
      <c r="K9" s="176">
        <v>7</v>
      </c>
      <c r="L9" s="135">
        <v>3</v>
      </c>
      <c r="M9" s="136">
        <v>3.222912353347136</v>
      </c>
      <c r="N9" s="136">
        <v>1.1796499942887568</v>
      </c>
    </row>
    <row r="10" spans="2:14" ht="12" customHeight="1">
      <c r="B10" s="73"/>
      <c r="C10" s="74" t="s">
        <v>125</v>
      </c>
      <c r="D10" s="176">
        <v>1221</v>
      </c>
      <c r="E10" s="176">
        <v>41</v>
      </c>
      <c r="F10" s="176">
        <v>292</v>
      </c>
      <c r="G10" s="176">
        <v>396</v>
      </c>
      <c r="H10" s="176">
        <v>356</v>
      </c>
      <c r="I10" s="176">
        <v>108</v>
      </c>
      <c r="J10" s="176">
        <v>22</v>
      </c>
      <c r="K10" s="176">
        <v>6</v>
      </c>
      <c r="L10" s="135">
        <v>3</v>
      </c>
      <c r="M10" s="136">
        <v>3.236691236691237</v>
      </c>
      <c r="N10" s="136">
        <v>1.1008924221189276</v>
      </c>
    </row>
    <row r="11" spans="2:14" ht="12" customHeight="1">
      <c r="B11" s="221" t="s">
        <v>7</v>
      </c>
      <c r="C11" s="222"/>
      <c r="D11" s="177">
        <v>1759</v>
      </c>
      <c r="E11" s="177">
        <v>59</v>
      </c>
      <c r="F11" s="177">
        <v>394</v>
      </c>
      <c r="G11" s="177">
        <v>604</v>
      </c>
      <c r="H11" s="177">
        <v>520</v>
      </c>
      <c r="I11" s="177">
        <v>160</v>
      </c>
      <c r="J11" s="177">
        <v>17</v>
      </c>
      <c r="K11" s="177">
        <v>5</v>
      </c>
      <c r="L11" s="178">
        <v>3</v>
      </c>
      <c r="M11" s="179">
        <v>3.227970437748721</v>
      </c>
      <c r="N11" s="179">
        <v>1.0536204051602003</v>
      </c>
    </row>
    <row r="12" spans="2:14" ht="12" customHeight="1">
      <c r="B12" s="217" t="s">
        <v>317</v>
      </c>
      <c r="C12" s="218"/>
      <c r="D12" s="172">
        <v>148</v>
      </c>
      <c r="E12" s="172">
        <v>3</v>
      </c>
      <c r="F12" s="172">
        <v>35</v>
      </c>
      <c r="G12" s="172">
        <v>55</v>
      </c>
      <c r="H12" s="172">
        <v>38</v>
      </c>
      <c r="I12" s="172">
        <v>14</v>
      </c>
      <c r="J12" s="172">
        <v>3</v>
      </c>
      <c r="K12" s="172">
        <v>0</v>
      </c>
      <c r="L12" s="135">
        <v>3</v>
      </c>
      <c r="M12" s="137">
        <v>3.22972972972973</v>
      </c>
      <c r="N12" s="137">
        <v>1.043897684371731</v>
      </c>
    </row>
    <row r="13" spans="2:14" ht="12" customHeight="1">
      <c r="B13" s="217" t="s">
        <v>318</v>
      </c>
      <c r="C13" s="218"/>
      <c r="D13" s="172">
        <v>224</v>
      </c>
      <c r="E13" s="172">
        <v>10</v>
      </c>
      <c r="F13" s="172">
        <v>36</v>
      </c>
      <c r="G13" s="172">
        <v>80</v>
      </c>
      <c r="H13" s="172">
        <v>70</v>
      </c>
      <c r="I13" s="172">
        <v>24</v>
      </c>
      <c r="J13" s="172">
        <v>2</v>
      </c>
      <c r="K13" s="172">
        <v>2</v>
      </c>
      <c r="L13" s="135">
        <v>3</v>
      </c>
      <c r="M13" s="137">
        <v>3.3482142857142856</v>
      </c>
      <c r="N13" s="137">
        <v>1.1301797263999236</v>
      </c>
    </row>
    <row r="14" spans="2:14" ht="12" customHeight="1">
      <c r="B14" s="217" t="s">
        <v>319</v>
      </c>
      <c r="C14" s="218"/>
      <c r="D14" s="172">
        <v>474</v>
      </c>
      <c r="E14" s="172">
        <v>23</v>
      </c>
      <c r="F14" s="172">
        <v>119</v>
      </c>
      <c r="G14" s="172">
        <v>153</v>
      </c>
      <c r="H14" s="172">
        <v>136</v>
      </c>
      <c r="I14" s="172">
        <v>37</v>
      </c>
      <c r="J14" s="172">
        <v>4</v>
      </c>
      <c r="K14" s="172">
        <v>2</v>
      </c>
      <c r="L14" s="135">
        <v>3</v>
      </c>
      <c r="M14" s="137">
        <v>3.1371308016877637</v>
      </c>
      <c r="N14" s="137">
        <v>1.0823263038926265</v>
      </c>
    </row>
    <row r="15" spans="2:14" ht="12" customHeight="1">
      <c r="B15" s="217" t="s">
        <v>320</v>
      </c>
      <c r="C15" s="218"/>
      <c r="D15" s="172">
        <v>7040</v>
      </c>
      <c r="E15" s="172">
        <v>217</v>
      </c>
      <c r="F15" s="172">
        <v>1833</v>
      </c>
      <c r="G15" s="172">
        <v>2272</v>
      </c>
      <c r="H15" s="172">
        <v>1964</v>
      </c>
      <c r="I15" s="172">
        <v>600</v>
      </c>
      <c r="J15" s="172">
        <v>120</v>
      </c>
      <c r="K15" s="172">
        <v>34</v>
      </c>
      <c r="L15" s="135">
        <v>3</v>
      </c>
      <c r="M15" s="137">
        <v>3.1992897727272727</v>
      </c>
      <c r="N15" s="137">
        <v>1.099238164219609</v>
      </c>
    </row>
    <row r="16" spans="2:14" ht="12" customHeight="1">
      <c r="B16" s="217" t="s">
        <v>321</v>
      </c>
      <c r="C16" s="218"/>
      <c r="D16" s="172">
        <v>1084</v>
      </c>
      <c r="E16" s="172">
        <v>36</v>
      </c>
      <c r="F16" s="172">
        <v>261</v>
      </c>
      <c r="G16" s="172">
        <v>353</v>
      </c>
      <c r="H16" s="172">
        <v>311</v>
      </c>
      <c r="I16" s="172">
        <v>96</v>
      </c>
      <c r="J16" s="172">
        <v>21</v>
      </c>
      <c r="K16" s="172">
        <v>6</v>
      </c>
      <c r="L16" s="135">
        <v>3</v>
      </c>
      <c r="M16" s="137">
        <v>3.238007380073801</v>
      </c>
      <c r="N16" s="137">
        <v>1.1092634775153118</v>
      </c>
    </row>
    <row r="17" spans="2:14" ht="12" customHeight="1">
      <c r="B17" s="217" t="s">
        <v>322</v>
      </c>
      <c r="C17" s="218"/>
      <c r="D17" s="172">
        <v>37</v>
      </c>
      <c r="E17" s="172">
        <v>2</v>
      </c>
      <c r="F17" s="172">
        <v>12</v>
      </c>
      <c r="G17" s="172">
        <v>11</v>
      </c>
      <c r="H17" s="172">
        <v>10</v>
      </c>
      <c r="I17" s="172">
        <v>1</v>
      </c>
      <c r="J17" s="172">
        <v>1</v>
      </c>
      <c r="K17" s="172">
        <v>0</v>
      </c>
      <c r="L17" s="135">
        <v>3</v>
      </c>
      <c r="M17" s="137">
        <v>2.972972972972973</v>
      </c>
      <c r="N17" s="137">
        <v>1.0925629014815093</v>
      </c>
    </row>
    <row r="18" spans="2:14" ht="12" customHeight="1">
      <c r="B18" s="217" t="s">
        <v>323</v>
      </c>
      <c r="C18" s="218"/>
      <c r="D18" s="172">
        <v>1449</v>
      </c>
      <c r="E18" s="172">
        <v>48</v>
      </c>
      <c r="F18" s="172">
        <v>393</v>
      </c>
      <c r="G18" s="172">
        <v>422</v>
      </c>
      <c r="H18" s="172">
        <v>414</v>
      </c>
      <c r="I18" s="172">
        <v>136</v>
      </c>
      <c r="J18" s="172">
        <v>29</v>
      </c>
      <c r="K18" s="172">
        <v>7</v>
      </c>
      <c r="L18" s="135">
        <v>3</v>
      </c>
      <c r="M18" s="137">
        <v>3.222912353347136</v>
      </c>
      <c r="N18" s="137">
        <v>1.1796499942887568</v>
      </c>
    </row>
    <row r="19" spans="2:14" ht="12" customHeight="1">
      <c r="B19" s="217" t="s">
        <v>324</v>
      </c>
      <c r="C19" s="218"/>
      <c r="D19" s="172">
        <v>263</v>
      </c>
      <c r="E19" s="172">
        <v>4</v>
      </c>
      <c r="F19" s="172">
        <v>64</v>
      </c>
      <c r="G19" s="172">
        <v>86</v>
      </c>
      <c r="H19" s="172">
        <v>77</v>
      </c>
      <c r="I19" s="172">
        <v>30</v>
      </c>
      <c r="J19" s="172">
        <v>2</v>
      </c>
      <c r="K19" s="172">
        <v>0</v>
      </c>
      <c r="L19" s="135">
        <v>3</v>
      </c>
      <c r="M19" s="137">
        <v>3.2699619771863118</v>
      </c>
      <c r="N19" s="137">
        <v>1.0260587524280698</v>
      </c>
    </row>
    <row r="20" spans="2:14" ht="12" customHeight="1">
      <c r="B20" s="217" t="s">
        <v>325</v>
      </c>
      <c r="C20" s="218"/>
      <c r="D20" s="172">
        <v>93</v>
      </c>
      <c r="E20" s="172">
        <v>4</v>
      </c>
      <c r="F20" s="172">
        <v>23</v>
      </c>
      <c r="G20" s="172">
        <v>37</v>
      </c>
      <c r="H20" s="172">
        <v>23</v>
      </c>
      <c r="I20" s="172">
        <v>6</v>
      </c>
      <c r="J20" s="172">
        <v>0</v>
      </c>
      <c r="K20" s="172">
        <v>0</v>
      </c>
      <c r="L20" s="135">
        <v>3</v>
      </c>
      <c r="M20" s="137">
        <v>3.043010752688172</v>
      </c>
      <c r="N20" s="137">
        <v>0.9658739959073748</v>
      </c>
    </row>
    <row r="21" spans="2:14" ht="12" customHeight="1">
      <c r="B21" s="217" t="s">
        <v>346</v>
      </c>
      <c r="C21" s="218"/>
      <c r="D21" s="172">
        <v>188</v>
      </c>
      <c r="E21" s="172">
        <v>6</v>
      </c>
      <c r="F21" s="172">
        <v>30</v>
      </c>
      <c r="G21" s="172">
        <v>71</v>
      </c>
      <c r="H21" s="172">
        <v>59</v>
      </c>
      <c r="I21" s="172">
        <v>20</v>
      </c>
      <c r="J21" s="172">
        <v>2</v>
      </c>
      <c r="K21" s="172">
        <v>0</v>
      </c>
      <c r="L21" s="135">
        <v>3</v>
      </c>
      <c r="M21" s="137">
        <v>3.3351063829787235</v>
      </c>
      <c r="N21" s="137">
        <v>1.007693129463329</v>
      </c>
    </row>
    <row r="22" spans="2:14" ht="12" customHeight="1">
      <c r="B22" s="221" t="s">
        <v>326</v>
      </c>
      <c r="C22" s="222"/>
      <c r="D22" s="177">
        <v>115</v>
      </c>
      <c r="E22" s="177">
        <v>2</v>
      </c>
      <c r="F22" s="177">
        <v>22</v>
      </c>
      <c r="G22" s="177">
        <v>38</v>
      </c>
      <c r="H22" s="177">
        <v>41</v>
      </c>
      <c r="I22" s="177">
        <v>10</v>
      </c>
      <c r="J22" s="177">
        <v>2</v>
      </c>
      <c r="K22" s="177">
        <v>0</v>
      </c>
      <c r="L22" s="178">
        <v>3</v>
      </c>
      <c r="M22" s="179">
        <v>3.356521739130435</v>
      </c>
      <c r="N22" s="179">
        <v>1.0016767026483782</v>
      </c>
    </row>
    <row r="23" spans="2:14" ht="12" customHeight="1">
      <c r="B23" s="217" t="s">
        <v>8</v>
      </c>
      <c r="C23" s="218"/>
      <c r="D23" s="172">
        <v>148</v>
      </c>
      <c r="E23" s="172">
        <v>3</v>
      </c>
      <c r="F23" s="172">
        <v>35</v>
      </c>
      <c r="G23" s="172">
        <v>55</v>
      </c>
      <c r="H23" s="172">
        <v>38</v>
      </c>
      <c r="I23" s="172">
        <v>14</v>
      </c>
      <c r="J23" s="172">
        <v>3</v>
      </c>
      <c r="K23" s="172">
        <v>0</v>
      </c>
      <c r="L23" s="135">
        <v>3</v>
      </c>
      <c r="M23" s="137">
        <v>3.22972972972973</v>
      </c>
      <c r="N23" s="137">
        <v>1.043897684371731</v>
      </c>
    </row>
    <row r="24" spans="2:14" ht="12" customHeight="1">
      <c r="B24" s="217" t="s">
        <v>9</v>
      </c>
      <c r="C24" s="218"/>
      <c r="D24" s="172">
        <v>7</v>
      </c>
      <c r="E24" s="172">
        <v>2</v>
      </c>
      <c r="F24" s="172">
        <v>0</v>
      </c>
      <c r="G24" s="172">
        <v>2</v>
      </c>
      <c r="H24" s="172">
        <v>2</v>
      </c>
      <c r="I24" s="172">
        <v>1</v>
      </c>
      <c r="J24" s="172">
        <v>0</v>
      </c>
      <c r="K24" s="172">
        <v>0</v>
      </c>
      <c r="L24" s="135">
        <v>3</v>
      </c>
      <c r="M24" s="137">
        <v>3</v>
      </c>
      <c r="N24" s="137">
        <v>1.5275252316519468</v>
      </c>
    </row>
    <row r="25" spans="2:14" ht="12" customHeight="1">
      <c r="B25" s="217" t="s">
        <v>10</v>
      </c>
      <c r="C25" s="218"/>
      <c r="D25" s="172">
        <v>33</v>
      </c>
      <c r="E25" s="172">
        <v>1</v>
      </c>
      <c r="F25" s="172">
        <v>4</v>
      </c>
      <c r="G25" s="172">
        <v>12</v>
      </c>
      <c r="H25" s="172">
        <v>9</v>
      </c>
      <c r="I25" s="172">
        <v>7</v>
      </c>
      <c r="J25" s="172">
        <v>0</v>
      </c>
      <c r="K25" s="172">
        <v>0</v>
      </c>
      <c r="L25" s="135">
        <v>3</v>
      </c>
      <c r="M25" s="137">
        <v>3.515151515151515</v>
      </c>
      <c r="N25" s="137">
        <v>1.0642254261084712</v>
      </c>
    </row>
    <row r="26" spans="2:14" ht="12" customHeight="1">
      <c r="B26" s="217" t="s">
        <v>11</v>
      </c>
      <c r="C26" s="218"/>
      <c r="D26" s="172">
        <v>117</v>
      </c>
      <c r="E26" s="172">
        <v>3</v>
      </c>
      <c r="F26" s="172">
        <v>17</v>
      </c>
      <c r="G26" s="172">
        <v>41</v>
      </c>
      <c r="H26" s="172">
        <v>42</v>
      </c>
      <c r="I26" s="172">
        <v>11</v>
      </c>
      <c r="J26" s="172">
        <v>2</v>
      </c>
      <c r="K26" s="172">
        <v>1</v>
      </c>
      <c r="L26" s="135">
        <v>3</v>
      </c>
      <c r="M26" s="137">
        <v>3.452991452991453</v>
      </c>
      <c r="N26" s="137">
        <v>1.1180010370710025</v>
      </c>
    </row>
    <row r="27" spans="2:14" ht="12" customHeight="1">
      <c r="B27" s="217" t="s">
        <v>12</v>
      </c>
      <c r="C27" s="218"/>
      <c r="D27" s="172">
        <v>23</v>
      </c>
      <c r="E27" s="172">
        <v>1</v>
      </c>
      <c r="F27" s="172">
        <v>8</v>
      </c>
      <c r="G27" s="172">
        <v>9</v>
      </c>
      <c r="H27" s="172">
        <v>4</v>
      </c>
      <c r="I27" s="172">
        <v>0</v>
      </c>
      <c r="J27" s="172">
        <v>0</v>
      </c>
      <c r="K27" s="172">
        <v>1</v>
      </c>
      <c r="L27" s="135">
        <v>3</v>
      </c>
      <c r="M27" s="137">
        <v>2.9130434782608696</v>
      </c>
      <c r="N27" s="137">
        <v>1.2027636160965023</v>
      </c>
    </row>
    <row r="28" spans="2:14" ht="12" customHeight="1">
      <c r="B28" s="217" t="s">
        <v>13</v>
      </c>
      <c r="C28" s="218"/>
      <c r="D28" s="172">
        <v>18</v>
      </c>
      <c r="E28" s="172">
        <v>2</v>
      </c>
      <c r="F28" s="172">
        <v>4</v>
      </c>
      <c r="G28" s="172">
        <v>6</v>
      </c>
      <c r="H28" s="172">
        <v>3</v>
      </c>
      <c r="I28" s="172">
        <v>3</v>
      </c>
      <c r="J28" s="172">
        <v>0</v>
      </c>
      <c r="K28" s="172">
        <v>0</v>
      </c>
      <c r="L28" s="135">
        <v>3</v>
      </c>
      <c r="M28" s="137">
        <v>3.0555555555555554</v>
      </c>
      <c r="N28" s="137">
        <v>1.2589548523523142</v>
      </c>
    </row>
    <row r="29" spans="2:14" ht="12" customHeight="1">
      <c r="B29" s="217" t="s">
        <v>14</v>
      </c>
      <c r="C29" s="218"/>
      <c r="D29" s="172">
        <v>26</v>
      </c>
      <c r="E29" s="172">
        <v>1</v>
      </c>
      <c r="F29" s="172">
        <v>3</v>
      </c>
      <c r="G29" s="172">
        <v>10</v>
      </c>
      <c r="H29" s="172">
        <v>10</v>
      </c>
      <c r="I29" s="172">
        <v>2</v>
      </c>
      <c r="J29" s="172">
        <v>0</v>
      </c>
      <c r="K29" s="172">
        <v>0</v>
      </c>
      <c r="L29" s="135">
        <v>3</v>
      </c>
      <c r="M29" s="137">
        <v>3.3461538461538463</v>
      </c>
      <c r="N29" s="137">
        <v>0.9356199096773302</v>
      </c>
    </row>
    <row r="30" spans="2:14" ht="12" customHeight="1">
      <c r="B30" s="217" t="s">
        <v>15</v>
      </c>
      <c r="C30" s="218"/>
      <c r="D30" s="172">
        <v>168</v>
      </c>
      <c r="E30" s="172">
        <v>4</v>
      </c>
      <c r="F30" s="172">
        <v>43</v>
      </c>
      <c r="G30" s="172">
        <v>60</v>
      </c>
      <c r="H30" s="172">
        <v>49</v>
      </c>
      <c r="I30" s="172">
        <v>11</v>
      </c>
      <c r="J30" s="172">
        <v>1</v>
      </c>
      <c r="K30" s="172">
        <v>0</v>
      </c>
      <c r="L30" s="135">
        <v>3</v>
      </c>
      <c r="M30" s="137">
        <v>3.136904761904762</v>
      </c>
      <c r="N30" s="137">
        <v>0.9722225616793029</v>
      </c>
    </row>
    <row r="31" spans="2:14" ht="12" customHeight="1">
      <c r="B31" s="217" t="s">
        <v>16</v>
      </c>
      <c r="C31" s="218"/>
      <c r="D31" s="172">
        <v>184</v>
      </c>
      <c r="E31" s="172">
        <v>6</v>
      </c>
      <c r="F31" s="172">
        <v>58</v>
      </c>
      <c r="G31" s="172">
        <v>62</v>
      </c>
      <c r="H31" s="172">
        <v>41</v>
      </c>
      <c r="I31" s="172">
        <v>17</v>
      </c>
      <c r="J31" s="172">
        <v>0</v>
      </c>
      <c r="K31" s="172">
        <v>0</v>
      </c>
      <c r="L31" s="135">
        <v>3</v>
      </c>
      <c r="M31" s="137">
        <v>3.027173913043478</v>
      </c>
      <c r="N31" s="137">
        <v>1.0212606867759106</v>
      </c>
    </row>
    <row r="32" spans="2:14" ht="12" customHeight="1">
      <c r="B32" s="217" t="s">
        <v>17</v>
      </c>
      <c r="C32" s="218"/>
      <c r="D32" s="172">
        <v>244</v>
      </c>
      <c r="E32" s="172">
        <v>14</v>
      </c>
      <c r="F32" s="172">
        <v>50</v>
      </c>
      <c r="G32" s="172">
        <v>76</v>
      </c>
      <c r="H32" s="172">
        <v>79</v>
      </c>
      <c r="I32" s="172">
        <v>20</v>
      </c>
      <c r="J32" s="172">
        <v>4</v>
      </c>
      <c r="K32" s="172">
        <v>1</v>
      </c>
      <c r="L32" s="135">
        <v>3</v>
      </c>
      <c r="M32" s="137">
        <v>3.2336065573770494</v>
      </c>
      <c r="N32" s="137">
        <v>1.1179133012414806</v>
      </c>
    </row>
    <row r="33" spans="2:14" ht="12" customHeight="1">
      <c r="B33" s="217" t="s">
        <v>18</v>
      </c>
      <c r="C33" s="218"/>
      <c r="D33" s="172">
        <v>1505</v>
      </c>
      <c r="E33" s="172">
        <v>56</v>
      </c>
      <c r="F33" s="172">
        <v>428</v>
      </c>
      <c r="G33" s="172">
        <v>480</v>
      </c>
      <c r="H33" s="172">
        <v>392</v>
      </c>
      <c r="I33" s="172">
        <v>121</v>
      </c>
      <c r="J33" s="172">
        <v>26</v>
      </c>
      <c r="K33" s="172">
        <v>2</v>
      </c>
      <c r="L33" s="135">
        <v>3</v>
      </c>
      <c r="M33" s="137">
        <v>3.1196013289036544</v>
      </c>
      <c r="N33" s="137">
        <v>1.0855897752395314</v>
      </c>
    </row>
    <row r="34" spans="2:14" ht="12" customHeight="1">
      <c r="B34" s="217" t="s">
        <v>19</v>
      </c>
      <c r="C34" s="218"/>
      <c r="D34" s="172">
        <v>877</v>
      </c>
      <c r="E34" s="172">
        <v>27</v>
      </c>
      <c r="F34" s="172">
        <v>222</v>
      </c>
      <c r="G34" s="172">
        <v>300</v>
      </c>
      <c r="H34" s="172">
        <v>248</v>
      </c>
      <c r="I34" s="172">
        <v>70</v>
      </c>
      <c r="J34" s="172">
        <v>7</v>
      </c>
      <c r="K34" s="172">
        <v>3</v>
      </c>
      <c r="L34" s="135">
        <v>3</v>
      </c>
      <c r="M34" s="137">
        <v>3.1653363740022806</v>
      </c>
      <c r="N34" s="137">
        <v>1.0386515591770422</v>
      </c>
    </row>
    <row r="35" spans="2:14" ht="12" customHeight="1">
      <c r="B35" s="217" t="s">
        <v>20</v>
      </c>
      <c r="C35" s="218"/>
      <c r="D35" s="172">
        <v>2672</v>
      </c>
      <c r="E35" s="172">
        <v>74</v>
      </c>
      <c r="F35" s="172">
        <v>671</v>
      </c>
      <c r="G35" s="172">
        <v>847</v>
      </c>
      <c r="H35" s="172">
        <v>768</v>
      </c>
      <c r="I35" s="172">
        <v>231</v>
      </c>
      <c r="J35" s="172">
        <v>62</v>
      </c>
      <c r="K35" s="172">
        <v>19</v>
      </c>
      <c r="L35" s="135">
        <v>3</v>
      </c>
      <c r="M35" s="137">
        <v>3.253368263473054</v>
      </c>
      <c r="N35" s="137">
        <v>1.1258292314959368</v>
      </c>
    </row>
    <row r="36" spans="2:14" ht="12" customHeight="1">
      <c r="B36" s="217" t="s">
        <v>21</v>
      </c>
      <c r="C36" s="218"/>
      <c r="D36" s="172">
        <v>1632</v>
      </c>
      <c r="E36" s="172">
        <v>50</v>
      </c>
      <c r="F36" s="172">
        <v>428</v>
      </c>
      <c r="G36" s="172">
        <v>529</v>
      </c>
      <c r="H36" s="172">
        <v>445</v>
      </c>
      <c r="I36" s="172">
        <v>148</v>
      </c>
      <c r="J36" s="172">
        <v>23</v>
      </c>
      <c r="K36" s="172">
        <v>9</v>
      </c>
      <c r="L36" s="135">
        <v>3</v>
      </c>
      <c r="M36" s="137">
        <v>3.198529411764706</v>
      </c>
      <c r="N36" s="137">
        <v>1.1105857267225698</v>
      </c>
    </row>
    <row r="37" spans="2:14" ht="12" customHeight="1">
      <c r="B37" s="217" t="s">
        <v>22</v>
      </c>
      <c r="C37" s="218"/>
      <c r="D37" s="172">
        <v>20</v>
      </c>
      <c r="E37" s="172">
        <v>1</v>
      </c>
      <c r="F37" s="172">
        <v>3</v>
      </c>
      <c r="G37" s="172">
        <v>7</v>
      </c>
      <c r="H37" s="172">
        <v>8</v>
      </c>
      <c r="I37" s="172">
        <v>0</v>
      </c>
      <c r="J37" s="172">
        <v>0</v>
      </c>
      <c r="K37" s="172">
        <v>1</v>
      </c>
      <c r="L37" s="135">
        <v>3</v>
      </c>
      <c r="M37" s="137">
        <v>3.35</v>
      </c>
      <c r="N37" s="137">
        <v>1.2258187382102494</v>
      </c>
    </row>
    <row r="38" spans="2:14" ht="12" customHeight="1">
      <c r="B38" s="217" t="s">
        <v>23</v>
      </c>
      <c r="C38" s="218"/>
      <c r="D38" s="172">
        <v>5</v>
      </c>
      <c r="E38" s="172">
        <v>0</v>
      </c>
      <c r="F38" s="172">
        <v>1</v>
      </c>
      <c r="G38" s="172">
        <v>1</v>
      </c>
      <c r="H38" s="172">
        <v>3</v>
      </c>
      <c r="I38" s="172">
        <v>0</v>
      </c>
      <c r="J38" s="172">
        <v>0</v>
      </c>
      <c r="K38" s="172">
        <v>0</v>
      </c>
      <c r="L38" s="135">
        <v>4</v>
      </c>
      <c r="M38" s="137">
        <v>3.4</v>
      </c>
      <c r="N38" s="137">
        <v>0.8944271909999159</v>
      </c>
    </row>
    <row r="39" spans="2:14" ht="12" customHeight="1">
      <c r="B39" s="217" t="s">
        <v>24</v>
      </c>
      <c r="C39" s="218"/>
      <c r="D39" s="172">
        <v>8</v>
      </c>
      <c r="E39" s="172">
        <v>0</v>
      </c>
      <c r="F39" s="172">
        <v>3</v>
      </c>
      <c r="G39" s="172">
        <v>2</v>
      </c>
      <c r="H39" s="172">
        <v>2</v>
      </c>
      <c r="I39" s="172">
        <v>1</v>
      </c>
      <c r="J39" s="172">
        <v>0</v>
      </c>
      <c r="K39" s="172">
        <v>0</v>
      </c>
      <c r="L39" s="135">
        <v>3</v>
      </c>
      <c r="M39" s="137">
        <v>3.125</v>
      </c>
      <c r="N39" s="137">
        <v>1.1259916264596033</v>
      </c>
    </row>
    <row r="40" spans="2:14" ht="12" customHeight="1">
      <c r="B40" s="217" t="s">
        <v>25</v>
      </c>
      <c r="C40" s="218"/>
      <c r="D40" s="172">
        <v>24</v>
      </c>
      <c r="E40" s="172">
        <v>2</v>
      </c>
      <c r="F40" s="172">
        <v>8</v>
      </c>
      <c r="G40" s="172">
        <v>8</v>
      </c>
      <c r="H40" s="172">
        <v>5</v>
      </c>
      <c r="I40" s="172">
        <v>0</v>
      </c>
      <c r="J40" s="172">
        <v>1</v>
      </c>
      <c r="K40" s="172">
        <v>0</v>
      </c>
      <c r="L40" s="93">
        <v>3</v>
      </c>
      <c r="M40" s="92">
        <v>2.8333333333333335</v>
      </c>
      <c r="N40" s="92">
        <v>1.1293194051465598</v>
      </c>
    </row>
    <row r="41" spans="2:14" ht="12" customHeight="1">
      <c r="B41" s="217" t="s">
        <v>26</v>
      </c>
      <c r="C41" s="218"/>
      <c r="D41" s="172">
        <v>49</v>
      </c>
      <c r="E41" s="172">
        <v>1</v>
      </c>
      <c r="F41" s="172">
        <v>10</v>
      </c>
      <c r="G41" s="172">
        <v>13</v>
      </c>
      <c r="H41" s="172">
        <v>17</v>
      </c>
      <c r="I41" s="172">
        <v>7</v>
      </c>
      <c r="J41" s="172">
        <v>0</v>
      </c>
      <c r="K41" s="172">
        <v>1</v>
      </c>
      <c r="L41" s="135">
        <v>4</v>
      </c>
      <c r="M41" s="137">
        <v>3.4693877551020407</v>
      </c>
      <c r="N41" s="137">
        <v>1.1565401134476947</v>
      </c>
    </row>
    <row r="42" spans="2:14" ht="12" customHeight="1">
      <c r="B42" s="217" t="s">
        <v>27</v>
      </c>
      <c r="C42" s="218"/>
      <c r="D42" s="172">
        <v>26</v>
      </c>
      <c r="E42" s="172">
        <v>2</v>
      </c>
      <c r="F42" s="172">
        <v>8</v>
      </c>
      <c r="G42" s="172">
        <v>8</v>
      </c>
      <c r="H42" s="172">
        <v>8</v>
      </c>
      <c r="I42" s="172">
        <v>0</v>
      </c>
      <c r="J42" s="172">
        <v>0</v>
      </c>
      <c r="K42" s="172">
        <v>0</v>
      </c>
      <c r="L42" s="135">
        <v>3</v>
      </c>
      <c r="M42" s="137">
        <v>2.8461538461538463</v>
      </c>
      <c r="N42" s="137">
        <v>0.9671528397231822</v>
      </c>
    </row>
    <row r="43" spans="2:14" ht="12" customHeight="1">
      <c r="B43" s="217" t="s">
        <v>28</v>
      </c>
      <c r="C43" s="218"/>
      <c r="D43" s="172">
        <v>149</v>
      </c>
      <c r="E43" s="172">
        <v>7</v>
      </c>
      <c r="F43" s="172">
        <v>31</v>
      </c>
      <c r="G43" s="172">
        <v>51</v>
      </c>
      <c r="H43" s="172">
        <v>46</v>
      </c>
      <c r="I43" s="172">
        <v>12</v>
      </c>
      <c r="J43" s="172">
        <v>1</v>
      </c>
      <c r="K43" s="172">
        <v>1</v>
      </c>
      <c r="L43" s="135">
        <v>3</v>
      </c>
      <c r="M43" s="137">
        <v>3.214765100671141</v>
      </c>
      <c r="N43" s="137">
        <v>1.0752985656366765</v>
      </c>
    </row>
    <row r="44" spans="2:14" ht="12" customHeight="1">
      <c r="B44" s="217" t="s">
        <v>29</v>
      </c>
      <c r="C44" s="218"/>
      <c r="D44" s="172">
        <v>137</v>
      </c>
      <c r="E44" s="172">
        <v>5</v>
      </c>
      <c r="F44" s="172">
        <v>31</v>
      </c>
      <c r="G44" s="172">
        <v>43</v>
      </c>
      <c r="H44" s="172">
        <v>45</v>
      </c>
      <c r="I44" s="172">
        <v>12</v>
      </c>
      <c r="J44" s="172">
        <v>1</v>
      </c>
      <c r="K44" s="172">
        <v>0</v>
      </c>
      <c r="L44" s="135">
        <v>3</v>
      </c>
      <c r="M44" s="137">
        <v>3.2262773722627736</v>
      </c>
      <c r="N44" s="137">
        <v>1.0360608425945603</v>
      </c>
    </row>
    <row r="45" spans="2:14" ht="12" customHeight="1">
      <c r="B45" s="217" t="s">
        <v>30</v>
      </c>
      <c r="C45" s="218"/>
      <c r="D45" s="172">
        <v>836</v>
      </c>
      <c r="E45" s="172">
        <v>22</v>
      </c>
      <c r="F45" s="172">
        <v>205</v>
      </c>
      <c r="G45" s="172">
        <v>264</v>
      </c>
      <c r="H45" s="172">
        <v>239</v>
      </c>
      <c r="I45" s="172">
        <v>81</v>
      </c>
      <c r="J45" s="172">
        <v>20</v>
      </c>
      <c r="K45" s="172">
        <v>5</v>
      </c>
      <c r="L45" s="135">
        <v>3</v>
      </c>
      <c r="M45" s="137">
        <v>3.278708133971292</v>
      </c>
      <c r="N45" s="137">
        <v>1.1267360549244394</v>
      </c>
    </row>
    <row r="46" spans="2:14" ht="12" customHeight="1">
      <c r="B46" s="217" t="s">
        <v>31</v>
      </c>
      <c r="C46" s="218"/>
      <c r="D46" s="172">
        <v>99</v>
      </c>
      <c r="E46" s="172">
        <v>7</v>
      </c>
      <c r="F46" s="172">
        <v>25</v>
      </c>
      <c r="G46" s="172">
        <v>38</v>
      </c>
      <c r="H46" s="172">
        <v>26</v>
      </c>
      <c r="I46" s="172">
        <v>3</v>
      </c>
      <c r="J46" s="172">
        <v>0</v>
      </c>
      <c r="K46" s="172">
        <v>0</v>
      </c>
      <c r="L46" s="135">
        <v>3</v>
      </c>
      <c r="M46" s="137">
        <v>2.9292929292929295</v>
      </c>
      <c r="N46" s="137">
        <v>0.9609999602085966</v>
      </c>
    </row>
    <row r="47" spans="2:14" ht="12" customHeight="1">
      <c r="B47" s="217" t="s">
        <v>32</v>
      </c>
      <c r="C47" s="218"/>
      <c r="D47" s="172">
        <v>72</v>
      </c>
      <c r="E47" s="172">
        <v>2</v>
      </c>
      <c r="F47" s="172">
        <v>20</v>
      </c>
      <c r="G47" s="172">
        <v>30</v>
      </c>
      <c r="H47" s="172">
        <v>16</v>
      </c>
      <c r="I47" s="172">
        <v>3</v>
      </c>
      <c r="J47" s="172">
        <v>1</v>
      </c>
      <c r="K47" s="172">
        <v>0</v>
      </c>
      <c r="L47" s="135">
        <v>3</v>
      </c>
      <c r="M47" s="137">
        <v>3.013888888888889</v>
      </c>
      <c r="N47" s="137">
        <v>0.9567117327560662</v>
      </c>
    </row>
    <row r="48" spans="2:14" ht="12" customHeight="1">
      <c r="B48" s="217" t="s">
        <v>33</v>
      </c>
      <c r="C48" s="218"/>
      <c r="D48" s="172">
        <v>82</v>
      </c>
      <c r="E48" s="172">
        <v>4</v>
      </c>
      <c r="F48" s="172">
        <v>21</v>
      </c>
      <c r="G48" s="172">
        <v>25</v>
      </c>
      <c r="H48" s="172">
        <v>22</v>
      </c>
      <c r="I48" s="172">
        <v>6</v>
      </c>
      <c r="J48" s="172">
        <v>3</v>
      </c>
      <c r="K48" s="172">
        <v>1</v>
      </c>
      <c r="L48" s="135">
        <v>3</v>
      </c>
      <c r="M48" s="137">
        <v>3.2195121951219514</v>
      </c>
      <c r="N48" s="137">
        <v>1.2275076650476267</v>
      </c>
    </row>
    <row r="49" spans="2:14" ht="12" customHeight="1">
      <c r="B49" s="217" t="s">
        <v>34</v>
      </c>
      <c r="C49" s="218"/>
      <c r="D49" s="172">
        <v>671</v>
      </c>
      <c r="E49" s="172">
        <v>15</v>
      </c>
      <c r="F49" s="172">
        <v>168</v>
      </c>
      <c r="G49" s="172">
        <v>184</v>
      </c>
      <c r="H49" s="172">
        <v>208</v>
      </c>
      <c r="I49" s="172">
        <v>81</v>
      </c>
      <c r="J49" s="172">
        <v>10</v>
      </c>
      <c r="K49" s="172">
        <v>5</v>
      </c>
      <c r="L49" s="135">
        <v>3</v>
      </c>
      <c r="M49" s="137">
        <v>3.3338301043219074</v>
      </c>
      <c r="N49" s="137">
        <v>1.1416288812200142</v>
      </c>
    </row>
    <row r="50" spans="2:14" ht="12" customHeight="1">
      <c r="B50" s="217" t="s">
        <v>35</v>
      </c>
      <c r="C50" s="218"/>
      <c r="D50" s="172">
        <v>500</v>
      </c>
      <c r="E50" s="172">
        <v>17</v>
      </c>
      <c r="F50" s="172">
        <v>145</v>
      </c>
      <c r="G50" s="172">
        <v>141</v>
      </c>
      <c r="H50" s="172">
        <v>144</v>
      </c>
      <c r="I50" s="172">
        <v>39</v>
      </c>
      <c r="J50" s="172">
        <v>13</v>
      </c>
      <c r="K50" s="172">
        <v>1</v>
      </c>
      <c r="L50" s="135">
        <v>3</v>
      </c>
      <c r="M50" s="137">
        <v>3.19</v>
      </c>
      <c r="N50" s="137">
        <v>1.2510116147023724</v>
      </c>
    </row>
    <row r="51" spans="2:14" ht="12" customHeight="1">
      <c r="B51" s="217" t="s">
        <v>36</v>
      </c>
      <c r="C51" s="218"/>
      <c r="D51" s="172">
        <v>101</v>
      </c>
      <c r="E51" s="172">
        <v>8</v>
      </c>
      <c r="F51" s="172">
        <v>31</v>
      </c>
      <c r="G51" s="172">
        <v>34</v>
      </c>
      <c r="H51" s="172">
        <v>20</v>
      </c>
      <c r="I51" s="172">
        <v>6</v>
      </c>
      <c r="J51" s="172">
        <v>2</v>
      </c>
      <c r="K51" s="172">
        <v>0</v>
      </c>
      <c r="L51" s="135">
        <v>3</v>
      </c>
      <c r="M51" s="137">
        <v>2.910891089108911</v>
      </c>
      <c r="N51" s="137">
        <v>1.1144416530351877</v>
      </c>
    </row>
    <row r="52" spans="2:14" ht="12" customHeight="1">
      <c r="B52" s="217" t="s">
        <v>37</v>
      </c>
      <c r="C52" s="218"/>
      <c r="D52" s="172">
        <v>23</v>
      </c>
      <c r="E52" s="172">
        <v>2</v>
      </c>
      <c r="F52" s="172">
        <v>8</v>
      </c>
      <c r="G52" s="172">
        <v>8</v>
      </c>
      <c r="H52" s="172">
        <v>4</v>
      </c>
      <c r="I52" s="172">
        <v>1</v>
      </c>
      <c r="J52" s="172">
        <v>0</v>
      </c>
      <c r="K52" s="172">
        <v>0</v>
      </c>
      <c r="L52" s="135">
        <v>3</v>
      </c>
      <c r="M52" s="137">
        <v>2.739130434782609</v>
      </c>
      <c r="N52" s="137">
        <v>1.009833078211346</v>
      </c>
    </row>
    <row r="53" spans="2:14" ht="12" customHeight="1">
      <c r="B53" s="217" t="s">
        <v>38</v>
      </c>
      <c r="C53" s="218"/>
      <c r="D53" s="172">
        <v>1</v>
      </c>
      <c r="E53" s="172">
        <v>0</v>
      </c>
      <c r="F53" s="172">
        <v>0</v>
      </c>
      <c r="G53" s="172">
        <v>1</v>
      </c>
      <c r="H53" s="172">
        <v>0</v>
      </c>
      <c r="I53" s="172">
        <v>0</v>
      </c>
      <c r="J53" s="172">
        <v>0</v>
      </c>
      <c r="K53" s="172">
        <v>0</v>
      </c>
      <c r="L53" s="135">
        <v>3</v>
      </c>
      <c r="M53" s="137">
        <v>3</v>
      </c>
      <c r="N53" s="137" t="s">
        <v>369</v>
      </c>
    </row>
    <row r="54" spans="2:14" ht="12" customHeight="1">
      <c r="B54" s="217" t="s">
        <v>39</v>
      </c>
      <c r="C54" s="218"/>
      <c r="D54" s="172">
        <v>1</v>
      </c>
      <c r="E54" s="172">
        <v>0</v>
      </c>
      <c r="F54" s="172">
        <v>1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35">
        <v>2</v>
      </c>
      <c r="M54" s="137">
        <v>2</v>
      </c>
      <c r="N54" s="137" t="s">
        <v>369</v>
      </c>
    </row>
    <row r="55" spans="2:14" ht="12" customHeight="1">
      <c r="B55" s="217" t="s">
        <v>40</v>
      </c>
      <c r="C55" s="218"/>
      <c r="D55" s="172">
        <v>70</v>
      </c>
      <c r="E55" s="172">
        <v>0</v>
      </c>
      <c r="F55" s="172">
        <v>15</v>
      </c>
      <c r="G55" s="172">
        <v>27</v>
      </c>
      <c r="H55" s="172">
        <v>14</v>
      </c>
      <c r="I55" s="172">
        <v>13</v>
      </c>
      <c r="J55" s="172">
        <v>1</v>
      </c>
      <c r="K55" s="172">
        <v>0</v>
      </c>
      <c r="L55" s="135">
        <v>3</v>
      </c>
      <c r="M55" s="137">
        <v>3.4</v>
      </c>
      <c r="N55" s="137">
        <v>1.0686575623216477</v>
      </c>
    </row>
    <row r="56" spans="2:14" ht="12" customHeight="1">
      <c r="B56" s="217" t="s">
        <v>41</v>
      </c>
      <c r="C56" s="218"/>
      <c r="D56" s="172">
        <v>170</v>
      </c>
      <c r="E56" s="172">
        <v>3</v>
      </c>
      <c r="F56" s="172">
        <v>42</v>
      </c>
      <c r="G56" s="172">
        <v>54</v>
      </c>
      <c r="H56" s="172">
        <v>58</v>
      </c>
      <c r="I56" s="172">
        <v>13</v>
      </c>
      <c r="J56" s="172">
        <v>0</v>
      </c>
      <c r="K56" s="172">
        <v>0</v>
      </c>
      <c r="L56" s="135">
        <v>3</v>
      </c>
      <c r="M56" s="137">
        <v>3.211764705882353</v>
      </c>
      <c r="N56" s="137">
        <v>0.9619275230981283</v>
      </c>
    </row>
    <row r="57" spans="2:14" ht="12" customHeight="1">
      <c r="B57" s="217" t="s">
        <v>42</v>
      </c>
      <c r="C57" s="218"/>
      <c r="D57" s="172">
        <v>21</v>
      </c>
      <c r="E57" s="172">
        <v>1</v>
      </c>
      <c r="F57" s="172">
        <v>6</v>
      </c>
      <c r="G57" s="172">
        <v>4</v>
      </c>
      <c r="H57" s="172">
        <v>5</v>
      </c>
      <c r="I57" s="172">
        <v>4</v>
      </c>
      <c r="J57" s="172">
        <v>1</v>
      </c>
      <c r="K57" s="172">
        <v>0</v>
      </c>
      <c r="L57" s="135">
        <v>3</v>
      </c>
      <c r="M57" s="137">
        <v>3.380952380952381</v>
      </c>
      <c r="N57" s="137">
        <v>1.3592715135759477</v>
      </c>
    </row>
    <row r="58" spans="2:14" ht="12" customHeight="1">
      <c r="B58" s="217" t="s">
        <v>43</v>
      </c>
      <c r="C58" s="218"/>
      <c r="D58" s="172">
        <v>12</v>
      </c>
      <c r="E58" s="172">
        <v>1</v>
      </c>
      <c r="F58" s="172">
        <v>3</v>
      </c>
      <c r="G58" s="172">
        <v>4</v>
      </c>
      <c r="H58" s="172">
        <v>3</v>
      </c>
      <c r="I58" s="172">
        <v>1</v>
      </c>
      <c r="J58" s="172">
        <v>0</v>
      </c>
      <c r="K58" s="172">
        <v>0</v>
      </c>
      <c r="L58" s="135">
        <v>3</v>
      </c>
      <c r="M58" s="137">
        <v>3</v>
      </c>
      <c r="N58" s="137">
        <v>1.1281521496355325</v>
      </c>
    </row>
    <row r="59" spans="2:14" ht="12" customHeight="1">
      <c r="B59" s="217" t="s">
        <v>44</v>
      </c>
      <c r="C59" s="218"/>
      <c r="D59" s="172">
        <v>32</v>
      </c>
      <c r="E59" s="172">
        <v>0</v>
      </c>
      <c r="F59" s="172">
        <v>10</v>
      </c>
      <c r="G59" s="172">
        <v>15</v>
      </c>
      <c r="H59" s="172">
        <v>6</v>
      </c>
      <c r="I59" s="172">
        <v>1</v>
      </c>
      <c r="J59" s="172">
        <v>0</v>
      </c>
      <c r="K59" s="172">
        <v>0</v>
      </c>
      <c r="L59" s="135">
        <v>3</v>
      </c>
      <c r="M59" s="137">
        <v>2.9375</v>
      </c>
      <c r="N59" s="137">
        <v>0.8007053342260588</v>
      </c>
    </row>
    <row r="60" spans="2:14" ht="12" customHeight="1">
      <c r="B60" s="217" t="s">
        <v>45</v>
      </c>
      <c r="C60" s="218"/>
      <c r="D60" s="172">
        <v>21</v>
      </c>
      <c r="E60" s="172">
        <v>2</v>
      </c>
      <c r="F60" s="172">
        <v>4</v>
      </c>
      <c r="G60" s="172">
        <v>12</v>
      </c>
      <c r="H60" s="172">
        <v>2</v>
      </c>
      <c r="I60" s="172">
        <v>1</v>
      </c>
      <c r="J60" s="172">
        <v>0</v>
      </c>
      <c r="K60" s="172">
        <v>0</v>
      </c>
      <c r="L60" s="135">
        <v>3</v>
      </c>
      <c r="M60" s="137">
        <v>2.8095238095238093</v>
      </c>
      <c r="N60" s="137">
        <v>0.9283882603225667</v>
      </c>
    </row>
    <row r="61" spans="2:14" ht="12" customHeight="1">
      <c r="B61" s="217" t="s">
        <v>46</v>
      </c>
      <c r="C61" s="218"/>
      <c r="D61" s="172">
        <v>28</v>
      </c>
      <c r="E61" s="172">
        <v>1</v>
      </c>
      <c r="F61" s="172">
        <v>6</v>
      </c>
      <c r="G61" s="172">
        <v>6</v>
      </c>
      <c r="H61" s="172">
        <v>12</v>
      </c>
      <c r="I61" s="172">
        <v>3</v>
      </c>
      <c r="J61" s="172">
        <v>0</v>
      </c>
      <c r="K61" s="172">
        <v>0</v>
      </c>
      <c r="L61" s="135">
        <v>4</v>
      </c>
      <c r="M61" s="137">
        <v>3.357142857142857</v>
      </c>
      <c r="N61" s="137">
        <v>1.061595086171807</v>
      </c>
    </row>
    <row r="62" spans="2:14" ht="12" customHeight="1">
      <c r="B62" s="217" t="s">
        <v>47</v>
      </c>
      <c r="C62" s="218"/>
      <c r="D62" s="172">
        <v>169</v>
      </c>
      <c r="E62" s="172">
        <v>6</v>
      </c>
      <c r="F62" s="172">
        <v>28</v>
      </c>
      <c r="G62" s="172">
        <v>61</v>
      </c>
      <c r="H62" s="172">
        <v>55</v>
      </c>
      <c r="I62" s="172">
        <v>18</v>
      </c>
      <c r="J62" s="172">
        <v>1</v>
      </c>
      <c r="K62" s="172">
        <v>0</v>
      </c>
      <c r="L62" s="135">
        <v>3</v>
      </c>
      <c r="M62" s="137">
        <v>3.3195266272189348</v>
      </c>
      <c r="N62" s="137">
        <v>1.008138200708239</v>
      </c>
    </row>
    <row r="63" spans="2:14" ht="12" customHeight="1">
      <c r="B63" s="217" t="s">
        <v>48</v>
      </c>
      <c r="C63" s="218"/>
      <c r="D63" s="172">
        <v>14</v>
      </c>
      <c r="E63" s="172">
        <v>0</v>
      </c>
      <c r="F63" s="172">
        <v>2</v>
      </c>
      <c r="G63" s="172">
        <v>7</v>
      </c>
      <c r="H63" s="172">
        <v>3</v>
      </c>
      <c r="I63" s="172">
        <v>1</v>
      </c>
      <c r="J63" s="172">
        <v>1</v>
      </c>
      <c r="K63" s="172">
        <v>0</v>
      </c>
      <c r="L63" s="135">
        <v>3</v>
      </c>
      <c r="M63" s="137">
        <v>3.4285714285714284</v>
      </c>
      <c r="N63" s="137">
        <v>1.0894095588038444</v>
      </c>
    </row>
    <row r="64" spans="2:14" ht="12" customHeight="1">
      <c r="B64" s="217" t="s">
        <v>49</v>
      </c>
      <c r="C64" s="218"/>
      <c r="D64" s="172">
        <v>5</v>
      </c>
      <c r="E64" s="172">
        <v>0</v>
      </c>
      <c r="F64" s="172">
        <v>0</v>
      </c>
      <c r="G64" s="172">
        <v>3</v>
      </c>
      <c r="H64" s="172">
        <v>1</v>
      </c>
      <c r="I64" s="172">
        <v>1</v>
      </c>
      <c r="J64" s="172">
        <v>0</v>
      </c>
      <c r="K64" s="172">
        <v>0</v>
      </c>
      <c r="L64" s="135">
        <v>3</v>
      </c>
      <c r="M64" s="137">
        <v>3.6</v>
      </c>
      <c r="N64" s="137">
        <v>0.8944271909999159</v>
      </c>
    </row>
    <row r="65" spans="2:14" ht="12" customHeight="1">
      <c r="B65" s="217" t="s">
        <v>50</v>
      </c>
      <c r="C65" s="218"/>
      <c r="D65" s="172">
        <v>24</v>
      </c>
      <c r="E65" s="172">
        <v>0</v>
      </c>
      <c r="F65" s="172">
        <v>5</v>
      </c>
      <c r="G65" s="172">
        <v>8</v>
      </c>
      <c r="H65" s="172">
        <v>9</v>
      </c>
      <c r="I65" s="172">
        <v>2</v>
      </c>
      <c r="J65" s="172">
        <v>0</v>
      </c>
      <c r="K65" s="172">
        <v>0</v>
      </c>
      <c r="L65" s="135">
        <v>3</v>
      </c>
      <c r="M65" s="137">
        <v>3.3333333333333335</v>
      </c>
      <c r="N65" s="137">
        <v>0.9168313422570846</v>
      </c>
    </row>
    <row r="66" spans="2:14" ht="12" customHeight="1">
      <c r="B66" s="217" t="s">
        <v>51</v>
      </c>
      <c r="C66" s="218"/>
      <c r="D66" s="172">
        <v>29</v>
      </c>
      <c r="E66" s="172">
        <v>2</v>
      </c>
      <c r="F66" s="172">
        <v>5</v>
      </c>
      <c r="G66" s="172">
        <v>10</v>
      </c>
      <c r="H66" s="172">
        <v>8</v>
      </c>
      <c r="I66" s="172">
        <v>4</v>
      </c>
      <c r="J66" s="172">
        <v>0</v>
      </c>
      <c r="K66" s="172">
        <v>0</v>
      </c>
      <c r="L66" s="135">
        <v>3</v>
      </c>
      <c r="M66" s="137">
        <v>3.2413793103448274</v>
      </c>
      <c r="N66" s="137">
        <v>1.1229798501497543</v>
      </c>
    </row>
    <row r="67" spans="2:14" ht="12" customHeight="1">
      <c r="B67" s="217" t="s">
        <v>52</v>
      </c>
      <c r="C67" s="218"/>
      <c r="D67" s="172">
        <v>10</v>
      </c>
      <c r="E67" s="172">
        <v>0</v>
      </c>
      <c r="F67" s="172">
        <v>1</v>
      </c>
      <c r="G67" s="172">
        <v>4</v>
      </c>
      <c r="H67" s="172">
        <v>5</v>
      </c>
      <c r="I67" s="172">
        <v>0</v>
      </c>
      <c r="J67" s="172">
        <v>0</v>
      </c>
      <c r="K67" s="172">
        <v>0</v>
      </c>
      <c r="L67" s="135">
        <v>3.5</v>
      </c>
      <c r="M67" s="137">
        <v>3.4</v>
      </c>
      <c r="N67" s="137">
        <v>0.6992058987801011</v>
      </c>
    </row>
    <row r="68" spans="2:14" ht="12" customHeight="1">
      <c r="B68" s="217" t="s">
        <v>53</v>
      </c>
      <c r="C68" s="218"/>
      <c r="D68" s="176">
        <v>39</v>
      </c>
      <c r="E68" s="176">
        <v>0</v>
      </c>
      <c r="F68" s="176">
        <v>10</v>
      </c>
      <c r="G68" s="176">
        <v>13</v>
      </c>
      <c r="H68" s="176">
        <v>15</v>
      </c>
      <c r="I68" s="176">
        <v>1</v>
      </c>
      <c r="J68" s="176">
        <v>0</v>
      </c>
      <c r="K68" s="176">
        <v>0</v>
      </c>
      <c r="L68" s="135">
        <v>3</v>
      </c>
      <c r="M68" s="136">
        <v>3.1794871794871793</v>
      </c>
      <c r="N68" s="136">
        <v>0.8544556553365259</v>
      </c>
    </row>
    <row r="69" spans="1:14" s="8" customFormat="1" ht="12" customHeight="1">
      <c r="A69" s="170"/>
      <c r="B69" s="221" t="s">
        <v>312</v>
      </c>
      <c r="C69" s="222"/>
      <c r="D69" s="177">
        <v>13</v>
      </c>
      <c r="E69" s="177">
        <v>0</v>
      </c>
      <c r="F69" s="177">
        <v>1</v>
      </c>
      <c r="G69" s="177">
        <v>3</v>
      </c>
      <c r="H69" s="177">
        <v>4</v>
      </c>
      <c r="I69" s="177">
        <v>3</v>
      </c>
      <c r="J69" s="177">
        <v>2</v>
      </c>
      <c r="K69" s="177">
        <v>0</v>
      </c>
      <c r="L69" s="178">
        <v>4</v>
      </c>
      <c r="M69" s="179">
        <v>4.153846153846154</v>
      </c>
      <c r="N69" s="179">
        <v>1.214231845389905</v>
      </c>
    </row>
    <row r="71" ht="12">
      <c r="D71" s="344">
        <f>D6</f>
        <v>11115</v>
      </c>
    </row>
    <row r="72" ht="12">
      <c r="D72" s="344" t="str">
        <f>IF(D71=SUM(D8:D11,D12:D22,D23:D69)/3,"OK","NG")</f>
        <v>OK</v>
      </c>
    </row>
  </sheetData>
  <sheetProtection/>
  <mergeCells count="74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0:C50"/>
    <mergeCell ref="B51:C51"/>
    <mergeCell ref="B52:C52"/>
    <mergeCell ref="B53:C53"/>
    <mergeCell ref="B46:C46"/>
    <mergeCell ref="B47:C47"/>
    <mergeCell ref="B48:C48"/>
    <mergeCell ref="B49:C49"/>
    <mergeCell ref="B58:C58"/>
    <mergeCell ref="B59:C59"/>
    <mergeCell ref="B60:C60"/>
    <mergeCell ref="B61:C61"/>
    <mergeCell ref="B54:C54"/>
    <mergeCell ref="B55:C55"/>
    <mergeCell ref="B56:C56"/>
    <mergeCell ref="B57:C57"/>
    <mergeCell ref="H3:H5"/>
    <mergeCell ref="I3:I5"/>
    <mergeCell ref="J3:J5"/>
    <mergeCell ref="B66:C66"/>
    <mergeCell ref="B67:C67"/>
    <mergeCell ref="B68:C68"/>
    <mergeCell ref="B62:C62"/>
    <mergeCell ref="B63:C63"/>
    <mergeCell ref="B64:C64"/>
    <mergeCell ref="B65:C65"/>
    <mergeCell ref="K3:K5"/>
    <mergeCell ref="L3:L4"/>
    <mergeCell ref="M3:M4"/>
    <mergeCell ref="N3:N4"/>
    <mergeCell ref="B3:C3"/>
    <mergeCell ref="D3:D5"/>
    <mergeCell ref="E3:E5"/>
    <mergeCell ref="F3:F5"/>
    <mergeCell ref="B4:C5"/>
    <mergeCell ref="G3:G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0" width="9.28125" style="12" customWidth="1"/>
    <col min="21" max="23" width="9.57421875" style="15" bestFit="1" customWidth="1"/>
  </cols>
  <sheetData>
    <row r="1" spans="1:14" ht="18.75">
      <c r="A1" s="32" t="s">
        <v>135</v>
      </c>
      <c r="B1" s="6" t="s">
        <v>136</v>
      </c>
      <c r="D1" s="6" t="s">
        <v>139</v>
      </c>
      <c r="N1" s="6" t="s">
        <v>137</v>
      </c>
    </row>
    <row r="2" spans="1:21" ht="17.25" customHeight="1">
      <c r="A2" s="32"/>
      <c r="C2" s="2"/>
      <c r="U2" s="138"/>
    </row>
    <row r="3" spans="2:23" ht="24" customHeight="1">
      <c r="B3" s="255" t="s">
        <v>138</v>
      </c>
      <c r="C3" s="268"/>
      <c r="D3" s="278" t="s">
        <v>0</v>
      </c>
      <c r="E3" s="17"/>
      <c r="F3" s="34">
        <v>100</v>
      </c>
      <c r="G3" s="34">
        <v>200</v>
      </c>
      <c r="H3" s="34">
        <v>300</v>
      </c>
      <c r="I3" s="34">
        <v>400</v>
      </c>
      <c r="J3" s="34">
        <v>500</v>
      </c>
      <c r="K3" s="34">
        <v>600</v>
      </c>
      <c r="L3" s="34">
        <v>700</v>
      </c>
      <c r="M3" s="34">
        <v>800</v>
      </c>
      <c r="N3" s="34">
        <v>900</v>
      </c>
      <c r="O3" s="34">
        <v>1000</v>
      </c>
      <c r="P3" s="34">
        <v>1100</v>
      </c>
      <c r="Q3" s="34">
        <v>1200</v>
      </c>
      <c r="R3" s="34">
        <v>1300</v>
      </c>
      <c r="S3" s="34">
        <v>1400</v>
      </c>
      <c r="T3" s="35" t="s">
        <v>98</v>
      </c>
      <c r="U3" s="276" t="s">
        <v>58</v>
      </c>
      <c r="V3" s="276" t="s">
        <v>61</v>
      </c>
      <c r="W3" s="276" t="s">
        <v>59</v>
      </c>
    </row>
    <row r="4" spans="2:23" s="7" customFormat="1" ht="13.5" customHeight="1">
      <c r="B4" s="259" t="s">
        <v>328</v>
      </c>
      <c r="C4" s="260"/>
      <c r="D4" s="279"/>
      <c r="E4" s="18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6" t="s">
        <v>94</v>
      </c>
      <c r="O4" s="36" t="s">
        <v>94</v>
      </c>
      <c r="P4" s="36" t="s">
        <v>94</v>
      </c>
      <c r="Q4" s="37" t="s">
        <v>94</v>
      </c>
      <c r="R4" s="37" t="s">
        <v>94</v>
      </c>
      <c r="S4" s="36" t="s">
        <v>94</v>
      </c>
      <c r="T4" s="18" t="s">
        <v>94</v>
      </c>
      <c r="U4" s="277"/>
      <c r="V4" s="277"/>
      <c r="W4" s="277"/>
    </row>
    <row r="5" spans="2:23" ht="24">
      <c r="B5" s="261"/>
      <c r="C5" s="262"/>
      <c r="D5" s="280"/>
      <c r="E5" s="39" t="s">
        <v>96</v>
      </c>
      <c r="F5" s="25">
        <v>199.9</v>
      </c>
      <c r="G5" s="25">
        <v>299.9</v>
      </c>
      <c r="H5" s="25">
        <v>399.9</v>
      </c>
      <c r="I5" s="25">
        <v>499.9</v>
      </c>
      <c r="J5" s="25">
        <v>599.9</v>
      </c>
      <c r="K5" s="25">
        <v>699.9</v>
      </c>
      <c r="L5" s="25">
        <v>799.9</v>
      </c>
      <c r="M5" s="25">
        <v>899.9</v>
      </c>
      <c r="N5" s="25">
        <v>999.9</v>
      </c>
      <c r="O5" s="25">
        <v>1099.9</v>
      </c>
      <c r="P5" s="25">
        <v>1199.9</v>
      </c>
      <c r="Q5" s="25">
        <v>1299.9</v>
      </c>
      <c r="R5" s="25">
        <v>1399.9</v>
      </c>
      <c r="S5" s="25">
        <v>1499.9</v>
      </c>
      <c r="T5" s="13"/>
      <c r="U5" s="25" t="s">
        <v>97</v>
      </c>
      <c r="V5" s="25" t="s">
        <v>97</v>
      </c>
      <c r="W5" s="25" t="s">
        <v>97</v>
      </c>
    </row>
    <row r="6" spans="2:23" ht="12" customHeight="1">
      <c r="B6" s="234" t="s">
        <v>2</v>
      </c>
      <c r="C6" s="235"/>
      <c r="D6" s="172">
        <v>11115</v>
      </c>
      <c r="E6" s="172">
        <v>1</v>
      </c>
      <c r="F6" s="172">
        <v>51</v>
      </c>
      <c r="G6" s="172">
        <v>614</v>
      </c>
      <c r="H6" s="172">
        <v>1926</v>
      </c>
      <c r="I6" s="172">
        <v>2890</v>
      </c>
      <c r="J6" s="172">
        <v>1956</v>
      </c>
      <c r="K6" s="172">
        <v>1336</v>
      </c>
      <c r="L6" s="172">
        <v>785</v>
      </c>
      <c r="M6" s="172">
        <v>568</v>
      </c>
      <c r="N6" s="172">
        <v>344</v>
      </c>
      <c r="O6" s="172">
        <v>218</v>
      </c>
      <c r="P6" s="172">
        <v>120</v>
      </c>
      <c r="Q6" s="172">
        <v>100</v>
      </c>
      <c r="R6" s="172">
        <v>64</v>
      </c>
      <c r="S6" s="172">
        <v>45</v>
      </c>
      <c r="T6" s="172">
        <v>97</v>
      </c>
      <c r="U6" s="174">
        <v>5032.229</v>
      </c>
      <c r="V6" s="137">
        <v>5668.095502024298</v>
      </c>
      <c r="W6" s="137">
        <v>2630.4364447411526</v>
      </c>
    </row>
    <row r="7" spans="2:23" ht="12" customHeight="1">
      <c r="B7" s="217" t="s">
        <v>3</v>
      </c>
      <c r="C7" s="218"/>
      <c r="D7" s="173">
        <v>9356</v>
      </c>
      <c r="E7" s="173">
        <v>0</v>
      </c>
      <c r="F7" s="173">
        <v>35</v>
      </c>
      <c r="G7" s="173">
        <v>434</v>
      </c>
      <c r="H7" s="173">
        <v>1510</v>
      </c>
      <c r="I7" s="173">
        <v>2453</v>
      </c>
      <c r="J7" s="173">
        <v>1657</v>
      </c>
      <c r="K7" s="173">
        <v>1167</v>
      </c>
      <c r="L7" s="173">
        <v>689</v>
      </c>
      <c r="M7" s="173">
        <v>512</v>
      </c>
      <c r="N7" s="173">
        <v>307</v>
      </c>
      <c r="O7" s="173">
        <v>202</v>
      </c>
      <c r="P7" s="173">
        <v>109</v>
      </c>
      <c r="Q7" s="173">
        <v>92</v>
      </c>
      <c r="R7" s="173">
        <v>62</v>
      </c>
      <c r="S7" s="173">
        <v>41</v>
      </c>
      <c r="T7" s="173">
        <v>86</v>
      </c>
      <c r="U7" s="174">
        <v>5116.1925</v>
      </c>
      <c r="V7" s="175">
        <v>5777.2601123343275</v>
      </c>
      <c r="W7" s="175">
        <v>2611.6960890228384</v>
      </c>
    </row>
    <row r="8" spans="2:23" ht="12" customHeight="1">
      <c r="B8" s="83"/>
      <c r="C8" s="74" t="s">
        <v>123</v>
      </c>
      <c r="D8" s="176">
        <v>6686</v>
      </c>
      <c r="E8" s="176">
        <v>0</v>
      </c>
      <c r="F8" s="176">
        <v>24</v>
      </c>
      <c r="G8" s="176">
        <v>285</v>
      </c>
      <c r="H8" s="176">
        <v>987</v>
      </c>
      <c r="I8" s="176">
        <v>1662</v>
      </c>
      <c r="J8" s="176">
        <v>1198</v>
      </c>
      <c r="K8" s="176">
        <v>865</v>
      </c>
      <c r="L8" s="176">
        <v>524</v>
      </c>
      <c r="M8" s="176">
        <v>410</v>
      </c>
      <c r="N8" s="176">
        <v>253</v>
      </c>
      <c r="O8" s="176">
        <v>165</v>
      </c>
      <c r="P8" s="176">
        <v>87</v>
      </c>
      <c r="Q8" s="176">
        <v>75</v>
      </c>
      <c r="R8" s="176">
        <v>53</v>
      </c>
      <c r="S8" s="176">
        <v>30</v>
      </c>
      <c r="T8" s="176">
        <v>68</v>
      </c>
      <c r="U8" s="135">
        <v>5286.075</v>
      </c>
      <c r="V8" s="136">
        <v>5943.8432856715635</v>
      </c>
      <c r="W8" s="136">
        <v>2706.9837611616317</v>
      </c>
    </row>
    <row r="9" spans="2:23" ht="12" customHeight="1">
      <c r="B9" s="83"/>
      <c r="C9" s="74" t="s">
        <v>124</v>
      </c>
      <c r="D9" s="176">
        <v>1449</v>
      </c>
      <c r="E9" s="176">
        <v>0</v>
      </c>
      <c r="F9" s="176">
        <v>7</v>
      </c>
      <c r="G9" s="176">
        <v>82</v>
      </c>
      <c r="H9" s="176">
        <v>288</v>
      </c>
      <c r="I9" s="176">
        <v>433</v>
      </c>
      <c r="J9" s="176">
        <v>229</v>
      </c>
      <c r="K9" s="176">
        <v>164</v>
      </c>
      <c r="L9" s="176">
        <v>86</v>
      </c>
      <c r="M9" s="176">
        <v>58</v>
      </c>
      <c r="N9" s="176">
        <v>30</v>
      </c>
      <c r="O9" s="176">
        <v>22</v>
      </c>
      <c r="P9" s="176">
        <v>13</v>
      </c>
      <c r="Q9" s="176">
        <v>11</v>
      </c>
      <c r="R9" s="176">
        <v>6</v>
      </c>
      <c r="S9" s="176">
        <v>9</v>
      </c>
      <c r="T9" s="176">
        <v>11</v>
      </c>
      <c r="U9" s="135">
        <v>4787.972</v>
      </c>
      <c r="V9" s="136">
        <v>5406.5387895100175</v>
      </c>
      <c r="W9" s="136">
        <v>2409.2620307084594</v>
      </c>
    </row>
    <row r="10" spans="2:23" ht="12" customHeight="1">
      <c r="B10" s="83"/>
      <c r="C10" s="74" t="s">
        <v>125</v>
      </c>
      <c r="D10" s="176">
        <v>1221</v>
      </c>
      <c r="E10" s="176">
        <v>0</v>
      </c>
      <c r="F10" s="176">
        <v>4</v>
      </c>
      <c r="G10" s="176">
        <v>67</v>
      </c>
      <c r="H10" s="176">
        <v>235</v>
      </c>
      <c r="I10" s="176">
        <v>358</v>
      </c>
      <c r="J10" s="176">
        <v>230</v>
      </c>
      <c r="K10" s="176">
        <v>138</v>
      </c>
      <c r="L10" s="176">
        <v>79</v>
      </c>
      <c r="M10" s="176">
        <v>44</v>
      </c>
      <c r="N10" s="176">
        <v>24</v>
      </c>
      <c r="O10" s="176">
        <v>15</v>
      </c>
      <c r="P10" s="176">
        <v>9</v>
      </c>
      <c r="Q10" s="176">
        <v>6</v>
      </c>
      <c r="R10" s="176">
        <v>3</v>
      </c>
      <c r="S10" s="176">
        <v>2</v>
      </c>
      <c r="T10" s="176">
        <v>7</v>
      </c>
      <c r="U10" s="135">
        <v>4805.25</v>
      </c>
      <c r="V10" s="136">
        <v>5305.024321867324</v>
      </c>
      <c r="W10" s="136">
        <v>2173.238163562283</v>
      </c>
    </row>
    <row r="11" spans="2:23" ht="12" customHeight="1">
      <c r="B11" s="221" t="s">
        <v>7</v>
      </c>
      <c r="C11" s="222"/>
      <c r="D11" s="177">
        <v>1759</v>
      </c>
      <c r="E11" s="177">
        <v>1</v>
      </c>
      <c r="F11" s="177">
        <v>16</v>
      </c>
      <c r="G11" s="177">
        <v>180</v>
      </c>
      <c r="H11" s="177">
        <v>416</v>
      </c>
      <c r="I11" s="177">
        <v>437</v>
      </c>
      <c r="J11" s="177">
        <v>299</v>
      </c>
      <c r="K11" s="177">
        <v>169</v>
      </c>
      <c r="L11" s="177">
        <v>96</v>
      </c>
      <c r="M11" s="177">
        <v>56</v>
      </c>
      <c r="N11" s="177">
        <v>37</v>
      </c>
      <c r="O11" s="177">
        <v>16</v>
      </c>
      <c r="P11" s="177">
        <v>11</v>
      </c>
      <c r="Q11" s="177">
        <v>8</v>
      </c>
      <c r="R11" s="177">
        <v>2</v>
      </c>
      <c r="S11" s="177">
        <v>4</v>
      </c>
      <c r="T11" s="177">
        <v>11</v>
      </c>
      <c r="U11" s="178">
        <v>4585.5</v>
      </c>
      <c r="V11" s="179">
        <v>5087.456449118813</v>
      </c>
      <c r="W11" s="179">
        <v>2654.2695900314493</v>
      </c>
    </row>
    <row r="12" spans="2:23" ht="12" customHeight="1">
      <c r="B12" s="217" t="s">
        <v>317</v>
      </c>
      <c r="C12" s="218"/>
      <c r="D12" s="172">
        <v>148</v>
      </c>
      <c r="E12" s="172">
        <v>0</v>
      </c>
      <c r="F12" s="172">
        <v>1</v>
      </c>
      <c r="G12" s="172">
        <v>15</v>
      </c>
      <c r="H12" s="172">
        <v>40</v>
      </c>
      <c r="I12" s="172">
        <v>39</v>
      </c>
      <c r="J12" s="172">
        <v>22</v>
      </c>
      <c r="K12" s="172">
        <v>16</v>
      </c>
      <c r="L12" s="172">
        <v>5</v>
      </c>
      <c r="M12" s="172">
        <v>2</v>
      </c>
      <c r="N12" s="172">
        <v>3</v>
      </c>
      <c r="O12" s="172">
        <v>0</v>
      </c>
      <c r="P12" s="172">
        <v>0</v>
      </c>
      <c r="Q12" s="172">
        <v>1</v>
      </c>
      <c r="R12" s="172">
        <v>1</v>
      </c>
      <c r="S12" s="172">
        <v>1</v>
      </c>
      <c r="T12" s="172">
        <v>2</v>
      </c>
      <c r="U12" s="135">
        <v>4513.041</v>
      </c>
      <c r="V12" s="137">
        <v>5056.781783783782</v>
      </c>
      <c r="W12" s="137">
        <v>2951.0074542540942</v>
      </c>
    </row>
    <row r="13" spans="2:23" ht="12" customHeight="1">
      <c r="B13" s="217" t="s">
        <v>318</v>
      </c>
      <c r="C13" s="218"/>
      <c r="D13" s="172">
        <v>224</v>
      </c>
      <c r="E13" s="172">
        <v>0</v>
      </c>
      <c r="F13" s="172">
        <v>2</v>
      </c>
      <c r="G13" s="172">
        <v>30</v>
      </c>
      <c r="H13" s="172">
        <v>47</v>
      </c>
      <c r="I13" s="172">
        <v>46</v>
      </c>
      <c r="J13" s="172">
        <v>45</v>
      </c>
      <c r="K13" s="172">
        <v>23</v>
      </c>
      <c r="L13" s="172">
        <v>14</v>
      </c>
      <c r="M13" s="172">
        <v>8</v>
      </c>
      <c r="N13" s="172">
        <v>3</v>
      </c>
      <c r="O13" s="172">
        <v>3</v>
      </c>
      <c r="P13" s="172">
        <v>0</v>
      </c>
      <c r="Q13" s="172">
        <v>0</v>
      </c>
      <c r="R13" s="172">
        <v>0</v>
      </c>
      <c r="S13" s="172">
        <v>1</v>
      </c>
      <c r="T13" s="172">
        <v>2</v>
      </c>
      <c r="U13" s="135">
        <v>4749.5419999999995</v>
      </c>
      <c r="V13" s="137">
        <v>5167.389700892859</v>
      </c>
      <c r="W13" s="137">
        <v>3043.447634435636</v>
      </c>
    </row>
    <row r="14" spans="2:23" ht="12" customHeight="1">
      <c r="B14" s="217" t="s">
        <v>319</v>
      </c>
      <c r="C14" s="218"/>
      <c r="D14" s="172">
        <v>474</v>
      </c>
      <c r="E14" s="172">
        <v>0</v>
      </c>
      <c r="F14" s="172">
        <v>8</v>
      </c>
      <c r="G14" s="172">
        <v>71</v>
      </c>
      <c r="H14" s="172">
        <v>138</v>
      </c>
      <c r="I14" s="172">
        <v>106</v>
      </c>
      <c r="J14" s="172">
        <v>62</v>
      </c>
      <c r="K14" s="172">
        <v>40</v>
      </c>
      <c r="L14" s="172">
        <v>20</v>
      </c>
      <c r="M14" s="172">
        <v>11</v>
      </c>
      <c r="N14" s="172">
        <v>7</v>
      </c>
      <c r="O14" s="172">
        <v>2</v>
      </c>
      <c r="P14" s="172">
        <v>4</v>
      </c>
      <c r="Q14" s="172">
        <v>3</v>
      </c>
      <c r="R14" s="172">
        <v>0</v>
      </c>
      <c r="S14" s="172">
        <v>0</v>
      </c>
      <c r="T14" s="172">
        <v>2</v>
      </c>
      <c r="U14" s="135">
        <v>4177.627</v>
      </c>
      <c r="V14" s="137">
        <v>4693.305753164556</v>
      </c>
      <c r="W14" s="137">
        <v>2549.7926904637075</v>
      </c>
    </row>
    <row r="15" spans="2:23" ht="12" customHeight="1">
      <c r="B15" s="217" t="s">
        <v>320</v>
      </c>
      <c r="C15" s="218"/>
      <c r="D15" s="172">
        <v>7040</v>
      </c>
      <c r="E15" s="172">
        <v>0</v>
      </c>
      <c r="F15" s="172">
        <v>25</v>
      </c>
      <c r="G15" s="172">
        <v>323</v>
      </c>
      <c r="H15" s="172">
        <v>1083</v>
      </c>
      <c r="I15" s="172">
        <v>1757</v>
      </c>
      <c r="J15" s="172">
        <v>1253</v>
      </c>
      <c r="K15" s="172">
        <v>894</v>
      </c>
      <c r="L15" s="172">
        <v>540</v>
      </c>
      <c r="M15" s="172">
        <v>424</v>
      </c>
      <c r="N15" s="172">
        <v>258</v>
      </c>
      <c r="O15" s="172">
        <v>166</v>
      </c>
      <c r="P15" s="172">
        <v>89</v>
      </c>
      <c r="Q15" s="172">
        <v>76</v>
      </c>
      <c r="R15" s="172">
        <v>53</v>
      </c>
      <c r="S15" s="172">
        <v>30</v>
      </c>
      <c r="T15" s="172">
        <v>69</v>
      </c>
      <c r="U15" s="135">
        <v>5238.193</v>
      </c>
      <c r="V15" s="137">
        <v>5890.435373437509</v>
      </c>
      <c r="W15" s="137">
        <v>2725.9600390475334</v>
      </c>
    </row>
    <row r="16" spans="2:23" ht="12" customHeight="1">
      <c r="B16" s="217" t="s">
        <v>321</v>
      </c>
      <c r="C16" s="218"/>
      <c r="D16" s="172">
        <v>1084</v>
      </c>
      <c r="E16" s="172">
        <v>0</v>
      </c>
      <c r="F16" s="172">
        <v>4</v>
      </c>
      <c r="G16" s="172">
        <v>55</v>
      </c>
      <c r="H16" s="172">
        <v>200</v>
      </c>
      <c r="I16" s="172">
        <v>321</v>
      </c>
      <c r="J16" s="172">
        <v>203</v>
      </c>
      <c r="K16" s="172">
        <v>124</v>
      </c>
      <c r="L16" s="172">
        <v>72</v>
      </c>
      <c r="M16" s="172">
        <v>41</v>
      </c>
      <c r="N16" s="172">
        <v>23</v>
      </c>
      <c r="O16" s="172">
        <v>14</v>
      </c>
      <c r="P16" s="172">
        <v>9</v>
      </c>
      <c r="Q16" s="172">
        <v>6</v>
      </c>
      <c r="R16" s="172">
        <v>3</v>
      </c>
      <c r="S16" s="172">
        <v>2</v>
      </c>
      <c r="T16" s="172">
        <v>7</v>
      </c>
      <c r="U16" s="135">
        <v>4840.6025</v>
      </c>
      <c r="V16" s="137">
        <v>5370.300395756457</v>
      </c>
      <c r="W16" s="137">
        <v>2236.7499147877575</v>
      </c>
    </row>
    <row r="17" spans="2:23" ht="12" customHeight="1">
      <c r="B17" s="217" t="s">
        <v>322</v>
      </c>
      <c r="C17" s="218"/>
      <c r="D17" s="172">
        <v>37</v>
      </c>
      <c r="E17" s="172">
        <v>0</v>
      </c>
      <c r="F17" s="172">
        <v>0</v>
      </c>
      <c r="G17" s="172">
        <v>5</v>
      </c>
      <c r="H17" s="172">
        <v>6</v>
      </c>
      <c r="I17" s="172">
        <v>12</v>
      </c>
      <c r="J17" s="172">
        <v>7</v>
      </c>
      <c r="K17" s="172">
        <v>2</v>
      </c>
      <c r="L17" s="172">
        <v>1</v>
      </c>
      <c r="M17" s="172">
        <v>2</v>
      </c>
      <c r="N17" s="172">
        <v>1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72">
        <v>1</v>
      </c>
      <c r="U17" s="135">
        <v>4673.544</v>
      </c>
      <c r="V17" s="137">
        <v>5241.586999999999</v>
      </c>
      <c r="W17" s="137">
        <v>2772.4273027855634</v>
      </c>
    </row>
    <row r="18" spans="2:23" ht="12" customHeight="1">
      <c r="B18" s="217" t="s">
        <v>323</v>
      </c>
      <c r="C18" s="218"/>
      <c r="D18" s="172">
        <v>1449</v>
      </c>
      <c r="E18" s="172">
        <v>0</v>
      </c>
      <c r="F18" s="172">
        <v>7</v>
      </c>
      <c r="G18" s="172">
        <v>82</v>
      </c>
      <c r="H18" s="172">
        <v>288</v>
      </c>
      <c r="I18" s="172">
        <v>433</v>
      </c>
      <c r="J18" s="172">
        <v>229</v>
      </c>
      <c r="K18" s="172">
        <v>164</v>
      </c>
      <c r="L18" s="172">
        <v>86</v>
      </c>
      <c r="M18" s="172">
        <v>58</v>
      </c>
      <c r="N18" s="172">
        <v>30</v>
      </c>
      <c r="O18" s="172">
        <v>22</v>
      </c>
      <c r="P18" s="172">
        <v>13</v>
      </c>
      <c r="Q18" s="172">
        <v>11</v>
      </c>
      <c r="R18" s="172">
        <v>6</v>
      </c>
      <c r="S18" s="172">
        <v>9</v>
      </c>
      <c r="T18" s="172">
        <v>11</v>
      </c>
      <c r="U18" s="135">
        <v>4787.972</v>
      </c>
      <c r="V18" s="137">
        <v>5406.5387895100175</v>
      </c>
      <c r="W18" s="137">
        <v>2409.2620307084594</v>
      </c>
    </row>
    <row r="19" spans="2:23" ht="12" customHeight="1">
      <c r="B19" s="217" t="s">
        <v>324</v>
      </c>
      <c r="C19" s="218"/>
      <c r="D19" s="172">
        <v>263</v>
      </c>
      <c r="E19" s="172">
        <v>0</v>
      </c>
      <c r="F19" s="172">
        <v>0</v>
      </c>
      <c r="G19" s="172">
        <v>8</v>
      </c>
      <c r="H19" s="172">
        <v>43</v>
      </c>
      <c r="I19" s="172">
        <v>81</v>
      </c>
      <c r="J19" s="172">
        <v>61</v>
      </c>
      <c r="K19" s="172">
        <v>29</v>
      </c>
      <c r="L19" s="172">
        <v>16</v>
      </c>
      <c r="M19" s="172">
        <v>7</v>
      </c>
      <c r="N19" s="172">
        <v>8</v>
      </c>
      <c r="O19" s="172">
        <v>5</v>
      </c>
      <c r="P19" s="172">
        <v>1</v>
      </c>
      <c r="Q19" s="172">
        <v>2</v>
      </c>
      <c r="R19" s="172">
        <v>0</v>
      </c>
      <c r="S19" s="172">
        <v>1</v>
      </c>
      <c r="T19" s="172">
        <v>1</v>
      </c>
      <c r="U19" s="135">
        <v>4992</v>
      </c>
      <c r="V19" s="137">
        <v>5472.575539923956</v>
      </c>
      <c r="W19" s="137">
        <v>2007.0741977898363</v>
      </c>
    </row>
    <row r="20" spans="2:23" ht="12" customHeight="1">
      <c r="B20" s="217" t="s">
        <v>325</v>
      </c>
      <c r="C20" s="218"/>
      <c r="D20" s="172">
        <v>93</v>
      </c>
      <c r="E20" s="172">
        <v>0</v>
      </c>
      <c r="F20" s="172">
        <v>1</v>
      </c>
      <c r="G20" s="172">
        <v>4</v>
      </c>
      <c r="H20" s="172">
        <v>27</v>
      </c>
      <c r="I20" s="172">
        <v>21</v>
      </c>
      <c r="J20" s="172">
        <v>14</v>
      </c>
      <c r="K20" s="172">
        <v>10</v>
      </c>
      <c r="L20" s="172">
        <v>8</v>
      </c>
      <c r="M20" s="172">
        <v>4</v>
      </c>
      <c r="N20" s="172">
        <v>1</v>
      </c>
      <c r="O20" s="172">
        <v>2</v>
      </c>
      <c r="P20" s="172">
        <v>1</v>
      </c>
      <c r="Q20" s="172">
        <v>0</v>
      </c>
      <c r="R20" s="172">
        <v>0</v>
      </c>
      <c r="S20" s="172">
        <v>0</v>
      </c>
      <c r="T20" s="172">
        <v>0</v>
      </c>
      <c r="U20" s="135">
        <v>4458.921</v>
      </c>
      <c r="V20" s="137">
        <v>5129.313387096776</v>
      </c>
      <c r="W20" s="137">
        <v>1943.2860231843463</v>
      </c>
    </row>
    <row r="21" spans="2:23" ht="12" customHeight="1">
      <c r="B21" s="217" t="s">
        <v>346</v>
      </c>
      <c r="C21" s="218"/>
      <c r="D21" s="172">
        <v>188</v>
      </c>
      <c r="E21" s="172">
        <v>1</v>
      </c>
      <c r="F21" s="172">
        <v>2</v>
      </c>
      <c r="G21" s="172">
        <v>9</v>
      </c>
      <c r="H21" s="172">
        <v>29</v>
      </c>
      <c r="I21" s="172">
        <v>49</v>
      </c>
      <c r="J21" s="172">
        <v>36</v>
      </c>
      <c r="K21" s="172">
        <v>23</v>
      </c>
      <c r="L21" s="172">
        <v>15</v>
      </c>
      <c r="M21" s="172">
        <v>11</v>
      </c>
      <c r="N21" s="172">
        <v>6</v>
      </c>
      <c r="O21" s="172">
        <v>3</v>
      </c>
      <c r="P21" s="172">
        <v>2</v>
      </c>
      <c r="Q21" s="172">
        <v>1</v>
      </c>
      <c r="R21" s="172">
        <v>0</v>
      </c>
      <c r="S21" s="172">
        <v>0</v>
      </c>
      <c r="T21" s="172">
        <v>1</v>
      </c>
      <c r="U21" s="135">
        <v>5159.915</v>
      </c>
      <c r="V21" s="137">
        <v>5527.524547872338</v>
      </c>
      <c r="W21" s="137">
        <v>2139.7264350095656</v>
      </c>
    </row>
    <row r="22" spans="2:23" ht="12" customHeight="1">
      <c r="B22" s="221" t="s">
        <v>326</v>
      </c>
      <c r="C22" s="222"/>
      <c r="D22" s="177">
        <v>115</v>
      </c>
      <c r="E22" s="177">
        <v>0</v>
      </c>
      <c r="F22" s="177">
        <v>1</v>
      </c>
      <c r="G22" s="177">
        <v>12</v>
      </c>
      <c r="H22" s="177">
        <v>25</v>
      </c>
      <c r="I22" s="177">
        <v>25</v>
      </c>
      <c r="J22" s="177">
        <v>24</v>
      </c>
      <c r="K22" s="177">
        <v>11</v>
      </c>
      <c r="L22" s="177">
        <v>8</v>
      </c>
      <c r="M22" s="177">
        <v>0</v>
      </c>
      <c r="N22" s="177">
        <v>4</v>
      </c>
      <c r="O22" s="177">
        <v>1</v>
      </c>
      <c r="P22" s="177">
        <v>1</v>
      </c>
      <c r="Q22" s="177">
        <v>0</v>
      </c>
      <c r="R22" s="177">
        <v>1</v>
      </c>
      <c r="S22" s="177">
        <v>1</v>
      </c>
      <c r="T22" s="177">
        <v>1</v>
      </c>
      <c r="U22" s="178">
        <v>4676.16</v>
      </c>
      <c r="V22" s="179">
        <v>5189.420617391307</v>
      </c>
      <c r="W22" s="179">
        <v>2360.583669494681</v>
      </c>
    </row>
    <row r="23" spans="2:23" ht="12" customHeight="1">
      <c r="B23" s="217" t="s">
        <v>8</v>
      </c>
      <c r="C23" s="218"/>
      <c r="D23" s="172">
        <v>148</v>
      </c>
      <c r="E23" s="172">
        <v>0</v>
      </c>
      <c r="F23" s="172">
        <v>1</v>
      </c>
      <c r="G23" s="172">
        <v>15</v>
      </c>
      <c r="H23" s="172">
        <v>40</v>
      </c>
      <c r="I23" s="172">
        <v>39</v>
      </c>
      <c r="J23" s="172">
        <v>22</v>
      </c>
      <c r="K23" s="172">
        <v>16</v>
      </c>
      <c r="L23" s="172">
        <v>5</v>
      </c>
      <c r="M23" s="172">
        <v>2</v>
      </c>
      <c r="N23" s="172">
        <v>3</v>
      </c>
      <c r="O23" s="172">
        <v>0</v>
      </c>
      <c r="P23" s="172">
        <v>0</v>
      </c>
      <c r="Q23" s="172">
        <v>1</v>
      </c>
      <c r="R23" s="172">
        <v>1</v>
      </c>
      <c r="S23" s="172">
        <v>1</v>
      </c>
      <c r="T23" s="172">
        <v>2</v>
      </c>
      <c r="U23" s="135">
        <v>4513.041</v>
      </c>
      <c r="V23" s="137">
        <v>5056.781783783782</v>
      </c>
      <c r="W23" s="137">
        <v>2951.0074542540942</v>
      </c>
    </row>
    <row r="24" spans="2:23" ht="12" customHeight="1">
      <c r="B24" s="217" t="s">
        <v>9</v>
      </c>
      <c r="C24" s="218"/>
      <c r="D24" s="172">
        <v>7</v>
      </c>
      <c r="E24" s="172">
        <v>0</v>
      </c>
      <c r="F24" s="172">
        <v>0</v>
      </c>
      <c r="G24" s="172">
        <v>0</v>
      </c>
      <c r="H24" s="172">
        <v>3</v>
      </c>
      <c r="I24" s="172">
        <v>3</v>
      </c>
      <c r="J24" s="172">
        <v>1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35">
        <v>4094.318</v>
      </c>
      <c r="V24" s="137">
        <v>4287.811142857142</v>
      </c>
      <c r="W24" s="137">
        <v>686.0539826817392</v>
      </c>
    </row>
    <row r="25" spans="2:23" ht="12" customHeight="1">
      <c r="B25" s="217" t="s">
        <v>10</v>
      </c>
      <c r="C25" s="218"/>
      <c r="D25" s="172">
        <v>33</v>
      </c>
      <c r="E25" s="172">
        <v>0</v>
      </c>
      <c r="F25" s="172">
        <v>0</v>
      </c>
      <c r="G25" s="172">
        <v>5</v>
      </c>
      <c r="H25" s="172">
        <v>11</v>
      </c>
      <c r="I25" s="172">
        <v>8</v>
      </c>
      <c r="J25" s="172">
        <v>3</v>
      </c>
      <c r="K25" s="172">
        <v>4</v>
      </c>
      <c r="L25" s="172">
        <v>2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35">
        <v>4019</v>
      </c>
      <c r="V25" s="137">
        <v>4376.385606060606</v>
      </c>
      <c r="W25" s="137">
        <v>1423.9892347530874</v>
      </c>
    </row>
    <row r="26" spans="2:23" ht="12" customHeight="1">
      <c r="B26" s="217" t="s">
        <v>11</v>
      </c>
      <c r="C26" s="218"/>
      <c r="D26" s="172">
        <v>117</v>
      </c>
      <c r="E26" s="172">
        <v>0</v>
      </c>
      <c r="F26" s="172">
        <v>0</v>
      </c>
      <c r="G26" s="172">
        <v>9</v>
      </c>
      <c r="H26" s="172">
        <v>19</v>
      </c>
      <c r="I26" s="172">
        <v>21</v>
      </c>
      <c r="J26" s="172">
        <v>31</v>
      </c>
      <c r="K26" s="172">
        <v>16</v>
      </c>
      <c r="L26" s="172">
        <v>11</v>
      </c>
      <c r="M26" s="172">
        <v>5</v>
      </c>
      <c r="N26" s="172">
        <v>1</v>
      </c>
      <c r="O26" s="172">
        <v>3</v>
      </c>
      <c r="P26" s="172">
        <v>0</v>
      </c>
      <c r="Q26" s="172">
        <v>0</v>
      </c>
      <c r="R26" s="172">
        <v>0</v>
      </c>
      <c r="S26" s="172">
        <v>0</v>
      </c>
      <c r="T26" s="172">
        <v>1</v>
      </c>
      <c r="U26" s="135">
        <v>5256.87</v>
      </c>
      <c r="V26" s="137">
        <v>5574.897076923076</v>
      </c>
      <c r="W26" s="137">
        <v>2870.7102720355133</v>
      </c>
    </row>
    <row r="27" spans="2:23" ht="12" customHeight="1">
      <c r="B27" s="217" t="s">
        <v>12</v>
      </c>
      <c r="C27" s="218"/>
      <c r="D27" s="172">
        <v>23</v>
      </c>
      <c r="E27" s="172">
        <v>0</v>
      </c>
      <c r="F27" s="172">
        <v>0</v>
      </c>
      <c r="G27" s="172">
        <v>5</v>
      </c>
      <c r="H27" s="172">
        <v>8</v>
      </c>
      <c r="I27" s="172">
        <v>5</v>
      </c>
      <c r="J27" s="172">
        <v>4</v>
      </c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1</v>
      </c>
      <c r="U27" s="135">
        <v>3886.863</v>
      </c>
      <c r="V27" s="137">
        <v>5072.946</v>
      </c>
      <c r="W27" s="137">
        <v>5708.484729796508</v>
      </c>
    </row>
    <row r="28" spans="2:23" ht="12" customHeight="1">
      <c r="B28" s="217" t="s">
        <v>13</v>
      </c>
      <c r="C28" s="218"/>
      <c r="D28" s="172">
        <v>18</v>
      </c>
      <c r="E28" s="172">
        <v>0</v>
      </c>
      <c r="F28" s="172">
        <v>1</v>
      </c>
      <c r="G28" s="172">
        <v>4</v>
      </c>
      <c r="H28" s="172">
        <v>2</v>
      </c>
      <c r="I28" s="172">
        <v>3</v>
      </c>
      <c r="J28" s="172">
        <v>4</v>
      </c>
      <c r="K28" s="172">
        <v>0</v>
      </c>
      <c r="L28" s="172">
        <v>0</v>
      </c>
      <c r="M28" s="172">
        <v>3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1</v>
      </c>
      <c r="T28" s="172">
        <v>0</v>
      </c>
      <c r="U28" s="135">
        <v>4736.76</v>
      </c>
      <c r="V28" s="137">
        <v>5299.676666666666</v>
      </c>
      <c r="W28" s="137">
        <v>3042.6348846284336</v>
      </c>
    </row>
    <row r="29" spans="2:23" ht="12" customHeight="1">
      <c r="B29" s="217" t="s">
        <v>14</v>
      </c>
      <c r="C29" s="218"/>
      <c r="D29" s="172">
        <v>26</v>
      </c>
      <c r="E29" s="172">
        <v>0</v>
      </c>
      <c r="F29" s="172">
        <v>1</v>
      </c>
      <c r="G29" s="172">
        <v>7</v>
      </c>
      <c r="H29" s="172">
        <v>4</v>
      </c>
      <c r="I29" s="172">
        <v>6</v>
      </c>
      <c r="J29" s="172">
        <v>2</v>
      </c>
      <c r="K29" s="172">
        <v>3</v>
      </c>
      <c r="L29" s="172">
        <v>1</v>
      </c>
      <c r="M29" s="172">
        <v>0</v>
      </c>
      <c r="N29" s="172">
        <v>2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U29" s="135">
        <v>4323.394</v>
      </c>
      <c r="V29" s="137">
        <v>4566.345923076923</v>
      </c>
      <c r="W29" s="137">
        <v>2118.4343022890075</v>
      </c>
    </row>
    <row r="30" spans="2:23" ht="12" customHeight="1">
      <c r="B30" s="217" t="s">
        <v>15</v>
      </c>
      <c r="C30" s="218"/>
      <c r="D30" s="172">
        <v>168</v>
      </c>
      <c r="E30" s="172">
        <v>0</v>
      </c>
      <c r="F30" s="172">
        <v>1</v>
      </c>
      <c r="G30" s="172">
        <v>24</v>
      </c>
      <c r="H30" s="172">
        <v>48</v>
      </c>
      <c r="I30" s="172">
        <v>46</v>
      </c>
      <c r="J30" s="172">
        <v>17</v>
      </c>
      <c r="K30" s="172">
        <v>12</v>
      </c>
      <c r="L30" s="172">
        <v>5</v>
      </c>
      <c r="M30" s="172">
        <v>9</v>
      </c>
      <c r="N30" s="172">
        <v>3</v>
      </c>
      <c r="O30" s="172">
        <v>0</v>
      </c>
      <c r="P30" s="172">
        <v>1</v>
      </c>
      <c r="Q30" s="172">
        <v>1</v>
      </c>
      <c r="R30" s="172">
        <v>0</v>
      </c>
      <c r="S30" s="172">
        <v>0</v>
      </c>
      <c r="T30" s="172">
        <v>1</v>
      </c>
      <c r="U30" s="135">
        <v>4213.8075</v>
      </c>
      <c r="V30" s="137">
        <v>4883.237374999999</v>
      </c>
      <c r="W30" s="137">
        <v>3842.8681603408686</v>
      </c>
    </row>
    <row r="31" spans="2:23" ht="12" customHeight="1">
      <c r="B31" s="217" t="s">
        <v>16</v>
      </c>
      <c r="C31" s="218"/>
      <c r="D31" s="172">
        <v>184</v>
      </c>
      <c r="E31" s="172">
        <v>0</v>
      </c>
      <c r="F31" s="172">
        <v>3</v>
      </c>
      <c r="G31" s="172">
        <v>30</v>
      </c>
      <c r="H31" s="172">
        <v>51</v>
      </c>
      <c r="I31" s="172">
        <v>46</v>
      </c>
      <c r="J31" s="172">
        <v>23</v>
      </c>
      <c r="K31" s="172">
        <v>13</v>
      </c>
      <c r="L31" s="172">
        <v>8</v>
      </c>
      <c r="M31" s="172">
        <v>4</v>
      </c>
      <c r="N31" s="172">
        <v>3</v>
      </c>
      <c r="O31" s="172">
        <v>1</v>
      </c>
      <c r="P31" s="172">
        <v>1</v>
      </c>
      <c r="Q31" s="172">
        <v>0</v>
      </c>
      <c r="R31" s="172">
        <v>0</v>
      </c>
      <c r="S31" s="172">
        <v>0</v>
      </c>
      <c r="T31" s="172">
        <v>1</v>
      </c>
      <c r="U31" s="135">
        <v>4248.4105</v>
      </c>
      <c r="V31" s="137">
        <v>4641.687592391304</v>
      </c>
      <c r="W31" s="137">
        <v>2702.902853242525</v>
      </c>
    </row>
    <row r="32" spans="2:23" ht="12" customHeight="1">
      <c r="B32" s="217" t="s">
        <v>17</v>
      </c>
      <c r="C32" s="218"/>
      <c r="D32" s="172">
        <v>244</v>
      </c>
      <c r="E32" s="172">
        <v>0</v>
      </c>
      <c r="F32" s="172">
        <v>4</v>
      </c>
      <c r="G32" s="172">
        <v>36</v>
      </c>
      <c r="H32" s="172">
        <v>80</v>
      </c>
      <c r="I32" s="172">
        <v>46</v>
      </c>
      <c r="J32" s="172">
        <v>32</v>
      </c>
      <c r="K32" s="172">
        <v>20</v>
      </c>
      <c r="L32" s="172">
        <v>11</v>
      </c>
      <c r="M32" s="172">
        <v>4</v>
      </c>
      <c r="N32" s="172">
        <v>4</v>
      </c>
      <c r="O32" s="172">
        <v>0</v>
      </c>
      <c r="P32" s="172">
        <v>3</v>
      </c>
      <c r="Q32" s="172">
        <v>3</v>
      </c>
      <c r="R32" s="172">
        <v>0</v>
      </c>
      <c r="S32" s="172">
        <v>0</v>
      </c>
      <c r="T32" s="172">
        <v>1</v>
      </c>
      <c r="U32" s="135">
        <v>4067.257</v>
      </c>
      <c r="V32" s="137">
        <v>4679.02333196721</v>
      </c>
      <c r="W32" s="137">
        <v>2550.138492725777</v>
      </c>
    </row>
    <row r="33" spans="2:23" ht="12" customHeight="1">
      <c r="B33" s="217" t="s">
        <v>18</v>
      </c>
      <c r="C33" s="218"/>
      <c r="D33" s="172">
        <v>1505</v>
      </c>
      <c r="E33" s="172">
        <v>0</v>
      </c>
      <c r="F33" s="172">
        <v>11</v>
      </c>
      <c r="G33" s="172">
        <v>106</v>
      </c>
      <c r="H33" s="172">
        <v>330</v>
      </c>
      <c r="I33" s="172">
        <v>432</v>
      </c>
      <c r="J33" s="172">
        <v>245</v>
      </c>
      <c r="K33" s="172">
        <v>156</v>
      </c>
      <c r="L33" s="172">
        <v>95</v>
      </c>
      <c r="M33" s="172">
        <v>47</v>
      </c>
      <c r="N33" s="172">
        <v>32</v>
      </c>
      <c r="O33" s="172">
        <v>21</v>
      </c>
      <c r="P33" s="172">
        <v>13</v>
      </c>
      <c r="Q33" s="172">
        <v>7</v>
      </c>
      <c r="R33" s="172">
        <v>3</v>
      </c>
      <c r="S33" s="172">
        <v>1</v>
      </c>
      <c r="T33" s="172">
        <v>6</v>
      </c>
      <c r="U33" s="135">
        <v>4669.067</v>
      </c>
      <c r="V33" s="137">
        <v>5160.514714285712</v>
      </c>
      <c r="W33" s="137">
        <v>2159.0593264671365</v>
      </c>
    </row>
    <row r="34" spans="2:23" ht="12" customHeight="1">
      <c r="B34" s="217" t="s">
        <v>19</v>
      </c>
      <c r="C34" s="218"/>
      <c r="D34" s="172">
        <v>877</v>
      </c>
      <c r="E34" s="172">
        <v>0</v>
      </c>
      <c r="F34" s="172">
        <v>3</v>
      </c>
      <c r="G34" s="172">
        <v>66</v>
      </c>
      <c r="H34" s="172">
        <v>194</v>
      </c>
      <c r="I34" s="172">
        <v>213</v>
      </c>
      <c r="J34" s="172">
        <v>138</v>
      </c>
      <c r="K34" s="172">
        <v>108</v>
      </c>
      <c r="L34" s="172">
        <v>57</v>
      </c>
      <c r="M34" s="172">
        <v>34</v>
      </c>
      <c r="N34" s="172">
        <v>24</v>
      </c>
      <c r="O34" s="172">
        <v>9</v>
      </c>
      <c r="P34" s="172">
        <v>10</v>
      </c>
      <c r="Q34" s="172">
        <v>10</v>
      </c>
      <c r="R34" s="172">
        <v>4</v>
      </c>
      <c r="S34" s="172">
        <v>2</v>
      </c>
      <c r="T34" s="172">
        <v>5</v>
      </c>
      <c r="U34" s="135">
        <v>4783.255</v>
      </c>
      <c r="V34" s="137">
        <v>5385.270025085517</v>
      </c>
      <c r="W34" s="137">
        <v>2480.149900180684</v>
      </c>
    </row>
    <row r="35" spans="2:23" ht="12" customHeight="1">
      <c r="B35" s="217" t="s">
        <v>20</v>
      </c>
      <c r="C35" s="218"/>
      <c r="D35" s="172">
        <v>2672</v>
      </c>
      <c r="E35" s="172">
        <v>0</v>
      </c>
      <c r="F35" s="172">
        <v>5</v>
      </c>
      <c r="G35" s="172">
        <v>55</v>
      </c>
      <c r="H35" s="172">
        <v>230</v>
      </c>
      <c r="I35" s="172">
        <v>587</v>
      </c>
      <c r="J35" s="172">
        <v>518</v>
      </c>
      <c r="K35" s="172">
        <v>396</v>
      </c>
      <c r="L35" s="172">
        <v>245</v>
      </c>
      <c r="M35" s="172">
        <v>216</v>
      </c>
      <c r="N35" s="172">
        <v>138</v>
      </c>
      <c r="O35" s="172">
        <v>97</v>
      </c>
      <c r="P35" s="172">
        <v>44</v>
      </c>
      <c r="Q35" s="172">
        <v>44</v>
      </c>
      <c r="R35" s="172">
        <v>35</v>
      </c>
      <c r="S35" s="172">
        <v>20</v>
      </c>
      <c r="T35" s="172">
        <v>42</v>
      </c>
      <c r="U35" s="135">
        <v>5863.530000000001</v>
      </c>
      <c r="V35" s="137">
        <v>6576.0368697604745</v>
      </c>
      <c r="W35" s="137">
        <v>2886.8325367888156</v>
      </c>
    </row>
    <row r="36" spans="2:23" ht="12" customHeight="1">
      <c r="B36" s="217" t="s">
        <v>21</v>
      </c>
      <c r="C36" s="218"/>
      <c r="D36" s="172">
        <v>1632</v>
      </c>
      <c r="E36" s="172">
        <v>0</v>
      </c>
      <c r="F36" s="172">
        <v>5</v>
      </c>
      <c r="G36" s="172">
        <v>58</v>
      </c>
      <c r="H36" s="172">
        <v>233</v>
      </c>
      <c r="I36" s="172">
        <v>430</v>
      </c>
      <c r="J36" s="172">
        <v>297</v>
      </c>
      <c r="K36" s="172">
        <v>205</v>
      </c>
      <c r="L36" s="172">
        <v>127</v>
      </c>
      <c r="M36" s="172">
        <v>113</v>
      </c>
      <c r="N36" s="172">
        <v>59</v>
      </c>
      <c r="O36" s="172">
        <v>38</v>
      </c>
      <c r="P36" s="172">
        <v>20</v>
      </c>
      <c r="Q36" s="172">
        <v>14</v>
      </c>
      <c r="R36" s="172">
        <v>11</v>
      </c>
      <c r="S36" s="172">
        <v>7</v>
      </c>
      <c r="T36" s="172">
        <v>15</v>
      </c>
      <c r="U36" s="135">
        <v>5248.627</v>
      </c>
      <c r="V36" s="137">
        <v>5931.3169332107855</v>
      </c>
      <c r="W36" s="137">
        <v>2719.445588392764</v>
      </c>
    </row>
    <row r="37" spans="2:23" ht="12" customHeight="1">
      <c r="B37" s="217" t="s">
        <v>22</v>
      </c>
      <c r="C37" s="218"/>
      <c r="D37" s="172">
        <v>20</v>
      </c>
      <c r="E37" s="172">
        <v>0</v>
      </c>
      <c r="F37" s="172">
        <v>0</v>
      </c>
      <c r="G37" s="172">
        <v>1</v>
      </c>
      <c r="H37" s="172">
        <v>1</v>
      </c>
      <c r="I37" s="172">
        <v>8</v>
      </c>
      <c r="J37" s="172">
        <v>4</v>
      </c>
      <c r="K37" s="172">
        <v>4</v>
      </c>
      <c r="L37" s="172">
        <v>0</v>
      </c>
      <c r="M37" s="172">
        <v>1</v>
      </c>
      <c r="N37" s="172">
        <v>0</v>
      </c>
      <c r="O37" s="172">
        <v>1</v>
      </c>
      <c r="P37" s="172">
        <v>0</v>
      </c>
      <c r="Q37" s="172">
        <v>0</v>
      </c>
      <c r="R37" s="172">
        <v>0</v>
      </c>
      <c r="S37" s="172">
        <v>0</v>
      </c>
      <c r="T37" s="172">
        <v>0</v>
      </c>
      <c r="U37" s="135">
        <v>5100.226000000001</v>
      </c>
      <c r="V37" s="137">
        <v>5375.795950000001</v>
      </c>
      <c r="W37" s="137">
        <v>1716.481551142933</v>
      </c>
    </row>
    <row r="38" spans="2:23" ht="12" customHeight="1">
      <c r="B38" s="217" t="s">
        <v>23</v>
      </c>
      <c r="C38" s="218"/>
      <c r="D38" s="172">
        <v>5</v>
      </c>
      <c r="E38" s="172">
        <v>0</v>
      </c>
      <c r="F38" s="172">
        <v>0</v>
      </c>
      <c r="G38" s="172">
        <v>0</v>
      </c>
      <c r="H38" s="172">
        <v>0</v>
      </c>
      <c r="I38" s="172">
        <v>5</v>
      </c>
      <c r="J38" s="172">
        <v>0</v>
      </c>
      <c r="K38" s="172">
        <v>0</v>
      </c>
      <c r="L38" s="172">
        <v>0</v>
      </c>
      <c r="M38" s="172">
        <v>0</v>
      </c>
      <c r="N38" s="172">
        <v>0</v>
      </c>
      <c r="O38" s="172">
        <v>0</v>
      </c>
      <c r="P38" s="172">
        <v>0</v>
      </c>
      <c r="Q38" s="172">
        <v>0</v>
      </c>
      <c r="R38" s="172">
        <v>0</v>
      </c>
      <c r="S38" s="172">
        <v>0</v>
      </c>
      <c r="T38" s="172">
        <v>0</v>
      </c>
      <c r="U38" s="135">
        <v>4834</v>
      </c>
      <c r="V38" s="137">
        <v>4678.5718</v>
      </c>
      <c r="W38" s="137">
        <v>266.1630920304314</v>
      </c>
    </row>
    <row r="39" spans="2:23" ht="12" customHeight="1">
      <c r="B39" s="217" t="s">
        <v>24</v>
      </c>
      <c r="C39" s="218"/>
      <c r="D39" s="172">
        <v>8</v>
      </c>
      <c r="E39" s="172">
        <v>0</v>
      </c>
      <c r="F39" s="172">
        <v>0</v>
      </c>
      <c r="G39" s="172">
        <v>2</v>
      </c>
      <c r="H39" s="172">
        <v>1</v>
      </c>
      <c r="I39" s="172">
        <v>2</v>
      </c>
      <c r="J39" s="172">
        <v>1</v>
      </c>
      <c r="K39" s="172">
        <v>1</v>
      </c>
      <c r="L39" s="172">
        <v>0</v>
      </c>
      <c r="M39" s="172">
        <v>1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35">
        <v>4598.523499999999</v>
      </c>
      <c r="V39" s="137">
        <v>4772.07475</v>
      </c>
      <c r="W39" s="137">
        <v>2132.4533441574317</v>
      </c>
    </row>
    <row r="40" spans="2:23" ht="12" customHeight="1">
      <c r="B40" s="217" t="s">
        <v>25</v>
      </c>
      <c r="C40" s="218"/>
      <c r="D40" s="172">
        <v>24</v>
      </c>
      <c r="E40" s="172">
        <v>0</v>
      </c>
      <c r="F40" s="172">
        <v>0</v>
      </c>
      <c r="G40" s="172">
        <v>3</v>
      </c>
      <c r="H40" s="172">
        <v>5</v>
      </c>
      <c r="I40" s="172">
        <v>5</v>
      </c>
      <c r="J40" s="172">
        <v>6</v>
      </c>
      <c r="K40" s="172">
        <v>1</v>
      </c>
      <c r="L40" s="172">
        <v>1</v>
      </c>
      <c r="M40" s="172">
        <v>1</v>
      </c>
      <c r="N40" s="172">
        <v>1</v>
      </c>
      <c r="O40" s="172">
        <v>0</v>
      </c>
      <c r="P40" s="172">
        <v>0</v>
      </c>
      <c r="Q40" s="172">
        <v>0</v>
      </c>
      <c r="R40" s="172">
        <v>0</v>
      </c>
      <c r="S40" s="172">
        <v>0</v>
      </c>
      <c r="T40" s="172">
        <v>1</v>
      </c>
      <c r="U40" s="93">
        <v>4585.221</v>
      </c>
      <c r="V40" s="92">
        <v>5515.385916666666</v>
      </c>
      <c r="W40" s="92">
        <v>3226.5622870993548</v>
      </c>
    </row>
    <row r="41" spans="2:23" ht="12" customHeight="1">
      <c r="B41" s="217" t="s">
        <v>26</v>
      </c>
      <c r="C41" s="218"/>
      <c r="D41" s="172">
        <v>49</v>
      </c>
      <c r="E41" s="172">
        <v>0</v>
      </c>
      <c r="F41" s="172">
        <v>0</v>
      </c>
      <c r="G41" s="172">
        <v>2</v>
      </c>
      <c r="H41" s="172">
        <v>13</v>
      </c>
      <c r="I41" s="172">
        <v>12</v>
      </c>
      <c r="J41" s="172">
        <v>11</v>
      </c>
      <c r="K41" s="172">
        <v>3</v>
      </c>
      <c r="L41" s="172">
        <v>4</v>
      </c>
      <c r="M41" s="172">
        <v>2</v>
      </c>
      <c r="N41" s="172">
        <v>1</v>
      </c>
      <c r="O41" s="172">
        <v>0</v>
      </c>
      <c r="P41" s="172">
        <v>1</v>
      </c>
      <c r="Q41" s="172">
        <v>0</v>
      </c>
      <c r="R41" s="172">
        <v>0</v>
      </c>
      <c r="S41" s="172">
        <v>0</v>
      </c>
      <c r="T41" s="172">
        <v>0</v>
      </c>
      <c r="U41" s="135">
        <v>4767.487</v>
      </c>
      <c r="V41" s="137">
        <v>5137.0586530612245</v>
      </c>
      <c r="W41" s="137">
        <v>1867.1028829862266</v>
      </c>
    </row>
    <row r="42" spans="2:23" ht="12" customHeight="1">
      <c r="B42" s="217" t="s">
        <v>27</v>
      </c>
      <c r="C42" s="218"/>
      <c r="D42" s="172">
        <v>26</v>
      </c>
      <c r="E42" s="172">
        <v>0</v>
      </c>
      <c r="F42" s="172">
        <v>1</v>
      </c>
      <c r="G42" s="172">
        <v>4</v>
      </c>
      <c r="H42" s="172">
        <v>6</v>
      </c>
      <c r="I42" s="172">
        <v>6</v>
      </c>
      <c r="J42" s="172">
        <v>3</v>
      </c>
      <c r="K42" s="172">
        <v>3</v>
      </c>
      <c r="L42" s="172">
        <v>1</v>
      </c>
      <c r="M42" s="172">
        <v>2</v>
      </c>
      <c r="N42" s="172">
        <v>0</v>
      </c>
      <c r="O42" s="172">
        <v>0</v>
      </c>
      <c r="P42" s="172">
        <v>0</v>
      </c>
      <c r="Q42" s="172">
        <v>0</v>
      </c>
      <c r="R42" s="172">
        <v>0</v>
      </c>
      <c r="S42" s="172">
        <v>0</v>
      </c>
      <c r="T42" s="172">
        <v>0</v>
      </c>
      <c r="U42" s="135">
        <v>4421.2535</v>
      </c>
      <c r="V42" s="137">
        <v>4667.646076923076</v>
      </c>
      <c r="W42" s="137">
        <v>1919.4819366312345</v>
      </c>
    </row>
    <row r="43" spans="2:23" ht="12" customHeight="1">
      <c r="B43" s="217" t="s">
        <v>28</v>
      </c>
      <c r="C43" s="218"/>
      <c r="D43" s="172">
        <v>149</v>
      </c>
      <c r="E43" s="172">
        <v>0</v>
      </c>
      <c r="F43" s="172">
        <v>3</v>
      </c>
      <c r="G43" s="172">
        <v>13</v>
      </c>
      <c r="H43" s="172">
        <v>45</v>
      </c>
      <c r="I43" s="172">
        <v>38</v>
      </c>
      <c r="J43" s="172">
        <v>21</v>
      </c>
      <c r="K43" s="172">
        <v>16</v>
      </c>
      <c r="L43" s="172">
        <v>8</v>
      </c>
      <c r="M43" s="172">
        <v>3</v>
      </c>
      <c r="N43" s="172">
        <v>1</v>
      </c>
      <c r="O43" s="172">
        <v>0</v>
      </c>
      <c r="P43" s="172">
        <v>0</v>
      </c>
      <c r="Q43" s="172">
        <v>1</v>
      </c>
      <c r="R43" s="172">
        <v>0</v>
      </c>
      <c r="S43" s="172">
        <v>0</v>
      </c>
      <c r="T43" s="172">
        <v>0</v>
      </c>
      <c r="U43" s="135">
        <v>4278.075</v>
      </c>
      <c r="V43" s="137">
        <v>4587.475489932885</v>
      </c>
      <c r="W43" s="137">
        <v>1608.1241288621145</v>
      </c>
    </row>
    <row r="44" spans="2:23" ht="12" customHeight="1">
      <c r="B44" s="217" t="s">
        <v>29</v>
      </c>
      <c r="C44" s="218"/>
      <c r="D44" s="172">
        <v>137</v>
      </c>
      <c r="E44" s="172">
        <v>0</v>
      </c>
      <c r="F44" s="172">
        <v>0</v>
      </c>
      <c r="G44" s="172">
        <v>12</v>
      </c>
      <c r="H44" s="172">
        <v>35</v>
      </c>
      <c r="I44" s="172">
        <v>37</v>
      </c>
      <c r="J44" s="172">
        <v>27</v>
      </c>
      <c r="K44" s="172">
        <v>14</v>
      </c>
      <c r="L44" s="172">
        <v>7</v>
      </c>
      <c r="M44" s="172">
        <v>3</v>
      </c>
      <c r="N44" s="172">
        <v>1</v>
      </c>
      <c r="O44" s="172">
        <v>1</v>
      </c>
      <c r="P44" s="172">
        <v>0</v>
      </c>
      <c r="Q44" s="172">
        <v>0</v>
      </c>
      <c r="R44" s="172">
        <v>0</v>
      </c>
      <c r="S44" s="172">
        <v>0</v>
      </c>
      <c r="T44" s="172">
        <v>0</v>
      </c>
      <c r="U44" s="135">
        <v>4489.212</v>
      </c>
      <c r="V44" s="137">
        <v>4788.533343065695</v>
      </c>
      <c r="W44" s="137">
        <v>1491.5139025223145</v>
      </c>
    </row>
    <row r="45" spans="2:23" ht="12" customHeight="1">
      <c r="B45" s="217" t="s">
        <v>30</v>
      </c>
      <c r="C45" s="218"/>
      <c r="D45" s="172">
        <v>836</v>
      </c>
      <c r="E45" s="172">
        <v>0</v>
      </c>
      <c r="F45" s="172">
        <v>1</v>
      </c>
      <c r="G45" s="172">
        <v>36</v>
      </c>
      <c r="H45" s="172">
        <v>135</v>
      </c>
      <c r="I45" s="172">
        <v>259</v>
      </c>
      <c r="J45" s="172">
        <v>164</v>
      </c>
      <c r="K45" s="172">
        <v>91</v>
      </c>
      <c r="L45" s="172">
        <v>55</v>
      </c>
      <c r="M45" s="172">
        <v>34</v>
      </c>
      <c r="N45" s="172">
        <v>21</v>
      </c>
      <c r="O45" s="172">
        <v>14</v>
      </c>
      <c r="P45" s="172">
        <v>9</v>
      </c>
      <c r="Q45" s="172">
        <v>5</v>
      </c>
      <c r="R45" s="172">
        <v>3</v>
      </c>
      <c r="S45" s="172">
        <v>2</v>
      </c>
      <c r="T45" s="172">
        <v>7</v>
      </c>
      <c r="U45" s="135">
        <v>4941.434499999999</v>
      </c>
      <c r="V45" s="137">
        <v>5539.666711722489</v>
      </c>
      <c r="W45" s="137">
        <v>2366.0044178822563</v>
      </c>
    </row>
    <row r="46" spans="2:23" ht="12" customHeight="1">
      <c r="B46" s="217" t="s">
        <v>31</v>
      </c>
      <c r="C46" s="218"/>
      <c r="D46" s="172">
        <v>99</v>
      </c>
      <c r="E46" s="172">
        <v>0</v>
      </c>
      <c r="F46" s="172">
        <v>0</v>
      </c>
      <c r="G46" s="172">
        <v>6</v>
      </c>
      <c r="H46" s="172">
        <v>20</v>
      </c>
      <c r="I46" s="172">
        <v>24</v>
      </c>
      <c r="J46" s="172">
        <v>18</v>
      </c>
      <c r="K46" s="172">
        <v>17</v>
      </c>
      <c r="L46" s="172">
        <v>9</v>
      </c>
      <c r="M46" s="172">
        <v>4</v>
      </c>
      <c r="N46" s="172">
        <v>1</v>
      </c>
      <c r="O46" s="172">
        <v>0</v>
      </c>
      <c r="P46" s="172">
        <v>0</v>
      </c>
      <c r="Q46" s="172">
        <v>0</v>
      </c>
      <c r="R46" s="172">
        <v>0</v>
      </c>
      <c r="S46" s="172">
        <v>0</v>
      </c>
      <c r="T46" s="172">
        <v>0</v>
      </c>
      <c r="U46" s="135">
        <v>4989.243</v>
      </c>
      <c r="V46" s="137">
        <v>5118.286969696971</v>
      </c>
      <c r="W46" s="137">
        <v>1563.8703990257989</v>
      </c>
    </row>
    <row r="47" spans="2:23" ht="12" customHeight="1">
      <c r="B47" s="217" t="s">
        <v>32</v>
      </c>
      <c r="C47" s="218"/>
      <c r="D47" s="172">
        <v>72</v>
      </c>
      <c r="E47" s="172">
        <v>0</v>
      </c>
      <c r="F47" s="172">
        <v>1</v>
      </c>
      <c r="G47" s="172">
        <v>11</v>
      </c>
      <c r="H47" s="172">
        <v>19</v>
      </c>
      <c r="I47" s="172">
        <v>22</v>
      </c>
      <c r="J47" s="172">
        <v>10</v>
      </c>
      <c r="K47" s="172">
        <v>4</v>
      </c>
      <c r="L47" s="172">
        <v>2</v>
      </c>
      <c r="M47" s="172">
        <v>2</v>
      </c>
      <c r="N47" s="172">
        <v>0</v>
      </c>
      <c r="O47" s="172">
        <v>0</v>
      </c>
      <c r="P47" s="172">
        <v>1</v>
      </c>
      <c r="Q47" s="172">
        <v>0</v>
      </c>
      <c r="R47" s="172">
        <v>0</v>
      </c>
      <c r="S47" s="172">
        <v>0</v>
      </c>
      <c r="T47" s="172">
        <v>0</v>
      </c>
      <c r="U47" s="135">
        <v>4231.379000000001</v>
      </c>
      <c r="V47" s="137">
        <v>4434.710680555555</v>
      </c>
      <c r="W47" s="137">
        <v>1628.0907210582136</v>
      </c>
    </row>
    <row r="48" spans="2:23" ht="12" customHeight="1">
      <c r="B48" s="217" t="s">
        <v>33</v>
      </c>
      <c r="C48" s="218"/>
      <c r="D48" s="172">
        <v>82</v>
      </c>
      <c r="E48" s="172">
        <v>0</v>
      </c>
      <c r="F48" s="172">
        <v>1</v>
      </c>
      <c r="G48" s="172">
        <v>7</v>
      </c>
      <c r="H48" s="172">
        <v>14</v>
      </c>
      <c r="I48" s="172">
        <v>19</v>
      </c>
      <c r="J48" s="172">
        <v>11</v>
      </c>
      <c r="K48" s="172">
        <v>10</v>
      </c>
      <c r="L48" s="172">
        <v>7</v>
      </c>
      <c r="M48" s="172">
        <v>6</v>
      </c>
      <c r="N48" s="172">
        <v>4</v>
      </c>
      <c r="O48" s="172">
        <v>1</v>
      </c>
      <c r="P48" s="172">
        <v>0</v>
      </c>
      <c r="Q48" s="172">
        <v>1</v>
      </c>
      <c r="R48" s="172">
        <v>0</v>
      </c>
      <c r="S48" s="172">
        <v>0</v>
      </c>
      <c r="T48" s="172">
        <v>1</v>
      </c>
      <c r="U48" s="135">
        <v>4985.9575</v>
      </c>
      <c r="V48" s="137">
        <v>5612.668914634146</v>
      </c>
      <c r="W48" s="137">
        <v>2534.0231737865997</v>
      </c>
    </row>
    <row r="49" spans="2:23" ht="12" customHeight="1">
      <c r="B49" s="217" t="s">
        <v>34</v>
      </c>
      <c r="C49" s="218"/>
      <c r="D49" s="172">
        <v>671</v>
      </c>
      <c r="E49" s="172">
        <v>0</v>
      </c>
      <c r="F49" s="172">
        <v>4</v>
      </c>
      <c r="G49" s="172">
        <v>22</v>
      </c>
      <c r="H49" s="172">
        <v>113</v>
      </c>
      <c r="I49" s="172">
        <v>226</v>
      </c>
      <c r="J49" s="172">
        <v>107</v>
      </c>
      <c r="K49" s="172">
        <v>84</v>
      </c>
      <c r="L49" s="172">
        <v>41</v>
      </c>
      <c r="M49" s="172">
        <v>27</v>
      </c>
      <c r="N49" s="172">
        <v>12</v>
      </c>
      <c r="O49" s="172">
        <v>13</v>
      </c>
      <c r="P49" s="172">
        <v>4</v>
      </c>
      <c r="Q49" s="172">
        <v>6</v>
      </c>
      <c r="R49" s="172">
        <v>4</v>
      </c>
      <c r="S49" s="172">
        <v>4</v>
      </c>
      <c r="T49" s="172">
        <v>4</v>
      </c>
      <c r="U49" s="135">
        <v>4868.21</v>
      </c>
      <c r="V49" s="137">
        <v>5510.652628912069</v>
      </c>
      <c r="W49" s="137">
        <v>2347.1113026221524</v>
      </c>
    </row>
    <row r="50" spans="2:23" ht="12" customHeight="1">
      <c r="B50" s="217" t="s">
        <v>35</v>
      </c>
      <c r="C50" s="218"/>
      <c r="D50" s="172">
        <v>500</v>
      </c>
      <c r="E50" s="172">
        <v>0</v>
      </c>
      <c r="F50" s="172">
        <v>0</v>
      </c>
      <c r="G50" s="172">
        <v>29</v>
      </c>
      <c r="H50" s="172">
        <v>103</v>
      </c>
      <c r="I50" s="172">
        <v>134</v>
      </c>
      <c r="J50" s="172">
        <v>86</v>
      </c>
      <c r="K50" s="172">
        <v>55</v>
      </c>
      <c r="L50" s="172">
        <v>32</v>
      </c>
      <c r="M50" s="172">
        <v>21</v>
      </c>
      <c r="N50" s="172">
        <v>12</v>
      </c>
      <c r="O50" s="172">
        <v>7</v>
      </c>
      <c r="P50" s="172">
        <v>8</v>
      </c>
      <c r="Q50" s="172">
        <v>4</v>
      </c>
      <c r="R50" s="172">
        <v>1</v>
      </c>
      <c r="S50" s="172">
        <v>4</v>
      </c>
      <c r="T50" s="172">
        <v>4</v>
      </c>
      <c r="U50" s="135">
        <v>4888.047500000001</v>
      </c>
      <c r="V50" s="137">
        <v>5487.869106000003</v>
      </c>
      <c r="W50" s="137">
        <v>2404.1171303314745</v>
      </c>
    </row>
    <row r="51" spans="2:23" ht="12" customHeight="1">
      <c r="B51" s="217" t="s">
        <v>36</v>
      </c>
      <c r="C51" s="218"/>
      <c r="D51" s="172">
        <v>101</v>
      </c>
      <c r="E51" s="172">
        <v>0</v>
      </c>
      <c r="F51" s="172">
        <v>1</v>
      </c>
      <c r="G51" s="172">
        <v>10</v>
      </c>
      <c r="H51" s="172">
        <v>31</v>
      </c>
      <c r="I51" s="172">
        <v>26</v>
      </c>
      <c r="J51" s="172">
        <v>14</v>
      </c>
      <c r="K51" s="172">
        <v>9</v>
      </c>
      <c r="L51" s="172">
        <v>3</v>
      </c>
      <c r="M51" s="172">
        <v>2</v>
      </c>
      <c r="N51" s="172">
        <v>2</v>
      </c>
      <c r="O51" s="172">
        <v>0</v>
      </c>
      <c r="P51" s="172">
        <v>0</v>
      </c>
      <c r="Q51" s="172">
        <v>0</v>
      </c>
      <c r="R51" s="172">
        <v>1</v>
      </c>
      <c r="S51" s="172">
        <v>1</v>
      </c>
      <c r="T51" s="172">
        <v>1</v>
      </c>
      <c r="U51" s="135">
        <v>4174.588</v>
      </c>
      <c r="V51" s="137">
        <v>4859.853237623762</v>
      </c>
      <c r="W51" s="137">
        <v>2419.8292202388093</v>
      </c>
    </row>
    <row r="52" spans="2:23" ht="12" customHeight="1">
      <c r="B52" s="217" t="s">
        <v>37</v>
      </c>
      <c r="C52" s="218"/>
      <c r="D52" s="172">
        <v>23</v>
      </c>
      <c r="E52" s="172">
        <v>0</v>
      </c>
      <c r="F52" s="172">
        <v>0</v>
      </c>
      <c r="G52" s="172">
        <v>3</v>
      </c>
      <c r="H52" s="172">
        <v>8</v>
      </c>
      <c r="I52" s="172">
        <v>6</v>
      </c>
      <c r="J52" s="172">
        <v>1</v>
      </c>
      <c r="K52" s="172">
        <v>2</v>
      </c>
      <c r="L52" s="172">
        <v>1</v>
      </c>
      <c r="M52" s="172">
        <v>0</v>
      </c>
      <c r="N52" s="172">
        <v>0</v>
      </c>
      <c r="O52" s="172">
        <v>1</v>
      </c>
      <c r="P52" s="172">
        <v>0</v>
      </c>
      <c r="Q52" s="172">
        <v>0</v>
      </c>
      <c r="R52" s="172">
        <v>0</v>
      </c>
      <c r="S52" s="172">
        <v>0</v>
      </c>
      <c r="T52" s="172">
        <v>1</v>
      </c>
      <c r="U52" s="135">
        <v>4019.916</v>
      </c>
      <c r="V52" s="137">
        <v>5309.088782608696</v>
      </c>
      <c r="W52" s="137">
        <v>4387.675581159853</v>
      </c>
    </row>
    <row r="53" spans="2:23" ht="12" customHeight="1">
      <c r="B53" s="217" t="s">
        <v>38</v>
      </c>
      <c r="C53" s="218"/>
      <c r="D53" s="172">
        <v>1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1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35">
        <v>8920.694</v>
      </c>
      <c r="V53" s="137">
        <v>8920.694</v>
      </c>
      <c r="W53" s="137" t="s">
        <v>369</v>
      </c>
    </row>
    <row r="54" spans="2:23" ht="12" customHeight="1">
      <c r="B54" s="217" t="s">
        <v>39</v>
      </c>
      <c r="C54" s="218"/>
      <c r="D54" s="172">
        <v>1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1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35">
        <v>5997.898</v>
      </c>
      <c r="V54" s="137">
        <v>5997.898</v>
      </c>
      <c r="W54" s="137" t="s">
        <v>369</v>
      </c>
    </row>
    <row r="55" spans="2:23" ht="12" customHeight="1">
      <c r="B55" s="217" t="s">
        <v>40</v>
      </c>
      <c r="C55" s="218"/>
      <c r="D55" s="172">
        <v>70</v>
      </c>
      <c r="E55" s="172">
        <v>0</v>
      </c>
      <c r="F55" s="172">
        <v>0</v>
      </c>
      <c r="G55" s="172">
        <v>2</v>
      </c>
      <c r="H55" s="172">
        <v>15</v>
      </c>
      <c r="I55" s="172">
        <v>24</v>
      </c>
      <c r="J55" s="172">
        <v>12</v>
      </c>
      <c r="K55" s="172">
        <v>6</v>
      </c>
      <c r="L55" s="172">
        <v>4</v>
      </c>
      <c r="M55" s="172">
        <v>1</v>
      </c>
      <c r="N55" s="172">
        <v>3</v>
      </c>
      <c r="O55" s="172">
        <v>2</v>
      </c>
      <c r="P55" s="172">
        <v>0</v>
      </c>
      <c r="Q55" s="172">
        <v>1</v>
      </c>
      <c r="R55" s="172">
        <v>0</v>
      </c>
      <c r="S55" s="172">
        <v>0</v>
      </c>
      <c r="T55" s="172">
        <v>0</v>
      </c>
      <c r="U55" s="135">
        <v>4694.767</v>
      </c>
      <c r="V55" s="137">
        <v>5286.569285714286</v>
      </c>
      <c r="W55" s="137">
        <v>2029.069119858755</v>
      </c>
    </row>
    <row r="56" spans="2:23" ht="12" customHeight="1">
      <c r="B56" s="217" t="s">
        <v>41</v>
      </c>
      <c r="C56" s="218"/>
      <c r="D56" s="172">
        <v>170</v>
      </c>
      <c r="E56" s="172">
        <v>0</v>
      </c>
      <c r="F56" s="172">
        <v>0</v>
      </c>
      <c r="G56" s="172">
        <v>5</v>
      </c>
      <c r="H56" s="172">
        <v>27</v>
      </c>
      <c r="I56" s="172">
        <v>48</v>
      </c>
      <c r="J56" s="172">
        <v>43</v>
      </c>
      <c r="K56" s="172">
        <v>19</v>
      </c>
      <c r="L56" s="172">
        <v>11</v>
      </c>
      <c r="M56" s="172">
        <v>5</v>
      </c>
      <c r="N56" s="172">
        <v>5</v>
      </c>
      <c r="O56" s="172">
        <v>3</v>
      </c>
      <c r="P56" s="172">
        <v>1</v>
      </c>
      <c r="Q56" s="172">
        <v>1</v>
      </c>
      <c r="R56" s="172">
        <v>0</v>
      </c>
      <c r="S56" s="172">
        <v>1</v>
      </c>
      <c r="T56" s="172">
        <v>1</v>
      </c>
      <c r="U56" s="135">
        <v>5062.188</v>
      </c>
      <c r="V56" s="137">
        <v>5565.960535294117</v>
      </c>
      <c r="W56" s="137">
        <v>2075.9521199769592</v>
      </c>
    </row>
    <row r="57" spans="2:23" ht="12" customHeight="1">
      <c r="B57" s="217" t="s">
        <v>42</v>
      </c>
      <c r="C57" s="218"/>
      <c r="D57" s="172">
        <v>21</v>
      </c>
      <c r="E57" s="172">
        <v>0</v>
      </c>
      <c r="F57" s="172">
        <v>0</v>
      </c>
      <c r="G57" s="172">
        <v>1</v>
      </c>
      <c r="H57" s="172">
        <v>1</v>
      </c>
      <c r="I57" s="172">
        <v>9</v>
      </c>
      <c r="J57" s="172">
        <v>5</v>
      </c>
      <c r="K57" s="172">
        <v>4</v>
      </c>
      <c r="L57" s="172">
        <v>1</v>
      </c>
      <c r="M57" s="172">
        <v>0</v>
      </c>
      <c r="N57" s="172">
        <v>0</v>
      </c>
      <c r="O57" s="172">
        <v>0</v>
      </c>
      <c r="P57" s="172">
        <v>0</v>
      </c>
      <c r="Q57" s="172">
        <v>0</v>
      </c>
      <c r="R57" s="172">
        <v>0</v>
      </c>
      <c r="S57" s="172">
        <v>0</v>
      </c>
      <c r="T57" s="172">
        <v>0</v>
      </c>
      <c r="U57" s="135">
        <v>4961.643</v>
      </c>
      <c r="V57" s="137">
        <v>5147.411142857143</v>
      </c>
      <c r="W57" s="137">
        <v>1112.1302644602065</v>
      </c>
    </row>
    <row r="58" spans="2:23" ht="12" customHeight="1">
      <c r="B58" s="217" t="s">
        <v>43</v>
      </c>
      <c r="C58" s="218"/>
      <c r="D58" s="172">
        <v>12</v>
      </c>
      <c r="E58" s="172">
        <v>0</v>
      </c>
      <c r="F58" s="172">
        <v>1</v>
      </c>
      <c r="G58" s="172">
        <v>1</v>
      </c>
      <c r="H58" s="172">
        <v>5</v>
      </c>
      <c r="I58" s="172">
        <v>1</v>
      </c>
      <c r="J58" s="172">
        <v>3</v>
      </c>
      <c r="K58" s="172">
        <v>1</v>
      </c>
      <c r="L58" s="172">
        <v>0</v>
      </c>
      <c r="M58" s="172">
        <v>0</v>
      </c>
      <c r="N58" s="172">
        <v>0</v>
      </c>
      <c r="O58" s="172">
        <v>0</v>
      </c>
      <c r="P58" s="172">
        <v>0</v>
      </c>
      <c r="Q58" s="172">
        <v>0</v>
      </c>
      <c r="R58" s="172">
        <v>0</v>
      </c>
      <c r="S58" s="172">
        <v>0</v>
      </c>
      <c r="T58" s="172">
        <v>0</v>
      </c>
      <c r="U58" s="135">
        <v>3955.3365</v>
      </c>
      <c r="V58" s="137">
        <v>4065.003666666666</v>
      </c>
      <c r="W58" s="137">
        <v>1273.263788269082</v>
      </c>
    </row>
    <row r="59" spans="2:23" ht="12" customHeight="1">
      <c r="B59" s="217" t="s">
        <v>44</v>
      </c>
      <c r="C59" s="218"/>
      <c r="D59" s="172">
        <v>32</v>
      </c>
      <c r="E59" s="172">
        <v>0</v>
      </c>
      <c r="F59" s="172">
        <v>0</v>
      </c>
      <c r="G59" s="172">
        <v>0</v>
      </c>
      <c r="H59" s="172">
        <v>11</v>
      </c>
      <c r="I59" s="172">
        <v>9</v>
      </c>
      <c r="J59" s="172">
        <v>5</v>
      </c>
      <c r="K59" s="172">
        <v>4</v>
      </c>
      <c r="L59" s="172">
        <v>1</v>
      </c>
      <c r="M59" s="172">
        <v>1</v>
      </c>
      <c r="N59" s="172">
        <v>0</v>
      </c>
      <c r="O59" s="172">
        <v>1</v>
      </c>
      <c r="P59" s="172">
        <v>0</v>
      </c>
      <c r="Q59" s="172">
        <v>0</v>
      </c>
      <c r="R59" s="172">
        <v>0</v>
      </c>
      <c r="S59" s="172">
        <v>0</v>
      </c>
      <c r="T59" s="172">
        <v>0</v>
      </c>
      <c r="U59" s="135">
        <v>4406.6235</v>
      </c>
      <c r="V59" s="137">
        <v>4976.641906249999</v>
      </c>
      <c r="W59" s="137">
        <v>1692.1070076000276</v>
      </c>
    </row>
    <row r="60" spans="2:23" ht="12" customHeight="1">
      <c r="B60" s="217" t="s">
        <v>45</v>
      </c>
      <c r="C60" s="218"/>
      <c r="D60" s="172">
        <v>21</v>
      </c>
      <c r="E60" s="172">
        <v>0</v>
      </c>
      <c r="F60" s="172">
        <v>0</v>
      </c>
      <c r="G60" s="172">
        <v>3</v>
      </c>
      <c r="H60" s="172">
        <v>5</v>
      </c>
      <c r="I60" s="172">
        <v>5</v>
      </c>
      <c r="J60" s="172">
        <v>3</v>
      </c>
      <c r="K60" s="172">
        <v>2</v>
      </c>
      <c r="L60" s="172">
        <v>1</v>
      </c>
      <c r="M60" s="172">
        <v>1</v>
      </c>
      <c r="N60" s="172">
        <v>1</v>
      </c>
      <c r="O60" s="172">
        <v>0</v>
      </c>
      <c r="P60" s="172">
        <v>0</v>
      </c>
      <c r="Q60" s="172">
        <v>0</v>
      </c>
      <c r="R60" s="172">
        <v>0</v>
      </c>
      <c r="S60" s="172">
        <v>0</v>
      </c>
      <c r="T60" s="172">
        <v>0</v>
      </c>
      <c r="U60" s="135">
        <v>4374.28</v>
      </c>
      <c r="V60" s="137">
        <v>4815.951</v>
      </c>
      <c r="W60" s="137">
        <v>1848.392505522731</v>
      </c>
    </row>
    <row r="61" spans="2:23" ht="12" customHeight="1">
      <c r="B61" s="217" t="s">
        <v>46</v>
      </c>
      <c r="C61" s="218"/>
      <c r="D61" s="172">
        <v>28</v>
      </c>
      <c r="E61" s="172">
        <v>0</v>
      </c>
      <c r="F61" s="172">
        <v>0</v>
      </c>
      <c r="G61" s="172">
        <v>0</v>
      </c>
      <c r="H61" s="172">
        <v>6</v>
      </c>
      <c r="I61" s="172">
        <v>6</v>
      </c>
      <c r="J61" s="172">
        <v>3</v>
      </c>
      <c r="K61" s="172">
        <v>3</v>
      </c>
      <c r="L61" s="172">
        <v>6</v>
      </c>
      <c r="M61" s="172">
        <v>2</v>
      </c>
      <c r="N61" s="172">
        <v>0</v>
      </c>
      <c r="O61" s="172">
        <v>1</v>
      </c>
      <c r="P61" s="172">
        <v>1</v>
      </c>
      <c r="Q61" s="172">
        <v>0</v>
      </c>
      <c r="R61" s="172">
        <v>0</v>
      </c>
      <c r="S61" s="172">
        <v>0</v>
      </c>
      <c r="T61" s="172">
        <v>0</v>
      </c>
      <c r="U61" s="135">
        <v>5413.8355</v>
      </c>
      <c r="V61" s="137">
        <v>5994.949607142857</v>
      </c>
      <c r="W61" s="137">
        <v>2237.0506009304822</v>
      </c>
    </row>
    <row r="62" spans="2:23" ht="12" customHeight="1">
      <c r="B62" s="217" t="s">
        <v>47</v>
      </c>
      <c r="C62" s="218"/>
      <c r="D62" s="172">
        <v>169</v>
      </c>
      <c r="E62" s="172">
        <v>0</v>
      </c>
      <c r="F62" s="172">
        <v>2</v>
      </c>
      <c r="G62" s="172">
        <v>8</v>
      </c>
      <c r="H62" s="172">
        <v>25</v>
      </c>
      <c r="I62" s="172">
        <v>46</v>
      </c>
      <c r="J62" s="172">
        <v>31</v>
      </c>
      <c r="K62" s="172">
        <v>19</v>
      </c>
      <c r="L62" s="172">
        <v>15</v>
      </c>
      <c r="M62" s="172">
        <v>11</v>
      </c>
      <c r="N62" s="172">
        <v>6</v>
      </c>
      <c r="O62" s="172">
        <v>3</v>
      </c>
      <c r="P62" s="172">
        <v>1</v>
      </c>
      <c r="Q62" s="172">
        <v>1</v>
      </c>
      <c r="R62" s="172">
        <v>0</v>
      </c>
      <c r="S62" s="172">
        <v>0</v>
      </c>
      <c r="T62" s="172">
        <v>1</v>
      </c>
      <c r="U62" s="135">
        <v>5146.024</v>
      </c>
      <c r="V62" s="137">
        <v>5583.2618047337255</v>
      </c>
      <c r="W62" s="137">
        <v>2140.1566977302914</v>
      </c>
    </row>
    <row r="63" spans="2:23" ht="12" customHeight="1">
      <c r="B63" s="217" t="s">
        <v>48</v>
      </c>
      <c r="C63" s="218"/>
      <c r="D63" s="172">
        <v>14</v>
      </c>
      <c r="E63" s="172">
        <v>1</v>
      </c>
      <c r="F63" s="172">
        <v>0</v>
      </c>
      <c r="G63" s="172">
        <v>1</v>
      </c>
      <c r="H63" s="172">
        <v>2</v>
      </c>
      <c r="I63" s="172">
        <v>3</v>
      </c>
      <c r="J63" s="172">
        <v>3</v>
      </c>
      <c r="K63" s="172">
        <v>3</v>
      </c>
      <c r="L63" s="172">
        <v>0</v>
      </c>
      <c r="M63" s="172">
        <v>0</v>
      </c>
      <c r="N63" s="172">
        <v>0</v>
      </c>
      <c r="O63" s="172">
        <v>0</v>
      </c>
      <c r="P63" s="172">
        <v>1</v>
      </c>
      <c r="Q63" s="172">
        <v>0</v>
      </c>
      <c r="R63" s="172">
        <v>0</v>
      </c>
      <c r="S63" s="172">
        <v>0</v>
      </c>
      <c r="T63" s="172">
        <v>0</v>
      </c>
      <c r="U63" s="135">
        <v>4870.449500000001</v>
      </c>
      <c r="V63" s="137">
        <v>5090.027999999999</v>
      </c>
      <c r="W63" s="137">
        <v>2391.737353016422</v>
      </c>
    </row>
    <row r="64" spans="2:23" ht="12" customHeight="1">
      <c r="B64" s="217" t="s">
        <v>49</v>
      </c>
      <c r="C64" s="218"/>
      <c r="D64" s="172">
        <v>5</v>
      </c>
      <c r="E64" s="172">
        <v>0</v>
      </c>
      <c r="F64" s="172">
        <v>0</v>
      </c>
      <c r="G64" s="172">
        <v>0</v>
      </c>
      <c r="H64" s="172">
        <v>2</v>
      </c>
      <c r="I64" s="172">
        <v>0</v>
      </c>
      <c r="J64" s="172">
        <v>2</v>
      </c>
      <c r="K64" s="172">
        <v>1</v>
      </c>
      <c r="L64" s="172">
        <v>0</v>
      </c>
      <c r="M64" s="172">
        <v>0</v>
      </c>
      <c r="N64" s="172">
        <v>0</v>
      </c>
      <c r="O64" s="172">
        <v>0</v>
      </c>
      <c r="P64" s="172">
        <v>0</v>
      </c>
      <c r="Q64" s="172">
        <v>0</v>
      </c>
      <c r="R64" s="172">
        <v>0</v>
      </c>
      <c r="S64" s="172">
        <v>0</v>
      </c>
      <c r="T64" s="172">
        <v>0</v>
      </c>
      <c r="U64" s="135">
        <v>5296.984</v>
      </c>
      <c r="V64" s="137">
        <v>4868.5956</v>
      </c>
      <c r="W64" s="137">
        <v>1317.1830391328685</v>
      </c>
    </row>
    <row r="65" spans="2:23" ht="12" customHeight="1">
      <c r="B65" s="217" t="s">
        <v>50</v>
      </c>
      <c r="C65" s="218"/>
      <c r="D65" s="172">
        <v>24</v>
      </c>
      <c r="E65" s="172">
        <v>0</v>
      </c>
      <c r="F65" s="172">
        <v>0</v>
      </c>
      <c r="G65" s="172">
        <v>2</v>
      </c>
      <c r="H65" s="172">
        <v>2</v>
      </c>
      <c r="I65" s="172">
        <v>7</v>
      </c>
      <c r="J65" s="172">
        <v>4</v>
      </c>
      <c r="K65" s="172">
        <v>5</v>
      </c>
      <c r="L65" s="172">
        <v>2</v>
      </c>
      <c r="M65" s="172">
        <v>0</v>
      </c>
      <c r="N65" s="172">
        <v>0</v>
      </c>
      <c r="O65" s="172">
        <v>0</v>
      </c>
      <c r="P65" s="172">
        <v>0</v>
      </c>
      <c r="Q65" s="172">
        <v>0</v>
      </c>
      <c r="R65" s="172">
        <v>1</v>
      </c>
      <c r="S65" s="172">
        <v>1</v>
      </c>
      <c r="T65" s="172">
        <v>0</v>
      </c>
      <c r="U65" s="135">
        <v>5557.0635</v>
      </c>
      <c r="V65" s="137">
        <v>5874.378249999999</v>
      </c>
      <c r="W65" s="137">
        <v>2863.1055926261524</v>
      </c>
    </row>
    <row r="66" spans="2:23" ht="12" customHeight="1">
      <c r="B66" s="217" t="s">
        <v>51</v>
      </c>
      <c r="C66" s="218"/>
      <c r="D66" s="172">
        <v>29</v>
      </c>
      <c r="E66" s="172">
        <v>0</v>
      </c>
      <c r="F66" s="172">
        <v>0</v>
      </c>
      <c r="G66" s="172">
        <v>4</v>
      </c>
      <c r="H66" s="172">
        <v>9</v>
      </c>
      <c r="I66" s="172">
        <v>4</v>
      </c>
      <c r="J66" s="172">
        <v>4</v>
      </c>
      <c r="K66" s="172">
        <v>3</v>
      </c>
      <c r="L66" s="172">
        <v>3</v>
      </c>
      <c r="M66" s="172">
        <v>0</v>
      </c>
      <c r="N66" s="172">
        <v>2</v>
      </c>
      <c r="O66" s="172">
        <v>0</v>
      </c>
      <c r="P66" s="172">
        <v>0</v>
      </c>
      <c r="Q66" s="172">
        <v>0</v>
      </c>
      <c r="R66" s="172">
        <v>0</v>
      </c>
      <c r="S66" s="172">
        <v>0</v>
      </c>
      <c r="T66" s="172">
        <v>0</v>
      </c>
      <c r="U66" s="135">
        <v>4324.966</v>
      </c>
      <c r="V66" s="137">
        <v>4979.141689655173</v>
      </c>
      <c r="W66" s="137">
        <v>2016.8538603941872</v>
      </c>
    </row>
    <row r="67" spans="2:23" ht="12" customHeight="1">
      <c r="B67" s="217" t="s">
        <v>52</v>
      </c>
      <c r="C67" s="218"/>
      <c r="D67" s="172">
        <v>10</v>
      </c>
      <c r="E67" s="172">
        <v>0</v>
      </c>
      <c r="F67" s="172">
        <v>0</v>
      </c>
      <c r="G67" s="172">
        <v>3</v>
      </c>
      <c r="H67" s="172">
        <v>2</v>
      </c>
      <c r="I67" s="172">
        <v>1</v>
      </c>
      <c r="J67" s="172">
        <v>3</v>
      </c>
      <c r="K67" s="172">
        <v>0</v>
      </c>
      <c r="L67" s="172">
        <v>0</v>
      </c>
      <c r="M67" s="172">
        <v>0</v>
      </c>
      <c r="N67" s="172">
        <v>0</v>
      </c>
      <c r="O67" s="172">
        <v>0</v>
      </c>
      <c r="P67" s="172">
        <v>1</v>
      </c>
      <c r="Q67" s="172">
        <v>0</v>
      </c>
      <c r="R67" s="172">
        <v>0</v>
      </c>
      <c r="S67" s="172">
        <v>0</v>
      </c>
      <c r="T67" s="172">
        <v>0</v>
      </c>
      <c r="U67" s="135">
        <v>4413.6095</v>
      </c>
      <c r="V67" s="137">
        <v>4809.8435</v>
      </c>
      <c r="W67" s="137">
        <v>2616.6860376895834</v>
      </c>
    </row>
    <row r="68" spans="2:23" ht="12" customHeight="1">
      <c r="B68" s="217" t="s">
        <v>53</v>
      </c>
      <c r="C68" s="218"/>
      <c r="D68" s="176">
        <v>39</v>
      </c>
      <c r="E68" s="176">
        <v>0</v>
      </c>
      <c r="F68" s="176">
        <v>1</v>
      </c>
      <c r="G68" s="176">
        <v>3</v>
      </c>
      <c r="H68" s="176">
        <v>12</v>
      </c>
      <c r="I68" s="176">
        <v>10</v>
      </c>
      <c r="J68" s="176">
        <v>7</v>
      </c>
      <c r="K68" s="176">
        <v>2</v>
      </c>
      <c r="L68" s="176">
        <v>2</v>
      </c>
      <c r="M68" s="176">
        <v>0</v>
      </c>
      <c r="N68" s="176">
        <v>2</v>
      </c>
      <c r="O68" s="176">
        <v>0</v>
      </c>
      <c r="P68" s="176">
        <v>0</v>
      </c>
      <c r="Q68" s="176">
        <v>0</v>
      </c>
      <c r="R68" s="176">
        <v>0</v>
      </c>
      <c r="S68" s="176">
        <v>0</v>
      </c>
      <c r="T68" s="176">
        <v>0</v>
      </c>
      <c r="U68" s="135">
        <v>4339.46</v>
      </c>
      <c r="V68" s="136">
        <v>4592.445564102564</v>
      </c>
      <c r="W68" s="136">
        <v>1703.3793636326488</v>
      </c>
    </row>
    <row r="69" spans="2:23" s="8" customFormat="1" ht="12" customHeight="1">
      <c r="B69" s="221" t="s">
        <v>312</v>
      </c>
      <c r="C69" s="222"/>
      <c r="D69" s="177">
        <v>13</v>
      </c>
      <c r="E69" s="177">
        <v>0</v>
      </c>
      <c r="F69" s="177">
        <v>0</v>
      </c>
      <c r="G69" s="177">
        <v>0</v>
      </c>
      <c r="H69" s="177">
        <v>0</v>
      </c>
      <c r="I69" s="177">
        <v>3</v>
      </c>
      <c r="J69" s="177">
        <v>6</v>
      </c>
      <c r="K69" s="177">
        <v>1</v>
      </c>
      <c r="L69" s="177">
        <v>1</v>
      </c>
      <c r="M69" s="177">
        <v>0</v>
      </c>
      <c r="N69" s="177">
        <v>0</v>
      </c>
      <c r="O69" s="177">
        <v>1</v>
      </c>
      <c r="P69" s="177">
        <v>0</v>
      </c>
      <c r="Q69" s="177">
        <v>0</v>
      </c>
      <c r="R69" s="177">
        <v>0</v>
      </c>
      <c r="S69" s="177">
        <v>0</v>
      </c>
      <c r="T69" s="177">
        <v>1</v>
      </c>
      <c r="U69" s="178">
        <v>5256.16</v>
      </c>
      <c r="V69" s="179">
        <v>6476.87476923077</v>
      </c>
      <c r="W69" s="179">
        <v>3048.2642577026563</v>
      </c>
    </row>
    <row r="71" ht="12">
      <c r="D71" s="344">
        <f>D6</f>
        <v>11115</v>
      </c>
    </row>
    <row r="72" ht="12">
      <c r="D72" s="344" t="str">
        <f>IF(D71=SUM(D8:D11,D12:D22,D23:D69)/3,"OK","NG")</f>
        <v>OK</v>
      </c>
    </row>
  </sheetData>
  <sheetProtection/>
  <mergeCells count="67">
    <mergeCell ref="B69:C69"/>
    <mergeCell ref="W3:W4"/>
    <mergeCell ref="D3:D5"/>
    <mergeCell ref="U3:U4"/>
    <mergeCell ref="V3:V4"/>
    <mergeCell ref="B4:C5"/>
    <mergeCell ref="B6:C6"/>
    <mergeCell ref="B7:C7"/>
    <mergeCell ref="B3:C3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0" width="9.28125" style="12" customWidth="1"/>
    <col min="21" max="22" width="8.00390625" style="12" bestFit="1" customWidth="1"/>
    <col min="23" max="23" width="9.28125" style="12" bestFit="1" customWidth="1"/>
  </cols>
  <sheetData>
    <row r="1" spans="2:14" ht="17.25" customHeight="1">
      <c r="B1" s="6" t="s">
        <v>140</v>
      </c>
      <c r="D1" s="6" t="s">
        <v>142</v>
      </c>
      <c r="N1" s="6" t="s">
        <v>143</v>
      </c>
    </row>
    <row r="2" ht="17.25">
      <c r="C2" s="2"/>
    </row>
    <row r="3" spans="2:23" ht="24" customHeight="1">
      <c r="B3" s="255" t="s">
        <v>141</v>
      </c>
      <c r="C3" s="268"/>
      <c r="D3" s="278" t="s">
        <v>0</v>
      </c>
      <c r="E3" s="17"/>
      <c r="F3" s="34">
        <v>100</v>
      </c>
      <c r="G3" s="34">
        <v>200</v>
      </c>
      <c r="H3" s="34">
        <v>300</v>
      </c>
      <c r="I3" s="34">
        <v>400</v>
      </c>
      <c r="J3" s="34">
        <v>500</v>
      </c>
      <c r="K3" s="34">
        <v>600</v>
      </c>
      <c r="L3" s="34">
        <v>700</v>
      </c>
      <c r="M3" s="34">
        <v>800</v>
      </c>
      <c r="N3" s="34">
        <v>900</v>
      </c>
      <c r="O3" s="34">
        <v>1000</v>
      </c>
      <c r="P3" s="34">
        <v>1100</v>
      </c>
      <c r="Q3" s="34">
        <v>1200</v>
      </c>
      <c r="R3" s="34">
        <v>1300</v>
      </c>
      <c r="S3" s="34">
        <v>1400</v>
      </c>
      <c r="T3" s="35" t="s">
        <v>98</v>
      </c>
      <c r="U3" s="278" t="s">
        <v>58</v>
      </c>
      <c r="V3" s="278" t="s">
        <v>61</v>
      </c>
      <c r="W3" s="278" t="s">
        <v>59</v>
      </c>
    </row>
    <row r="4" spans="2:23" s="7" customFormat="1" ht="13.5" customHeight="1">
      <c r="B4" s="259" t="s">
        <v>328</v>
      </c>
      <c r="C4" s="260"/>
      <c r="D4" s="279"/>
      <c r="E4" s="18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6" t="s">
        <v>94</v>
      </c>
      <c r="O4" s="36" t="s">
        <v>94</v>
      </c>
      <c r="P4" s="36" t="s">
        <v>94</v>
      </c>
      <c r="Q4" s="37" t="s">
        <v>94</v>
      </c>
      <c r="R4" s="37" t="s">
        <v>94</v>
      </c>
      <c r="S4" s="36" t="s">
        <v>94</v>
      </c>
      <c r="T4" s="18" t="s">
        <v>94</v>
      </c>
      <c r="U4" s="279"/>
      <c r="V4" s="279"/>
      <c r="W4" s="279"/>
    </row>
    <row r="5" spans="2:23" ht="24">
      <c r="B5" s="261"/>
      <c r="C5" s="262"/>
      <c r="D5" s="280"/>
      <c r="E5" s="39" t="s">
        <v>99</v>
      </c>
      <c r="F5" s="25">
        <v>199.9</v>
      </c>
      <c r="G5" s="25">
        <v>299.9</v>
      </c>
      <c r="H5" s="25">
        <v>399.9</v>
      </c>
      <c r="I5" s="25">
        <v>499.9</v>
      </c>
      <c r="J5" s="25">
        <v>599.9</v>
      </c>
      <c r="K5" s="25">
        <v>699.9</v>
      </c>
      <c r="L5" s="25">
        <v>799.9</v>
      </c>
      <c r="M5" s="25">
        <v>899.9</v>
      </c>
      <c r="N5" s="25">
        <v>999.9</v>
      </c>
      <c r="O5" s="25">
        <v>1099.9</v>
      </c>
      <c r="P5" s="25">
        <v>1199.9</v>
      </c>
      <c r="Q5" s="25">
        <v>1299.9</v>
      </c>
      <c r="R5" s="25">
        <v>1399.9</v>
      </c>
      <c r="S5" s="25">
        <v>1499.9</v>
      </c>
      <c r="T5" s="13"/>
      <c r="U5" s="19" t="s">
        <v>97</v>
      </c>
      <c r="V5" s="19" t="s">
        <v>97</v>
      </c>
      <c r="W5" s="19" t="s">
        <v>97</v>
      </c>
    </row>
    <row r="6" spans="2:23" ht="12" customHeight="1">
      <c r="B6" s="234" t="s">
        <v>2</v>
      </c>
      <c r="C6" s="235"/>
      <c r="D6" s="172">
        <v>11115</v>
      </c>
      <c r="E6" s="172">
        <v>50</v>
      </c>
      <c r="F6" s="172">
        <v>320</v>
      </c>
      <c r="G6" s="172">
        <v>1305</v>
      </c>
      <c r="H6" s="172">
        <v>2686</v>
      </c>
      <c r="I6" s="172">
        <v>2724</v>
      </c>
      <c r="J6" s="172">
        <v>1469</v>
      </c>
      <c r="K6" s="172">
        <v>952</v>
      </c>
      <c r="L6" s="172">
        <v>521</v>
      </c>
      <c r="M6" s="172">
        <v>391</v>
      </c>
      <c r="N6" s="172">
        <v>256</v>
      </c>
      <c r="O6" s="172">
        <v>140</v>
      </c>
      <c r="P6" s="172">
        <v>79</v>
      </c>
      <c r="Q6" s="172">
        <v>70</v>
      </c>
      <c r="R6" s="172">
        <v>42</v>
      </c>
      <c r="S6" s="172">
        <v>36</v>
      </c>
      <c r="T6" s="172">
        <v>74</v>
      </c>
      <c r="U6" s="135">
        <v>4384.013</v>
      </c>
      <c r="V6" s="137">
        <v>4949.929158254623</v>
      </c>
      <c r="W6" s="137">
        <v>2538.2515061076274</v>
      </c>
    </row>
    <row r="7" spans="2:23" ht="12" customHeight="1">
      <c r="B7" s="217" t="s">
        <v>3</v>
      </c>
      <c r="C7" s="218"/>
      <c r="D7" s="173">
        <v>9356</v>
      </c>
      <c r="E7" s="173">
        <v>42</v>
      </c>
      <c r="F7" s="173">
        <v>253</v>
      </c>
      <c r="G7" s="173">
        <v>965</v>
      </c>
      <c r="H7" s="173">
        <v>2162</v>
      </c>
      <c r="I7" s="173">
        <v>2365</v>
      </c>
      <c r="J7" s="173">
        <v>1280</v>
      </c>
      <c r="K7" s="173">
        <v>836</v>
      </c>
      <c r="L7" s="173">
        <v>460</v>
      </c>
      <c r="M7" s="173">
        <v>355</v>
      </c>
      <c r="N7" s="173">
        <v>230</v>
      </c>
      <c r="O7" s="173">
        <v>131</v>
      </c>
      <c r="P7" s="173">
        <v>74</v>
      </c>
      <c r="Q7" s="173">
        <v>66</v>
      </c>
      <c r="R7" s="173">
        <v>40</v>
      </c>
      <c r="S7" s="173">
        <v>32</v>
      </c>
      <c r="T7" s="173">
        <v>65</v>
      </c>
      <c r="U7" s="174">
        <v>4472.748</v>
      </c>
      <c r="V7" s="175">
        <v>5056.350015498081</v>
      </c>
      <c r="W7" s="175">
        <v>2525.9115333708137</v>
      </c>
    </row>
    <row r="8" spans="2:23" ht="12" customHeight="1">
      <c r="B8" s="83"/>
      <c r="C8" s="74" t="s">
        <v>123</v>
      </c>
      <c r="D8" s="176">
        <v>6686</v>
      </c>
      <c r="E8" s="176">
        <v>26</v>
      </c>
      <c r="F8" s="176">
        <v>168</v>
      </c>
      <c r="G8" s="176">
        <v>631</v>
      </c>
      <c r="H8" s="176">
        <v>1447</v>
      </c>
      <c r="I8" s="176">
        <v>1665</v>
      </c>
      <c r="J8" s="176">
        <v>949</v>
      </c>
      <c r="K8" s="176">
        <v>630</v>
      </c>
      <c r="L8" s="176">
        <v>355</v>
      </c>
      <c r="M8" s="176">
        <v>292</v>
      </c>
      <c r="N8" s="176">
        <v>192</v>
      </c>
      <c r="O8" s="176">
        <v>111</v>
      </c>
      <c r="P8" s="176">
        <v>60</v>
      </c>
      <c r="Q8" s="176">
        <v>52</v>
      </c>
      <c r="R8" s="176">
        <v>34</v>
      </c>
      <c r="S8" s="176">
        <v>24</v>
      </c>
      <c r="T8" s="176">
        <v>50</v>
      </c>
      <c r="U8" s="135">
        <v>4597.279500000001</v>
      </c>
      <c r="V8" s="136">
        <v>5217.039411008099</v>
      </c>
      <c r="W8" s="136">
        <v>2611.749406915146</v>
      </c>
    </row>
    <row r="9" spans="2:23" ht="12" customHeight="1">
      <c r="B9" s="83"/>
      <c r="C9" s="74" t="s">
        <v>124</v>
      </c>
      <c r="D9" s="176">
        <v>1449</v>
      </c>
      <c r="E9" s="176">
        <v>9</v>
      </c>
      <c r="F9" s="176">
        <v>56</v>
      </c>
      <c r="G9" s="176">
        <v>181</v>
      </c>
      <c r="H9" s="176">
        <v>370</v>
      </c>
      <c r="I9" s="176">
        <v>378</v>
      </c>
      <c r="J9" s="176">
        <v>166</v>
      </c>
      <c r="K9" s="176">
        <v>121</v>
      </c>
      <c r="L9" s="176">
        <v>60</v>
      </c>
      <c r="M9" s="176">
        <v>35</v>
      </c>
      <c r="N9" s="176">
        <v>23</v>
      </c>
      <c r="O9" s="176">
        <v>11</v>
      </c>
      <c r="P9" s="176">
        <v>10</v>
      </c>
      <c r="Q9" s="176">
        <v>9</v>
      </c>
      <c r="R9" s="176">
        <v>5</v>
      </c>
      <c r="S9" s="176">
        <v>6</v>
      </c>
      <c r="T9" s="176">
        <v>9</v>
      </c>
      <c r="U9" s="135">
        <v>4205.971</v>
      </c>
      <c r="V9" s="136">
        <v>4718.071033816431</v>
      </c>
      <c r="W9" s="136">
        <v>2377.9258639340082</v>
      </c>
    </row>
    <row r="10" spans="2:23" ht="12" customHeight="1">
      <c r="B10" s="83"/>
      <c r="C10" s="74" t="s">
        <v>125</v>
      </c>
      <c r="D10" s="176">
        <v>1221</v>
      </c>
      <c r="E10" s="176">
        <v>7</v>
      </c>
      <c r="F10" s="176">
        <v>29</v>
      </c>
      <c r="G10" s="176">
        <v>153</v>
      </c>
      <c r="H10" s="176">
        <v>345</v>
      </c>
      <c r="I10" s="176">
        <v>322</v>
      </c>
      <c r="J10" s="176">
        <v>165</v>
      </c>
      <c r="K10" s="176">
        <v>85</v>
      </c>
      <c r="L10" s="176">
        <v>45</v>
      </c>
      <c r="M10" s="176">
        <v>28</v>
      </c>
      <c r="N10" s="176">
        <v>15</v>
      </c>
      <c r="O10" s="176">
        <v>9</v>
      </c>
      <c r="P10" s="176">
        <v>4</v>
      </c>
      <c r="Q10" s="176">
        <v>5</v>
      </c>
      <c r="R10" s="176">
        <v>1</v>
      </c>
      <c r="S10" s="176">
        <v>2</v>
      </c>
      <c r="T10" s="176">
        <v>6</v>
      </c>
      <c r="U10" s="135">
        <v>4200</v>
      </c>
      <c r="V10" s="136">
        <v>4577.887235872232</v>
      </c>
      <c r="W10" s="136">
        <v>2080.6197171742006</v>
      </c>
    </row>
    <row r="11" spans="2:23" ht="12" customHeight="1">
      <c r="B11" s="221" t="s">
        <v>7</v>
      </c>
      <c r="C11" s="222"/>
      <c r="D11" s="177">
        <v>1759</v>
      </c>
      <c r="E11" s="177">
        <v>8</v>
      </c>
      <c r="F11" s="177">
        <v>67</v>
      </c>
      <c r="G11" s="177">
        <v>340</v>
      </c>
      <c r="H11" s="177">
        <v>524</v>
      </c>
      <c r="I11" s="177">
        <v>359</v>
      </c>
      <c r="J11" s="177">
        <v>189</v>
      </c>
      <c r="K11" s="177">
        <v>116</v>
      </c>
      <c r="L11" s="177">
        <v>61</v>
      </c>
      <c r="M11" s="177">
        <v>36</v>
      </c>
      <c r="N11" s="177">
        <v>26</v>
      </c>
      <c r="O11" s="177">
        <v>9</v>
      </c>
      <c r="P11" s="177">
        <v>5</v>
      </c>
      <c r="Q11" s="177">
        <v>4</v>
      </c>
      <c r="R11" s="177">
        <v>2</v>
      </c>
      <c r="S11" s="177">
        <v>4</v>
      </c>
      <c r="T11" s="177">
        <v>9</v>
      </c>
      <c r="U11" s="178">
        <v>3864.196</v>
      </c>
      <c r="V11" s="179">
        <v>4383.883939169981</v>
      </c>
      <c r="W11" s="179">
        <v>2529.439662552997</v>
      </c>
    </row>
    <row r="12" spans="2:23" ht="12" customHeight="1">
      <c r="B12" s="217" t="s">
        <v>317</v>
      </c>
      <c r="C12" s="218"/>
      <c r="D12" s="172">
        <v>148</v>
      </c>
      <c r="E12" s="172">
        <v>0</v>
      </c>
      <c r="F12" s="172">
        <v>4</v>
      </c>
      <c r="G12" s="172">
        <v>40</v>
      </c>
      <c r="H12" s="172">
        <v>49</v>
      </c>
      <c r="I12" s="172">
        <v>24</v>
      </c>
      <c r="J12" s="172">
        <v>12</v>
      </c>
      <c r="K12" s="172">
        <v>7</v>
      </c>
      <c r="L12" s="172">
        <v>3</v>
      </c>
      <c r="M12" s="172">
        <v>2</v>
      </c>
      <c r="N12" s="172">
        <v>2</v>
      </c>
      <c r="O12" s="172">
        <v>1</v>
      </c>
      <c r="P12" s="172">
        <v>0</v>
      </c>
      <c r="Q12" s="172">
        <v>1</v>
      </c>
      <c r="R12" s="172">
        <v>1</v>
      </c>
      <c r="S12" s="172">
        <v>1</v>
      </c>
      <c r="T12" s="172">
        <v>1</v>
      </c>
      <c r="U12" s="135">
        <v>3599.549</v>
      </c>
      <c r="V12" s="137">
        <v>4285.3974729729725</v>
      </c>
      <c r="W12" s="137">
        <v>2902.42462193543</v>
      </c>
    </row>
    <row r="13" spans="2:23" ht="12" customHeight="1">
      <c r="B13" s="217" t="s">
        <v>318</v>
      </c>
      <c r="C13" s="218"/>
      <c r="D13" s="172">
        <v>224</v>
      </c>
      <c r="E13" s="172">
        <v>2</v>
      </c>
      <c r="F13" s="172">
        <v>14</v>
      </c>
      <c r="G13" s="172">
        <v>54</v>
      </c>
      <c r="H13" s="172">
        <v>61</v>
      </c>
      <c r="I13" s="172">
        <v>35</v>
      </c>
      <c r="J13" s="172">
        <v>20</v>
      </c>
      <c r="K13" s="172">
        <v>15</v>
      </c>
      <c r="L13" s="172">
        <v>11</v>
      </c>
      <c r="M13" s="172">
        <v>4</v>
      </c>
      <c r="N13" s="172">
        <v>3</v>
      </c>
      <c r="O13" s="172">
        <v>2</v>
      </c>
      <c r="P13" s="172">
        <v>0</v>
      </c>
      <c r="Q13" s="172">
        <v>0</v>
      </c>
      <c r="R13" s="172">
        <v>0</v>
      </c>
      <c r="S13" s="172">
        <v>1</v>
      </c>
      <c r="T13" s="172">
        <v>2</v>
      </c>
      <c r="U13" s="135">
        <v>3619.2605000000003</v>
      </c>
      <c r="V13" s="137">
        <v>4289.942651785713</v>
      </c>
      <c r="W13" s="137">
        <v>2735.4075640742985</v>
      </c>
    </row>
    <row r="14" spans="2:23" ht="12" customHeight="1">
      <c r="B14" s="217" t="s">
        <v>319</v>
      </c>
      <c r="C14" s="218"/>
      <c r="D14" s="172">
        <v>474</v>
      </c>
      <c r="E14" s="172">
        <v>2</v>
      </c>
      <c r="F14" s="172">
        <v>23</v>
      </c>
      <c r="G14" s="172">
        <v>113</v>
      </c>
      <c r="H14" s="172">
        <v>154</v>
      </c>
      <c r="I14" s="172">
        <v>86</v>
      </c>
      <c r="J14" s="172">
        <v>38</v>
      </c>
      <c r="K14" s="172">
        <v>26</v>
      </c>
      <c r="L14" s="172">
        <v>12</v>
      </c>
      <c r="M14" s="172">
        <v>8</v>
      </c>
      <c r="N14" s="172">
        <v>5</v>
      </c>
      <c r="O14" s="172">
        <v>1</v>
      </c>
      <c r="P14" s="172">
        <v>3</v>
      </c>
      <c r="Q14" s="172">
        <v>1</v>
      </c>
      <c r="R14" s="172">
        <v>0</v>
      </c>
      <c r="S14" s="172">
        <v>0</v>
      </c>
      <c r="T14" s="172">
        <v>2</v>
      </c>
      <c r="U14" s="135">
        <v>3649.275</v>
      </c>
      <c r="V14" s="137">
        <v>4086.10542827004</v>
      </c>
      <c r="W14" s="137">
        <v>2416.92176521399</v>
      </c>
    </row>
    <row r="15" spans="2:23" ht="12" customHeight="1">
      <c r="B15" s="217" t="s">
        <v>320</v>
      </c>
      <c r="C15" s="218"/>
      <c r="D15" s="172">
        <v>7040</v>
      </c>
      <c r="E15" s="172">
        <v>30</v>
      </c>
      <c r="F15" s="172">
        <v>175</v>
      </c>
      <c r="G15" s="172">
        <v>698</v>
      </c>
      <c r="H15" s="172">
        <v>1562</v>
      </c>
      <c r="I15" s="172">
        <v>1744</v>
      </c>
      <c r="J15" s="172">
        <v>981</v>
      </c>
      <c r="K15" s="172">
        <v>655</v>
      </c>
      <c r="L15" s="172">
        <v>366</v>
      </c>
      <c r="M15" s="172">
        <v>301</v>
      </c>
      <c r="N15" s="172">
        <v>196</v>
      </c>
      <c r="O15" s="172">
        <v>111</v>
      </c>
      <c r="P15" s="172">
        <v>60</v>
      </c>
      <c r="Q15" s="172">
        <v>52</v>
      </c>
      <c r="R15" s="172">
        <v>34</v>
      </c>
      <c r="S15" s="172">
        <v>24</v>
      </c>
      <c r="T15" s="172">
        <v>51</v>
      </c>
      <c r="U15" s="135">
        <v>4549.6849999999995</v>
      </c>
      <c r="V15" s="137">
        <v>5170.99563110798</v>
      </c>
      <c r="W15" s="137">
        <v>2630.6620836613565</v>
      </c>
    </row>
    <row r="16" spans="2:23" ht="12" customHeight="1">
      <c r="B16" s="217" t="s">
        <v>321</v>
      </c>
      <c r="C16" s="218"/>
      <c r="D16" s="172">
        <v>1084</v>
      </c>
      <c r="E16" s="172">
        <v>6</v>
      </c>
      <c r="F16" s="172">
        <v>28</v>
      </c>
      <c r="G16" s="172">
        <v>128</v>
      </c>
      <c r="H16" s="172">
        <v>298</v>
      </c>
      <c r="I16" s="172">
        <v>294</v>
      </c>
      <c r="J16" s="172">
        <v>148</v>
      </c>
      <c r="K16" s="172">
        <v>73</v>
      </c>
      <c r="L16" s="172">
        <v>42</v>
      </c>
      <c r="M16" s="172">
        <v>27</v>
      </c>
      <c r="N16" s="172">
        <v>13</v>
      </c>
      <c r="O16" s="172">
        <v>9</v>
      </c>
      <c r="P16" s="172">
        <v>4</v>
      </c>
      <c r="Q16" s="172">
        <v>5</v>
      </c>
      <c r="R16" s="172">
        <v>1</v>
      </c>
      <c r="S16" s="172">
        <v>2</v>
      </c>
      <c r="T16" s="172">
        <v>6</v>
      </c>
      <c r="U16" s="135">
        <v>4236.6975</v>
      </c>
      <c r="V16" s="137">
        <v>4623.079911439114</v>
      </c>
      <c r="W16" s="137">
        <v>2140.629794672257</v>
      </c>
    </row>
    <row r="17" spans="2:23" ht="12" customHeight="1">
      <c r="B17" s="217" t="s">
        <v>322</v>
      </c>
      <c r="C17" s="218"/>
      <c r="D17" s="172">
        <v>37</v>
      </c>
      <c r="E17" s="172">
        <v>0</v>
      </c>
      <c r="F17" s="172">
        <v>0</v>
      </c>
      <c r="G17" s="172">
        <v>9</v>
      </c>
      <c r="H17" s="172">
        <v>8</v>
      </c>
      <c r="I17" s="172">
        <v>11</v>
      </c>
      <c r="J17" s="172">
        <v>3</v>
      </c>
      <c r="K17" s="172">
        <v>2</v>
      </c>
      <c r="L17" s="172">
        <v>0</v>
      </c>
      <c r="M17" s="172">
        <v>2</v>
      </c>
      <c r="N17" s="172">
        <v>1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72">
        <v>1</v>
      </c>
      <c r="U17" s="135">
        <v>4064.323</v>
      </c>
      <c r="V17" s="137">
        <v>4760.096702702702</v>
      </c>
      <c r="W17" s="137">
        <v>2889.1614005724127</v>
      </c>
    </row>
    <row r="18" spans="2:23" ht="12" customHeight="1">
      <c r="B18" s="217" t="s">
        <v>323</v>
      </c>
      <c r="C18" s="218"/>
      <c r="D18" s="172">
        <v>1449</v>
      </c>
      <c r="E18" s="172">
        <v>9</v>
      </c>
      <c r="F18" s="172">
        <v>56</v>
      </c>
      <c r="G18" s="172">
        <v>181</v>
      </c>
      <c r="H18" s="172">
        <v>370</v>
      </c>
      <c r="I18" s="172">
        <v>378</v>
      </c>
      <c r="J18" s="172">
        <v>166</v>
      </c>
      <c r="K18" s="172">
        <v>121</v>
      </c>
      <c r="L18" s="172">
        <v>60</v>
      </c>
      <c r="M18" s="172">
        <v>35</v>
      </c>
      <c r="N18" s="172">
        <v>23</v>
      </c>
      <c r="O18" s="172">
        <v>11</v>
      </c>
      <c r="P18" s="172">
        <v>10</v>
      </c>
      <c r="Q18" s="172">
        <v>9</v>
      </c>
      <c r="R18" s="172">
        <v>5</v>
      </c>
      <c r="S18" s="172">
        <v>6</v>
      </c>
      <c r="T18" s="172">
        <v>9</v>
      </c>
      <c r="U18" s="135">
        <v>4205.971</v>
      </c>
      <c r="V18" s="137">
        <v>4718.071033816431</v>
      </c>
      <c r="W18" s="137">
        <v>2377.9258639340082</v>
      </c>
    </row>
    <row r="19" spans="2:23" ht="12" customHeight="1">
      <c r="B19" s="217" t="s">
        <v>324</v>
      </c>
      <c r="C19" s="218"/>
      <c r="D19" s="172">
        <v>263</v>
      </c>
      <c r="E19" s="172">
        <v>0</v>
      </c>
      <c r="F19" s="172">
        <v>5</v>
      </c>
      <c r="G19" s="172">
        <v>27</v>
      </c>
      <c r="H19" s="172">
        <v>75</v>
      </c>
      <c r="I19" s="172">
        <v>66</v>
      </c>
      <c r="J19" s="172">
        <v>47</v>
      </c>
      <c r="K19" s="172">
        <v>19</v>
      </c>
      <c r="L19" s="172">
        <v>9</v>
      </c>
      <c r="M19" s="172">
        <v>4</v>
      </c>
      <c r="N19" s="172">
        <v>5</v>
      </c>
      <c r="O19" s="172">
        <v>3</v>
      </c>
      <c r="P19" s="172">
        <v>1</v>
      </c>
      <c r="Q19" s="172">
        <v>1</v>
      </c>
      <c r="R19" s="172">
        <v>0</v>
      </c>
      <c r="S19" s="172">
        <v>1</v>
      </c>
      <c r="T19" s="172">
        <v>0</v>
      </c>
      <c r="U19" s="135">
        <v>4321.806</v>
      </c>
      <c r="V19" s="137">
        <v>4703.2775513308</v>
      </c>
      <c r="W19" s="137">
        <v>1880.059694740907</v>
      </c>
    </row>
    <row r="20" spans="2:23" ht="12" customHeight="1">
      <c r="B20" s="217" t="s">
        <v>325</v>
      </c>
      <c r="C20" s="218"/>
      <c r="D20" s="172">
        <v>93</v>
      </c>
      <c r="E20" s="172">
        <v>0</v>
      </c>
      <c r="F20" s="172">
        <v>3</v>
      </c>
      <c r="G20" s="172">
        <v>13</v>
      </c>
      <c r="H20" s="172">
        <v>32</v>
      </c>
      <c r="I20" s="172">
        <v>20</v>
      </c>
      <c r="J20" s="172">
        <v>10</v>
      </c>
      <c r="K20" s="172">
        <v>10</v>
      </c>
      <c r="L20" s="172">
        <v>3</v>
      </c>
      <c r="M20" s="172">
        <v>1</v>
      </c>
      <c r="N20" s="172">
        <v>1</v>
      </c>
      <c r="O20" s="172">
        <v>0</v>
      </c>
      <c r="P20" s="172">
        <v>0</v>
      </c>
      <c r="Q20" s="172">
        <v>0</v>
      </c>
      <c r="R20" s="172">
        <v>0</v>
      </c>
      <c r="S20" s="172">
        <v>0</v>
      </c>
      <c r="T20" s="172">
        <v>0</v>
      </c>
      <c r="U20" s="135">
        <v>3990.83</v>
      </c>
      <c r="V20" s="137">
        <v>4279.1875161290345</v>
      </c>
      <c r="W20" s="137">
        <v>1517.5605378966127</v>
      </c>
    </row>
    <row r="21" spans="2:23" ht="12" customHeight="1">
      <c r="B21" s="217" t="s">
        <v>346</v>
      </c>
      <c r="C21" s="218"/>
      <c r="D21" s="172">
        <v>188</v>
      </c>
      <c r="E21" s="172">
        <v>1</v>
      </c>
      <c r="F21" s="172">
        <v>7</v>
      </c>
      <c r="G21" s="172">
        <v>19</v>
      </c>
      <c r="H21" s="172">
        <v>44</v>
      </c>
      <c r="I21" s="172">
        <v>47</v>
      </c>
      <c r="J21" s="172">
        <v>27</v>
      </c>
      <c r="K21" s="172">
        <v>17</v>
      </c>
      <c r="L21" s="172">
        <v>10</v>
      </c>
      <c r="M21" s="172">
        <v>7</v>
      </c>
      <c r="N21" s="172">
        <v>5</v>
      </c>
      <c r="O21" s="172">
        <v>2</v>
      </c>
      <c r="P21" s="172">
        <v>0</v>
      </c>
      <c r="Q21" s="172">
        <v>1</v>
      </c>
      <c r="R21" s="172">
        <v>0</v>
      </c>
      <c r="S21" s="172">
        <v>0</v>
      </c>
      <c r="T21" s="172">
        <v>1</v>
      </c>
      <c r="U21" s="135">
        <v>4474.6625</v>
      </c>
      <c r="V21" s="137">
        <v>4854.9944468085105</v>
      </c>
      <c r="W21" s="137">
        <v>2121.7778517095617</v>
      </c>
    </row>
    <row r="22" spans="2:23" ht="12" customHeight="1">
      <c r="B22" s="221" t="s">
        <v>326</v>
      </c>
      <c r="C22" s="222"/>
      <c r="D22" s="177">
        <v>115</v>
      </c>
      <c r="E22" s="177">
        <v>0</v>
      </c>
      <c r="F22" s="177">
        <v>5</v>
      </c>
      <c r="G22" s="177">
        <v>23</v>
      </c>
      <c r="H22" s="177">
        <v>33</v>
      </c>
      <c r="I22" s="177">
        <v>19</v>
      </c>
      <c r="J22" s="177">
        <v>17</v>
      </c>
      <c r="K22" s="177">
        <v>7</v>
      </c>
      <c r="L22" s="177">
        <v>5</v>
      </c>
      <c r="M22" s="177">
        <v>0</v>
      </c>
      <c r="N22" s="177">
        <v>2</v>
      </c>
      <c r="O22" s="177">
        <v>0</v>
      </c>
      <c r="P22" s="177">
        <v>1</v>
      </c>
      <c r="Q22" s="177">
        <v>0</v>
      </c>
      <c r="R22" s="177">
        <v>1</v>
      </c>
      <c r="S22" s="177">
        <v>1</v>
      </c>
      <c r="T22" s="177">
        <v>1</v>
      </c>
      <c r="U22" s="178">
        <v>3751.413</v>
      </c>
      <c r="V22" s="179">
        <v>4443.138060869565</v>
      </c>
      <c r="W22" s="179">
        <v>2381.1931827278904</v>
      </c>
    </row>
    <row r="23" spans="2:23" ht="12" customHeight="1">
      <c r="B23" s="217" t="s">
        <v>8</v>
      </c>
      <c r="C23" s="218"/>
      <c r="D23" s="172">
        <v>148</v>
      </c>
      <c r="E23" s="172">
        <v>0</v>
      </c>
      <c r="F23" s="172">
        <v>4</v>
      </c>
      <c r="G23" s="172">
        <v>40</v>
      </c>
      <c r="H23" s="172">
        <v>49</v>
      </c>
      <c r="I23" s="172">
        <v>24</v>
      </c>
      <c r="J23" s="172">
        <v>12</v>
      </c>
      <c r="K23" s="172">
        <v>7</v>
      </c>
      <c r="L23" s="172">
        <v>3</v>
      </c>
      <c r="M23" s="172">
        <v>2</v>
      </c>
      <c r="N23" s="172">
        <v>2</v>
      </c>
      <c r="O23" s="172">
        <v>1</v>
      </c>
      <c r="P23" s="172">
        <v>0</v>
      </c>
      <c r="Q23" s="172">
        <v>1</v>
      </c>
      <c r="R23" s="172">
        <v>1</v>
      </c>
      <c r="S23" s="172">
        <v>1</v>
      </c>
      <c r="T23" s="172">
        <v>1</v>
      </c>
      <c r="U23" s="135">
        <v>3599.549</v>
      </c>
      <c r="V23" s="137">
        <v>4285.3974729729725</v>
      </c>
      <c r="W23" s="137">
        <v>2902.42462193543</v>
      </c>
    </row>
    <row r="24" spans="2:23" ht="12" customHeight="1">
      <c r="B24" s="217" t="s">
        <v>9</v>
      </c>
      <c r="C24" s="218"/>
      <c r="D24" s="172">
        <v>7</v>
      </c>
      <c r="E24" s="172">
        <v>0</v>
      </c>
      <c r="F24" s="172">
        <v>2</v>
      </c>
      <c r="G24" s="172">
        <v>0</v>
      </c>
      <c r="H24" s="172">
        <v>2</v>
      </c>
      <c r="I24" s="172">
        <v>2</v>
      </c>
      <c r="J24" s="172">
        <v>1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35">
        <v>3930.52</v>
      </c>
      <c r="V24" s="137">
        <v>3585.2077142857147</v>
      </c>
      <c r="W24" s="137">
        <v>1444.2005692872342</v>
      </c>
    </row>
    <row r="25" spans="2:23" ht="12" customHeight="1">
      <c r="B25" s="217" t="s">
        <v>10</v>
      </c>
      <c r="C25" s="218"/>
      <c r="D25" s="172">
        <v>33</v>
      </c>
      <c r="E25" s="172">
        <v>2</v>
      </c>
      <c r="F25" s="172">
        <v>1</v>
      </c>
      <c r="G25" s="172">
        <v>7</v>
      </c>
      <c r="H25" s="172">
        <v>10</v>
      </c>
      <c r="I25" s="172">
        <v>9</v>
      </c>
      <c r="J25" s="172">
        <v>1</v>
      </c>
      <c r="K25" s="172">
        <v>2</v>
      </c>
      <c r="L25" s="172">
        <v>1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35">
        <v>3540</v>
      </c>
      <c r="V25" s="137">
        <v>3679.8014545454544</v>
      </c>
      <c r="W25" s="137">
        <v>1441.6952525162023</v>
      </c>
    </row>
    <row r="26" spans="2:23" ht="12" customHeight="1">
      <c r="B26" s="217" t="s">
        <v>11</v>
      </c>
      <c r="C26" s="218"/>
      <c r="D26" s="172">
        <v>117</v>
      </c>
      <c r="E26" s="172">
        <v>0</v>
      </c>
      <c r="F26" s="172">
        <v>4</v>
      </c>
      <c r="G26" s="172">
        <v>20</v>
      </c>
      <c r="H26" s="172">
        <v>32</v>
      </c>
      <c r="I26" s="172">
        <v>15</v>
      </c>
      <c r="J26" s="172">
        <v>18</v>
      </c>
      <c r="K26" s="172">
        <v>13</v>
      </c>
      <c r="L26" s="172">
        <v>8</v>
      </c>
      <c r="M26" s="172">
        <v>3</v>
      </c>
      <c r="N26" s="172">
        <v>1</v>
      </c>
      <c r="O26" s="172">
        <v>2</v>
      </c>
      <c r="P26" s="172">
        <v>0</v>
      </c>
      <c r="Q26" s="172">
        <v>0</v>
      </c>
      <c r="R26" s="172">
        <v>0</v>
      </c>
      <c r="S26" s="172">
        <v>0</v>
      </c>
      <c r="T26" s="172">
        <v>1</v>
      </c>
      <c r="U26" s="135">
        <v>4254.297</v>
      </c>
      <c r="V26" s="137">
        <v>4792.086709401709</v>
      </c>
      <c r="W26" s="137">
        <v>3018.3572053954967</v>
      </c>
    </row>
    <row r="27" spans="2:23" ht="12" customHeight="1">
      <c r="B27" s="217" t="s">
        <v>12</v>
      </c>
      <c r="C27" s="218"/>
      <c r="D27" s="172">
        <v>23</v>
      </c>
      <c r="E27" s="172">
        <v>0</v>
      </c>
      <c r="F27" s="172">
        <v>4</v>
      </c>
      <c r="G27" s="172">
        <v>10</v>
      </c>
      <c r="H27" s="172">
        <v>6</v>
      </c>
      <c r="I27" s="172">
        <v>2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1</v>
      </c>
      <c r="U27" s="135">
        <v>2805</v>
      </c>
      <c r="V27" s="137">
        <v>3441.656</v>
      </c>
      <c r="W27" s="137">
        <v>2947.419474037848</v>
      </c>
    </row>
    <row r="28" spans="2:23" ht="12" customHeight="1">
      <c r="B28" s="217" t="s">
        <v>13</v>
      </c>
      <c r="C28" s="218"/>
      <c r="D28" s="172">
        <v>18</v>
      </c>
      <c r="E28" s="172">
        <v>0</v>
      </c>
      <c r="F28" s="172">
        <v>2</v>
      </c>
      <c r="G28" s="172">
        <v>5</v>
      </c>
      <c r="H28" s="172">
        <v>2</v>
      </c>
      <c r="I28" s="172">
        <v>6</v>
      </c>
      <c r="J28" s="172">
        <v>0</v>
      </c>
      <c r="K28" s="172">
        <v>0</v>
      </c>
      <c r="L28" s="172">
        <v>1</v>
      </c>
      <c r="M28" s="172">
        <v>1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1</v>
      </c>
      <c r="T28" s="172">
        <v>0</v>
      </c>
      <c r="U28" s="135">
        <v>3616.0855</v>
      </c>
      <c r="V28" s="137">
        <v>4468.134944444445</v>
      </c>
      <c r="W28" s="137">
        <v>3054.1400273357103</v>
      </c>
    </row>
    <row r="29" spans="2:23" ht="12" customHeight="1">
      <c r="B29" s="217" t="s">
        <v>14</v>
      </c>
      <c r="C29" s="218"/>
      <c r="D29" s="172">
        <v>26</v>
      </c>
      <c r="E29" s="172">
        <v>0</v>
      </c>
      <c r="F29" s="172">
        <v>1</v>
      </c>
      <c r="G29" s="172">
        <v>12</v>
      </c>
      <c r="H29" s="172">
        <v>9</v>
      </c>
      <c r="I29" s="172">
        <v>1</v>
      </c>
      <c r="J29" s="172">
        <v>0</v>
      </c>
      <c r="K29" s="172">
        <v>0</v>
      </c>
      <c r="L29" s="172">
        <v>1</v>
      </c>
      <c r="M29" s="172">
        <v>0</v>
      </c>
      <c r="N29" s="172">
        <v>2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U29" s="135">
        <v>3073.9979999999996</v>
      </c>
      <c r="V29" s="137">
        <v>3621.484230769231</v>
      </c>
      <c r="W29" s="137">
        <v>2088.5470731326945</v>
      </c>
    </row>
    <row r="30" spans="2:23" ht="12" customHeight="1">
      <c r="B30" s="217" t="s">
        <v>15</v>
      </c>
      <c r="C30" s="218"/>
      <c r="D30" s="172">
        <v>168</v>
      </c>
      <c r="E30" s="172">
        <v>3</v>
      </c>
      <c r="F30" s="172">
        <v>4</v>
      </c>
      <c r="G30" s="172">
        <v>40</v>
      </c>
      <c r="H30" s="172">
        <v>50</v>
      </c>
      <c r="I30" s="172">
        <v>38</v>
      </c>
      <c r="J30" s="172">
        <v>8</v>
      </c>
      <c r="K30" s="172">
        <v>10</v>
      </c>
      <c r="L30" s="172">
        <v>5</v>
      </c>
      <c r="M30" s="172">
        <v>7</v>
      </c>
      <c r="N30" s="172">
        <v>2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72">
        <v>1</v>
      </c>
      <c r="U30" s="135">
        <v>3651.5095</v>
      </c>
      <c r="V30" s="137">
        <v>4326.423553571427</v>
      </c>
      <c r="W30" s="137">
        <v>3808.576305205765</v>
      </c>
    </row>
    <row r="31" spans="2:23" ht="12" customHeight="1">
      <c r="B31" s="217" t="s">
        <v>16</v>
      </c>
      <c r="C31" s="218"/>
      <c r="D31" s="172">
        <v>184</v>
      </c>
      <c r="E31" s="172">
        <v>1</v>
      </c>
      <c r="F31" s="172">
        <v>8</v>
      </c>
      <c r="G31" s="172">
        <v>50</v>
      </c>
      <c r="H31" s="172">
        <v>61</v>
      </c>
      <c r="I31" s="172">
        <v>31</v>
      </c>
      <c r="J31" s="172">
        <v>11</v>
      </c>
      <c r="K31" s="172">
        <v>10</v>
      </c>
      <c r="L31" s="172">
        <v>4</v>
      </c>
      <c r="M31" s="172">
        <v>3</v>
      </c>
      <c r="N31" s="172">
        <v>4</v>
      </c>
      <c r="O31" s="172">
        <v>0</v>
      </c>
      <c r="P31" s="172">
        <v>0</v>
      </c>
      <c r="Q31" s="172">
        <v>0</v>
      </c>
      <c r="R31" s="172">
        <v>0</v>
      </c>
      <c r="S31" s="172">
        <v>0</v>
      </c>
      <c r="T31" s="172">
        <v>1</v>
      </c>
      <c r="U31" s="135">
        <v>3592.902</v>
      </c>
      <c r="V31" s="137">
        <v>4014.7777336956524</v>
      </c>
      <c r="W31" s="137">
        <v>2525.0487104527347</v>
      </c>
    </row>
    <row r="32" spans="2:23" ht="12" customHeight="1">
      <c r="B32" s="217" t="s">
        <v>17</v>
      </c>
      <c r="C32" s="218"/>
      <c r="D32" s="172">
        <v>244</v>
      </c>
      <c r="E32" s="172">
        <v>1</v>
      </c>
      <c r="F32" s="172">
        <v>12</v>
      </c>
      <c r="G32" s="172">
        <v>53</v>
      </c>
      <c r="H32" s="172">
        <v>83</v>
      </c>
      <c r="I32" s="172">
        <v>41</v>
      </c>
      <c r="J32" s="172">
        <v>25</v>
      </c>
      <c r="K32" s="172">
        <v>12</v>
      </c>
      <c r="L32" s="172">
        <v>8</v>
      </c>
      <c r="M32" s="172">
        <v>3</v>
      </c>
      <c r="N32" s="172">
        <v>1</v>
      </c>
      <c r="O32" s="172">
        <v>0</v>
      </c>
      <c r="P32" s="172">
        <v>3</v>
      </c>
      <c r="Q32" s="172">
        <v>1</v>
      </c>
      <c r="R32" s="172">
        <v>0</v>
      </c>
      <c r="S32" s="172">
        <v>0</v>
      </c>
      <c r="T32" s="172">
        <v>1</v>
      </c>
      <c r="U32" s="135">
        <v>3669.649</v>
      </c>
      <c r="V32" s="137">
        <v>4126.892032786886</v>
      </c>
      <c r="W32" s="137">
        <v>2419.815065924348</v>
      </c>
    </row>
    <row r="33" spans="2:23" ht="12" customHeight="1">
      <c r="B33" s="217" t="s">
        <v>18</v>
      </c>
      <c r="C33" s="218"/>
      <c r="D33" s="172">
        <v>1505</v>
      </c>
      <c r="E33" s="172">
        <v>9</v>
      </c>
      <c r="F33" s="172">
        <v>50</v>
      </c>
      <c r="G33" s="172">
        <v>190</v>
      </c>
      <c r="H33" s="172">
        <v>412</v>
      </c>
      <c r="I33" s="172">
        <v>393</v>
      </c>
      <c r="J33" s="172">
        <v>180</v>
      </c>
      <c r="K33" s="172">
        <v>106</v>
      </c>
      <c r="L33" s="172">
        <v>71</v>
      </c>
      <c r="M33" s="172">
        <v>36</v>
      </c>
      <c r="N33" s="172">
        <v>22</v>
      </c>
      <c r="O33" s="172">
        <v>13</v>
      </c>
      <c r="P33" s="172">
        <v>10</v>
      </c>
      <c r="Q33" s="172">
        <v>5</v>
      </c>
      <c r="R33" s="172">
        <v>2</v>
      </c>
      <c r="S33" s="172">
        <v>1</v>
      </c>
      <c r="T33" s="172">
        <v>5</v>
      </c>
      <c r="U33" s="135">
        <v>4200</v>
      </c>
      <c r="V33" s="137">
        <v>4616.603617275741</v>
      </c>
      <c r="W33" s="137">
        <v>2139.66259379766</v>
      </c>
    </row>
    <row r="34" spans="2:23" ht="12" customHeight="1">
      <c r="B34" s="217" t="s">
        <v>19</v>
      </c>
      <c r="C34" s="218"/>
      <c r="D34" s="172">
        <v>877</v>
      </c>
      <c r="E34" s="172">
        <v>1</v>
      </c>
      <c r="F34" s="172">
        <v>22</v>
      </c>
      <c r="G34" s="172">
        <v>106</v>
      </c>
      <c r="H34" s="172">
        <v>224</v>
      </c>
      <c r="I34" s="172">
        <v>206</v>
      </c>
      <c r="J34" s="172">
        <v>116</v>
      </c>
      <c r="K34" s="172">
        <v>84</v>
      </c>
      <c r="L34" s="172">
        <v>44</v>
      </c>
      <c r="M34" s="172">
        <v>22</v>
      </c>
      <c r="N34" s="172">
        <v>23</v>
      </c>
      <c r="O34" s="172">
        <v>8</v>
      </c>
      <c r="P34" s="172">
        <v>6</v>
      </c>
      <c r="Q34" s="172">
        <v>7</v>
      </c>
      <c r="R34" s="172">
        <v>2</v>
      </c>
      <c r="S34" s="172">
        <v>2</v>
      </c>
      <c r="T34" s="172">
        <v>4</v>
      </c>
      <c r="U34" s="135">
        <v>4335.39</v>
      </c>
      <c r="V34" s="137">
        <v>4902.478783352338</v>
      </c>
      <c r="W34" s="137">
        <v>2425.000166107952</v>
      </c>
    </row>
    <row r="35" spans="2:23" ht="12" customHeight="1">
      <c r="B35" s="217" t="s">
        <v>20</v>
      </c>
      <c r="C35" s="218"/>
      <c r="D35" s="172">
        <v>2672</v>
      </c>
      <c r="E35" s="172">
        <v>12</v>
      </c>
      <c r="F35" s="172">
        <v>58</v>
      </c>
      <c r="G35" s="172">
        <v>185</v>
      </c>
      <c r="H35" s="172">
        <v>453</v>
      </c>
      <c r="I35" s="172">
        <v>647</v>
      </c>
      <c r="J35" s="172">
        <v>414</v>
      </c>
      <c r="K35" s="172">
        <v>292</v>
      </c>
      <c r="L35" s="172">
        <v>160</v>
      </c>
      <c r="M35" s="172">
        <v>159</v>
      </c>
      <c r="N35" s="172">
        <v>102</v>
      </c>
      <c r="O35" s="172">
        <v>65</v>
      </c>
      <c r="P35" s="172">
        <v>29</v>
      </c>
      <c r="Q35" s="172">
        <v>30</v>
      </c>
      <c r="R35" s="172">
        <v>22</v>
      </c>
      <c r="S35" s="172">
        <v>15</v>
      </c>
      <c r="T35" s="172">
        <v>29</v>
      </c>
      <c r="U35" s="135">
        <v>4959.4125</v>
      </c>
      <c r="V35" s="137">
        <v>5665.133030688615</v>
      </c>
      <c r="W35" s="137">
        <v>2780.9273600981805</v>
      </c>
    </row>
    <row r="36" spans="2:23" ht="12" customHeight="1">
      <c r="B36" s="217" t="s">
        <v>21</v>
      </c>
      <c r="C36" s="218"/>
      <c r="D36" s="172">
        <v>1632</v>
      </c>
      <c r="E36" s="172">
        <v>4</v>
      </c>
      <c r="F36" s="172">
        <v>38</v>
      </c>
      <c r="G36" s="172">
        <v>150</v>
      </c>
      <c r="H36" s="172">
        <v>358</v>
      </c>
      <c r="I36" s="172">
        <v>419</v>
      </c>
      <c r="J36" s="172">
        <v>239</v>
      </c>
      <c r="K36" s="172">
        <v>148</v>
      </c>
      <c r="L36" s="172">
        <v>80</v>
      </c>
      <c r="M36" s="172">
        <v>75</v>
      </c>
      <c r="N36" s="172">
        <v>45</v>
      </c>
      <c r="O36" s="172">
        <v>25</v>
      </c>
      <c r="P36" s="172">
        <v>15</v>
      </c>
      <c r="Q36" s="172">
        <v>10</v>
      </c>
      <c r="R36" s="172">
        <v>8</v>
      </c>
      <c r="S36" s="172">
        <v>6</v>
      </c>
      <c r="T36" s="172">
        <v>12</v>
      </c>
      <c r="U36" s="135">
        <v>4593.746</v>
      </c>
      <c r="V36" s="137">
        <v>5206.144428308824</v>
      </c>
      <c r="W36" s="137">
        <v>2682.982928761773</v>
      </c>
    </row>
    <row r="37" spans="2:23" ht="12" customHeight="1">
      <c r="B37" s="217" t="s">
        <v>22</v>
      </c>
      <c r="C37" s="218"/>
      <c r="D37" s="172">
        <v>20</v>
      </c>
      <c r="E37" s="172">
        <v>0</v>
      </c>
      <c r="F37" s="172">
        <v>1</v>
      </c>
      <c r="G37" s="172">
        <v>4</v>
      </c>
      <c r="H37" s="172">
        <v>3</v>
      </c>
      <c r="I37" s="172">
        <v>9</v>
      </c>
      <c r="J37" s="172">
        <v>0</v>
      </c>
      <c r="K37" s="172">
        <v>2</v>
      </c>
      <c r="L37" s="172">
        <v>0</v>
      </c>
      <c r="M37" s="172">
        <v>0</v>
      </c>
      <c r="N37" s="172">
        <v>0</v>
      </c>
      <c r="O37" s="172">
        <v>1</v>
      </c>
      <c r="P37" s="172">
        <v>0</v>
      </c>
      <c r="Q37" s="172">
        <v>0</v>
      </c>
      <c r="R37" s="172">
        <v>0</v>
      </c>
      <c r="S37" s="172">
        <v>0</v>
      </c>
      <c r="T37" s="172">
        <v>0</v>
      </c>
      <c r="U37" s="135">
        <v>4148.339</v>
      </c>
      <c r="V37" s="137">
        <v>4223.5147</v>
      </c>
      <c r="W37" s="137">
        <v>1975.43322555407</v>
      </c>
    </row>
    <row r="38" spans="2:23" ht="12" customHeight="1">
      <c r="B38" s="217" t="s">
        <v>23</v>
      </c>
      <c r="C38" s="218"/>
      <c r="D38" s="172">
        <v>5</v>
      </c>
      <c r="E38" s="172">
        <v>0</v>
      </c>
      <c r="F38" s="172">
        <v>0</v>
      </c>
      <c r="G38" s="172">
        <v>0</v>
      </c>
      <c r="H38" s="172">
        <v>0</v>
      </c>
      <c r="I38" s="172">
        <v>5</v>
      </c>
      <c r="J38" s="172">
        <v>0</v>
      </c>
      <c r="K38" s="172">
        <v>0</v>
      </c>
      <c r="L38" s="172">
        <v>0</v>
      </c>
      <c r="M38" s="172">
        <v>0</v>
      </c>
      <c r="N38" s="172">
        <v>0</v>
      </c>
      <c r="O38" s="172">
        <v>0</v>
      </c>
      <c r="P38" s="172">
        <v>0</v>
      </c>
      <c r="Q38" s="172">
        <v>0</v>
      </c>
      <c r="R38" s="172">
        <v>0</v>
      </c>
      <c r="S38" s="172">
        <v>0</v>
      </c>
      <c r="T38" s="172">
        <v>0</v>
      </c>
      <c r="U38" s="135">
        <v>4834</v>
      </c>
      <c r="V38" s="137">
        <v>4678.5718</v>
      </c>
      <c r="W38" s="137">
        <v>266.1630920304314</v>
      </c>
    </row>
    <row r="39" spans="2:23" ht="12" customHeight="1">
      <c r="B39" s="217" t="s">
        <v>24</v>
      </c>
      <c r="C39" s="218"/>
      <c r="D39" s="172">
        <v>8</v>
      </c>
      <c r="E39" s="172">
        <v>0</v>
      </c>
      <c r="F39" s="172">
        <v>0</v>
      </c>
      <c r="G39" s="172">
        <v>2</v>
      </c>
      <c r="H39" s="172">
        <v>1</v>
      </c>
      <c r="I39" s="172">
        <v>2</v>
      </c>
      <c r="J39" s="172">
        <v>1</v>
      </c>
      <c r="K39" s="172">
        <v>1</v>
      </c>
      <c r="L39" s="172">
        <v>0</v>
      </c>
      <c r="M39" s="172">
        <v>1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35">
        <v>4598.523499999999</v>
      </c>
      <c r="V39" s="137">
        <v>4772.07475</v>
      </c>
      <c r="W39" s="137">
        <v>2132.4533441574317</v>
      </c>
    </row>
    <row r="40" spans="2:23" ht="12" customHeight="1">
      <c r="B40" s="217" t="s">
        <v>25</v>
      </c>
      <c r="C40" s="218"/>
      <c r="D40" s="172">
        <v>24</v>
      </c>
      <c r="E40" s="172">
        <v>0</v>
      </c>
      <c r="F40" s="172">
        <v>0</v>
      </c>
      <c r="G40" s="172">
        <v>7</v>
      </c>
      <c r="H40" s="172">
        <v>7</v>
      </c>
      <c r="I40" s="172">
        <v>4</v>
      </c>
      <c r="J40" s="172">
        <v>2</v>
      </c>
      <c r="K40" s="172">
        <v>1</v>
      </c>
      <c r="L40" s="172">
        <v>0</v>
      </c>
      <c r="M40" s="172">
        <v>1</v>
      </c>
      <c r="N40" s="172">
        <v>1</v>
      </c>
      <c r="O40" s="172">
        <v>0</v>
      </c>
      <c r="P40" s="172">
        <v>0</v>
      </c>
      <c r="Q40" s="172">
        <v>0</v>
      </c>
      <c r="R40" s="172">
        <v>0</v>
      </c>
      <c r="S40" s="172">
        <v>0</v>
      </c>
      <c r="T40" s="172">
        <v>1</v>
      </c>
      <c r="U40" s="93">
        <v>3832.5209999999997</v>
      </c>
      <c r="V40" s="92">
        <v>4773.088375</v>
      </c>
      <c r="W40" s="92">
        <v>3415.742502410934</v>
      </c>
    </row>
    <row r="41" spans="2:23" ht="12" customHeight="1">
      <c r="B41" s="217" t="s">
        <v>26</v>
      </c>
      <c r="C41" s="218"/>
      <c r="D41" s="172">
        <v>49</v>
      </c>
      <c r="E41" s="172">
        <v>0</v>
      </c>
      <c r="F41" s="172">
        <v>2</v>
      </c>
      <c r="G41" s="172">
        <v>2</v>
      </c>
      <c r="H41" s="172">
        <v>18</v>
      </c>
      <c r="I41" s="172">
        <v>13</v>
      </c>
      <c r="J41" s="172">
        <v>7</v>
      </c>
      <c r="K41" s="172">
        <v>3</v>
      </c>
      <c r="L41" s="172">
        <v>3</v>
      </c>
      <c r="M41" s="172">
        <v>1</v>
      </c>
      <c r="N41" s="172">
        <v>0</v>
      </c>
      <c r="O41" s="172">
        <v>0</v>
      </c>
      <c r="P41" s="172">
        <v>0</v>
      </c>
      <c r="Q41" s="172">
        <v>0</v>
      </c>
      <c r="R41" s="172">
        <v>0</v>
      </c>
      <c r="S41" s="172">
        <v>0</v>
      </c>
      <c r="T41" s="172">
        <v>0</v>
      </c>
      <c r="U41" s="135">
        <v>4179.349</v>
      </c>
      <c r="V41" s="137">
        <v>4442.099857142857</v>
      </c>
      <c r="W41" s="137">
        <v>1495.7040239364703</v>
      </c>
    </row>
    <row r="42" spans="2:23" ht="12" customHeight="1">
      <c r="B42" s="217" t="s">
        <v>27</v>
      </c>
      <c r="C42" s="218"/>
      <c r="D42" s="172">
        <v>26</v>
      </c>
      <c r="E42" s="172">
        <v>0</v>
      </c>
      <c r="F42" s="172">
        <v>2</v>
      </c>
      <c r="G42" s="172">
        <v>6</v>
      </c>
      <c r="H42" s="172">
        <v>7</v>
      </c>
      <c r="I42" s="172">
        <v>5</v>
      </c>
      <c r="J42" s="172">
        <v>2</v>
      </c>
      <c r="K42" s="172">
        <v>2</v>
      </c>
      <c r="L42" s="172">
        <v>0</v>
      </c>
      <c r="M42" s="172">
        <v>2</v>
      </c>
      <c r="N42" s="172">
        <v>0</v>
      </c>
      <c r="O42" s="172">
        <v>0</v>
      </c>
      <c r="P42" s="172">
        <v>0</v>
      </c>
      <c r="Q42" s="172">
        <v>0</v>
      </c>
      <c r="R42" s="172">
        <v>0</v>
      </c>
      <c r="S42" s="172">
        <v>0</v>
      </c>
      <c r="T42" s="172">
        <v>0</v>
      </c>
      <c r="U42" s="135">
        <v>3678.9539999999997</v>
      </c>
      <c r="V42" s="137">
        <v>4102.419999999999</v>
      </c>
      <c r="W42" s="137">
        <v>1974.7562154757227</v>
      </c>
    </row>
    <row r="43" spans="2:23" ht="12" customHeight="1">
      <c r="B43" s="217" t="s">
        <v>28</v>
      </c>
      <c r="C43" s="218"/>
      <c r="D43" s="172">
        <v>149</v>
      </c>
      <c r="E43" s="172">
        <v>1</v>
      </c>
      <c r="F43" s="172">
        <v>4</v>
      </c>
      <c r="G43" s="172">
        <v>25</v>
      </c>
      <c r="H43" s="172">
        <v>57</v>
      </c>
      <c r="I43" s="172">
        <v>30</v>
      </c>
      <c r="J43" s="172">
        <v>17</v>
      </c>
      <c r="K43" s="172">
        <v>8</v>
      </c>
      <c r="L43" s="172">
        <v>3</v>
      </c>
      <c r="M43" s="172">
        <v>3</v>
      </c>
      <c r="N43" s="172">
        <v>0</v>
      </c>
      <c r="O43" s="172">
        <v>0</v>
      </c>
      <c r="P43" s="172">
        <v>0</v>
      </c>
      <c r="Q43" s="172">
        <v>1</v>
      </c>
      <c r="R43" s="172">
        <v>0</v>
      </c>
      <c r="S43" s="172">
        <v>0</v>
      </c>
      <c r="T43" s="172">
        <v>0</v>
      </c>
      <c r="U43" s="135">
        <v>3738.073</v>
      </c>
      <c r="V43" s="137">
        <v>4028.8881677852346</v>
      </c>
      <c r="W43" s="137">
        <v>1485.523964802866</v>
      </c>
    </row>
    <row r="44" spans="2:23" ht="12" customHeight="1">
      <c r="B44" s="217" t="s">
        <v>29</v>
      </c>
      <c r="C44" s="218"/>
      <c r="D44" s="172">
        <v>137</v>
      </c>
      <c r="E44" s="172">
        <v>1</v>
      </c>
      <c r="F44" s="172">
        <v>1</v>
      </c>
      <c r="G44" s="172">
        <v>25</v>
      </c>
      <c r="H44" s="172">
        <v>47</v>
      </c>
      <c r="I44" s="172">
        <v>28</v>
      </c>
      <c r="J44" s="172">
        <v>17</v>
      </c>
      <c r="K44" s="172">
        <v>12</v>
      </c>
      <c r="L44" s="172">
        <v>3</v>
      </c>
      <c r="M44" s="172">
        <v>1</v>
      </c>
      <c r="N44" s="172">
        <v>2</v>
      </c>
      <c r="O44" s="172">
        <v>0</v>
      </c>
      <c r="P44" s="172">
        <v>0</v>
      </c>
      <c r="Q44" s="172">
        <v>0</v>
      </c>
      <c r="R44" s="172">
        <v>0</v>
      </c>
      <c r="S44" s="172">
        <v>0</v>
      </c>
      <c r="T44" s="172">
        <v>0</v>
      </c>
      <c r="U44" s="135">
        <v>3900.242</v>
      </c>
      <c r="V44" s="137">
        <v>4220.304313868614</v>
      </c>
      <c r="W44" s="137">
        <v>1482.7331198422241</v>
      </c>
    </row>
    <row r="45" spans="2:23" ht="12" customHeight="1">
      <c r="B45" s="217" t="s">
        <v>30</v>
      </c>
      <c r="C45" s="218"/>
      <c r="D45" s="172">
        <v>836</v>
      </c>
      <c r="E45" s="172">
        <v>5</v>
      </c>
      <c r="F45" s="172">
        <v>23</v>
      </c>
      <c r="G45" s="172">
        <v>88</v>
      </c>
      <c r="H45" s="172">
        <v>217</v>
      </c>
      <c r="I45" s="172">
        <v>238</v>
      </c>
      <c r="J45" s="172">
        <v>116</v>
      </c>
      <c r="K45" s="172">
        <v>56</v>
      </c>
      <c r="L45" s="172">
        <v>34</v>
      </c>
      <c r="M45" s="172">
        <v>21</v>
      </c>
      <c r="N45" s="172">
        <v>12</v>
      </c>
      <c r="O45" s="172">
        <v>9</v>
      </c>
      <c r="P45" s="172">
        <v>4</v>
      </c>
      <c r="Q45" s="172">
        <v>4</v>
      </c>
      <c r="R45" s="172">
        <v>1</v>
      </c>
      <c r="S45" s="172">
        <v>2</v>
      </c>
      <c r="T45" s="172">
        <v>6</v>
      </c>
      <c r="U45" s="135">
        <v>4284.603499999999</v>
      </c>
      <c r="V45" s="137">
        <v>4740.267406698565</v>
      </c>
      <c r="W45" s="137">
        <v>2274.653214208887</v>
      </c>
    </row>
    <row r="46" spans="2:23" ht="12" customHeight="1">
      <c r="B46" s="217" t="s">
        <v>31</v>
      </c>
      <c r="C46" s="218"/>
      <c r="D46" s="172">
        <v>99</v>
      </c>
      <c r="E46" s="172">
        <v>0</v>
      </c>
      <c r="F46" s="172">
        <v>1</v>
      </c>
      <c r="G46" s="172">
        <v>15</v>
      </c>
      <c r="H46" s="172">
        <v>24</v>
      </c>
      <c r="I46" s="172">
        <v>26</v>
      </c>
      <c r="J46" s="172">
        <v>15</v>
      </c>
      <c r="K46" s="172">
        <v>9</v>
      </c>
      <c r="L46" s="172">
        <v>5</v>
      </c>
      <c r="M46" s="172">
        <v>3</v>
      </c>
      <c r="N46" s="172">
        <v>1</v>
      </c>
      <c r="O46" s="172">
        <v>0</v>
      </c>
      <c r="P46" s="172">
        <v>0</v>
      </c>
      <c r="Q46" s="172">
        <v>0</v>
      </c>
      <c r="R46" s="172">
        <v>0</v>
      </c>
      <c r="S46" s="172">
        <v>0</v>
      </c>
      <c r="T46" s="172">
        <v>0</v>
      </c>
      <c r="U46" s="135">
        <v>4435.167</v>
      </c>
      <c r="V46" s="137">
        <v>4527.7852020202035</v>
      </c>
      <c r="W46" s="137">
        <v>1599.4486469288443</v>
      </c>
    </row>
    <row r="47" spans="2:23" ht="12" customHeight="1">
      <c r="B47" s="217" t="s">
        <v>32</v>
      </c>
      <c r="C47" s="218"/>
      <c r="D47" s="172">
        <v>72</v>
      </c>
      <c r="E47" s="172">
        <v>0</v>
      </c>
      <c r="F47" s="172">
        <v>2</v>
      </c>
      <c r="G47" s="172">
        <v>14</v>
      </c>
      <c r="H47" s="172">
        <v>27</v>
      </c>
      <c r="I47" s="172">
        <v>18</v>
      </c>
      <c r="J47" s="172">
        <v>5</v>
      </c>
      <c r="K47" s="172">
        <v>5</v>
      </c>
      <c r="L47" s="172">
        <v>0</v>
      </c>
      <c r="M47" s="172">
        <v>1</v>
      </c>
      <c r="N47" s="172">
        <v>0</v>
      </c>
      <c r="O47" s="172">
        <v>0</v>
      </c>
      <c r="P47" s="172">
        <v>0</v>
      </c>
      <c r="Q47" s="172">
        <v>0</v>
      </c>
      <c r="R47" s="172">
        <v>0</v>
      </c>
      <c r="S47" s="172">
        <v>0</v>
      </c>
      <c r="T47" s="172">
        <v>0</v>
      </c>
      <c r="U47" s="135">
        <v>3563.9155</v>
      </c>
      <c r="V47" s="137">
        <v>3905.257916666667</v>
      </c>
      <c r="W47" s="137">
        <v>1258.4782629896317</v>
      </c>
    </row>
    <row r="48" spans="2:23" ht="12" customHeight="1">
      <c r="B48" s="217" t="s">
        <v>33</v>
      </c>
      <c r="C48" s="218"/>
      <c r="D48" s="172">
        <v>82</v>
      </c>
      <c r="E48" s="172">
        <v>1</v>
      </c>
      <c r="F48" s="172">
        <v>6</v>
      </c>
      <c r="G48" s="172">
        <v>10</v>
      </c>
      <c r="H48" s="172">
        <v>21</v>
      </c>
      <c r="I48" s="172">
        <v>15</v>
      </c>
      <c r="J48" s="172">
        <v>8</v>
      </c>
      <c r="K48" s="172">
        <v>9</v>
      </c>
      <c r="L48" s="172">
        <v>4</v>
      </c>
      <c r="M48" s="172">
        <v>3</v>
      </c>
      <c r="N48" s="172">
        <v>4</v>
      </c>
      <c r="O48" s="172">
        <v>0</v>
      </c>
      <c r="P48" s="172">
        <v>0</v>
      </c>
      <c r="Q48" s="172">
        <v>0</v>
      </c>
      <c r="R48" s="172">
        <v>0</v>
      </c>
      <c r="S48" s="172">
        <v>0</v>
      </c>
      <c r="T48" s="172">
        <v>1</v>
      </c>
      <c r="U48" s="135">
        <v>4108.646</v>
      </c>
      <c r="V48" s="137">
        <v>4687.818</v>
      </c>
      <c r="W48" s="137">
        <v>2555.093729674105</v>
      </c>
    </row>
    <row r="49" spans="2:23" ht="12" customHeight="1">
      <c r="B49" s="217" t="s">
        <v>34</v>
      </c>
      <c r="C49" s="218"/>
      <c r="D49" s="172">
        <v>671</v>
      </c>
      <c r="E49" s="172">
        <v>7</v>
      </c>
      <c r="F49" s="172">
        <v>27</v>
      </c>
      <c r="G49" s="172">
        <v>69</v>
      </c>
      <c r="H49" s="172">
        <v>160</v>
      </c>
      <c r="I49" s="172">
        <v>188</v>
      </c>
      <c r="J49" s="172">
        <v>77</v>
      </c>
      <c r="K49" s="172">
        <v>63</v>
      </c>
      <c r="L49" s="172">
        <v>32</v>
      </c>
      <c r="M49" s="172">
        <v>17</v>
      </c>
      <c r="N49" s="172">
        <v>9</v>
      </c>
      <c r="O49" s="172">
        <v>6</v>
      </c>
      <c r="P49" s="172">
        <v>2</v>
      </c>
      <c r="Q49" s="172">
        <v>5</v>
      </c>
      <c r="R49" s="172">
        <v>2</v>
      </c>
      <c r="S49" s="172">
        <v>3</v>
      </c>
      <c r="T49" s="172">
        <v>4</v>
      </c>
      <c r="U49" s="135">
        <v>4268.5</v>
      </c>
      <c r="V49" s="137">
        <v>4779.154295081969</v>
      </c>
      <c r="W49" s="137">
        <v>2378.5867644817863</v>
      </c>
    </row>
    <row r="50" spans="2:23" ht="12" customHeight="1">
      <c r="B50" s="217" t="s">
        <v>35</v>
      </c>
      <c r="C50" s="218"/>
      <c r="D50" s="172">
        <v>500</v>
      </c>
      <c r="E50" s="172">
        <v>1</v>
      </c>
      <c r="F50" s="172">
        <v>15</v>
      </c>
      <c r="G50" s="172">
        <v>65</v>
      </c>
      <c r="H50" s="172">
        <v>123</v>
      </c>
      <c r="I50" s="172">
        <v>130</v>
      </c>
      <c r="J50" s="172">
        <v>63</v>
      </c>
      <c r="K50" s="172">
        <v>39</v>
      </c>
      <c r="L50" s="172">
        <v>20</v>
      </c>
      <c r="M50" s="172">
        <v>13</v>
      </c>
      <c r="N50" s="172">
        <v>8</v>
      </c>
      <c r="O50" s="172">
        <v>4</v>
      </c>
      <c r="P50" s="172">
        <v>8</v>
      </c>
      <c r="Q50" s="172">
        <v>4</v>
      </c>
      <c r="R50" s="172">
        <v>2</v>
      </c>
      <c r="S50" s="172">
        <v>2</v>
      </c>
      <c r="T50" s="172">
        <v>3</v>
      </c>
      <c r="U50" s="135">
        <v>4342.88</v>
      </c>
      <c r="V50" s="137">
        <v>4828.547316000003</v>
      </c>
      <c r="W50" s="137">
        <v>2367.2503385785917</v>
      </c>
    </row>
    <row r="51" spans="2:23" ht="12" customHeight="1">
      <c r="B51" s="217" t="s">
        <v>36</v>
      </c>
      <c r="C51" s="218"/>
      <c r="D51" s="172">
        <v>101</v>
      </c>
      <c r="E51" s="172">
        <v>0</v>
      </c>
      <c r="F51" s="172">
        <v>4</v>
      </c>
      <c r="G51" s="172">
        <v>17</v>
      </c>
      <c r="H51" s="172">
        <v>32</v>
      </c>
      <c r="I51" s="172">
        <v>24</v>
      </c>
      <c r="J51" s="172">
        <v>12</v>
      </c>
      <c r="K51" s="172">
        <v>4</v>
      </c>
      <c r="L51" s="172">
        <v>2</v>
      </c>
      <c r="M51" s="172">
        <v>1</v>
      </c>
      <c r="N51" s="172">
        <v>2</v>
      </c>
      <c r="O51" s="172">
        <v>1</v>
      </c>
      <c r="P51" s="172">
        <v>0</v>
      </c>
      <c r="Q51" s="172">
        <v>0</v>
      </c>
      <c r="R51" s="172">
        <v>1</v>
      </c>
      <c r="S51" s="172">
        <v>1</v>
      </c>
      <c r="T51" s="172">
        <v>0</v>
      </c>
      <c r="U51" s="135">
        <v>3929.87</v>
      </c>
      <c r="V51" s="137">
        <v>4371.530168316831</v>
      </c>
      <c r="W51" s="137">
        <v>2150.090117977258</v>
      </c>
    </row>
    <row r="52" spans="2:23" ht="12" customHeight="1">
      <c r="B52" s="217" t="s">
        <v>37</v>
      </c>
      <c r="C52" s="218"/>
      <c r="D52" s="172">
        <v>23</v>
      </c>
      <c r="E52" s="172">
        <v>0</v>
      </c>
      <c r="F52" s="172">
        <v>2</v>
      </c>
      <c r="G52" s="172">
        <v>6</v>
      </c>
      <c r="H52" s="172">
        <v>7</v>
      </c>
      <c r="I52" s="172">
        <v>3</v>
      </c>
      <c r="J52" s="172">
        <v>1</v>
      </c>
      <c r="K52" s="172">
        <v>1</v>
      </c>
      <c r="L52" s="172">
        <v>2</v>
      </c>
      <c r="M52" s="172">
        <v>0</v>
      </c>
      <c r="N52" s="172">
        <v>0</v>
      </c>
      <c r="O52" s="172">
        <v>0</v>
      </c>
      <c r="P52" s="172">
        <v>0</v>
      </c>
      <c r="Q52" s="172">
        <v>0</v>
      </c>
      <c r="R52" s="172">
        <v>0</v>
      </c>
      <c r="S52" s="172">
        <v>0</v>
      </c>
      <c r="T52" s="172">
        <v>1</v>
      </c>
      <c r="U52" s="135">
        <v>3600</v>
      </c>
      <c r="V52" s="137">
        <v>4708.45847826087</v>
      </c>
      <c r="W52" s="137">
        <v>4415.163092418464</v>
      </c>
    </row>
    <row r="53" spans="2:23" ht="12" customHeight="1">
      <c r="B53" s="217" t="s">
        <v>38</v>
      </c>
      <c r="C53" s="218"/>
      <c r="D53" s="172">
        <v>1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1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35">
        <v>5500.694</v>
      </c>
      <c r="V53" s="137">
        <v>5500.694</v>
      </c>
      <c r="W53" s="137" t="s">
        <v>369</v>
      </c>
    </row>
    <row r="54" spans="2:23" ht="12" customHeight="1">
      <c r="B54" s="217" t="s">
        <v>39</v>
      </c>
      <c r="C54" s="218"/>
      <c r="D54" s="172">
        <v>1</v>
      </c>
      <c r="E54" s="172">
        <v>0</v>
      </c>
      <c r="F54" s="172">
        <v>0</v>
      </c>
      <c r="G54" s="172">
        <v>0</v>
      </c>
      <c r="H54" s="172">
        <v>0</v>
      </c>
      <c r="I54" s="172">
        <v>1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35">
        <v>4197.898</v>
      </c>
      <c r="V54" s="137">
        <v>4197.898</v>
      </c>
      <c r="W54" s="137" t="s">
        <v>369</v>
      </c>
    </row>
    <row r="55" spans="2:23" ht="12" customHeight="1">
      <c r="B55" s="217" t="s">
        <v>40</v>
      </c>
      <c r="C55" s="218"/>
      <c r="D55" s="172">
        <v>70</v>
      </c>
      <c r="E55" s="172">
        <v>0</v>
      </c>
      <c r="F55" s="172">
        <v>1</v>
      </c>
      <c r="G55" s="172">
        <v>8</v>
      </c>
      <c r="H55" s="172">
        <v>27</v>
      </c>
      <c r="I55" s="172">
        <v>16</v>
      </c>
      <c r="J55" s="172">
        <v>7</v>
      </c>
      <c r="K55" s="172">
        <v>4</v>
      </c>
      <c r="L55" s="172">
        <v>1</v>
      </c>
      <c r="M55" s="172">
        <v>2</v>
      </c>
      <c r="N55" s="172">
        <v>3</v>
      </c>
      <c r="O55" s="172">
        <v>1</v>
      </c>
      <c r="P55" s="172">
        <v>0</v>
      </c>
      <c r="Q55" s="172">
        <v>0</v>
      </c>
      <c r="R55" s="172">
        <v>0</v>
      </c>
      <c r="S55" s="172">
        <v>0</v>
      </c>
      <c r="T55" s="172">
        <v>0</v>
      </c>
      <c r="U55" s="135">
        <v>3959.911</v>
      </c>
      <c r="V55" s="137">
        <v>4491.769542857144</v>
      </c>
      <c r="W55" s="137">
        <v>1841.794534676932</v>
      </c>
    </row>
    <row r="56" spans="2:23" ht="12" customHeight="1">
      <c r="B56" s="217" t="s">
        <v>41</v>
      </c>
      <c r="C56" s="218"/>
      <c r="D56" s="172">
        <v>170</v>
      </c>
      <c r="E56" s="172">
        <v>0</v>
      </c>
      <c r="F56" s="172">
        <v>3</v>
      </c>
      <c r="G56" s="172">
        <v>16</v>
      </c>
      <c r="H56" s="172">
        <v>44</v>
      </c>
      <c r="I56" s="172">
        <v>44</v>
      </c>
      <c r="J56" s="172">
        <v>34</v>
      </c>
      <c r="K56" s="172">
        <v>13</v>
      </c>
      <c r="L56" s="172">
        <v>7</v>
      </c>
      <c r="M56" s="172">
        <v>2</v>
      </c>
      <c r="N56" s="172">
        <v>2</v>
      </c>
      <c r="O56" s="172">
        <v>2</v>
      </c>
      <c r="P56" s="172">
        <v>1</v>
      </c>
      <c r="Q56" s="172">
        <v>1</v>
      </c>
      <c r="R56" s="172">
        <v>0</v>
      </c>
      <c r="S56" s="172">
        <v>1</v>
      </c>
      <c r="T56" s="172">
        <v>0</v>
      </c>
      <c r="U56" s="135">
        <v>4544.4815</v>
      </c>
      <c r="V56" s="137">
        <v>4820.103594117647</v>
      </c>
      <c r="W56" s="137">
        <v>1947.8336178134525</v>
      </c>
    </row>
    <row r="57" spans="2:23" ht="12" customHeight="1">
      <c r="B57" s="217" t="s">
        <v>42</v>
      </c>
      <c r="C57" s="218"/>
      <c r="D57" s="172">
        <v>21</v>
      </c>
      <c r="E57" s="172">
        <v>0</v>
      </c>
      <c r="F57" s="172">
        <v>1</v>
      </c>
      <c r="G57" s="172">
        <v>3</v>
      </c>
      <c r="H57" s="172">
        <v>4</v>
      </c>
      <c r="I57" s="172">
        <v>5</v>
      </c>
      <c r="J57" s="172">
        <v>5</v>
      </c>
      <c r="K57" s="172">
        <v>2</v>
      </c>
      <c r="L57" s="172">
        <v>1</v>
      </c>
      <c r="M57" s="172">
        <v>0</v>
      </c>
      <c r="N57" s="172">
        <v>0</v>
      </c>
      <c r="O57" s="172">
        <v>0</v>
      </c>
      <c r="P57" s="172">
        <v>0</v>
      </c>
      <c r="Q57" s="172">
        <v>0</v>
      </c>
      <c r="R57" s="172">
        <v>0</v>
      </c>
      <c r="S57" s="172">
        <v>0</v>
      </c>
      <c r="T57" s="172">
        <v>0</v>
      </c>
      <c r="U57" s="135">
        <v>4321.806</v>
      </c>
      <c r="V57" s="137">
        <v>4448.6630952380965</v>
      </c>
      <c r="W57" s="137">
        <v>1468.1535362807906</v>
      </c>
    </row>
    <row r="58" spans="2:23" ht="12" customHeight="1">
      <c r="B58" s="217" t="s">
        <v>43</v>
      </c>
      <c r="C58" s="218"/>
      <c r="D58" s="172">
        <v>12</v>
      </c>
      <c r="E58" s="172">
        <v>0</v>
      </c>
      <c r="F58" s="172">
        <v>1</v>
      </c>
      <c r="G58" s="172">
        <v>1</v>
      </c>
      <c r="H58" s="172">
        <v>6</v>
      </c>
      <c r="I58" s="172">
        <v>1</v>
      </c>
      <c r="J58" s="172">
        <v>2</v>
      </c>
      <c r="K58" s="172">
        <v>1</v>
      </c>
      <c r="L58" s="172">
        <v>0</v>
      </c>
      <c r="M58" s="172">
        <v>0</v>
      </c>
      <c r="N58" s="172">
        <v>0</v>
      </c>
      <c r="O58" s="172">
        <v>0</v>
      </c>
      <c r="P58" s="172">
        <v>0</v>
      </c>
      <c r="Q58" s="172">
        <v>0</v>
      </c>
      <c r="R58" s="172">
        <v>0</v>
      </c>
      <c r="S58" s="172">
        <v>0</v>
      </c>
      <c r="T58" s="172">
        <v>0</v>
      </c>
      <c r="U58" s="135">
        <v>3835.7895</v>
      </c>
      <c r="V58" s="137">
        <v>3884.727166666666</v>
      </c>
      <c r="W58" s="137">
        <v>1234.5164588347081</v>
      </c>
    </row>
    <row r="59" spans="2:23" ht="12" customHeight="1">
      <c r="B59" s="217" t="s">
        <v>44</v>
      </c>
      <c r="C59" s="218"/>
      <c r="D59" s="172">
        <v>32</v>
      </c>
      <c r="E59" s="172">
        <v>0</v>
      </c>
      <c r="F59" s="172">
        <v>0</v>
      </c>
      <c r="G59" s="172">
        <v>6</v>
      </c>
      <c r="H59" s="172">
        <v>12</v>
      </c>
      <c r="I59" s="172">
        <v>7</v>
      </c>
      <c r="J59" s="172">
        <v>2</v>
      </c>
      <c r="K59" s="172">
        <v>4</v>
      </c>
      <c r="L59" s="172">
        <v>1</v>
      </c>
      <c r="M59" s="172">
        <v>0</v>
      </c>
      <c r="N59" s="172">
        <v>0</v>
      </c>
      <c r="O59" s="172">
        <v>0</v>
      </c>
      <c r="P59" s="172">
        <v>0</v>
      </c>
      <c r="Q59" s="172">
        <v>0</v>
      </c>
      <c r="R59" s="172">
        <v>0</v>
      </c>
      <c r="S59" s="172">
        <v>0</v>
      </c>
      <c r="T59" s="172">
        <v>0</v>
      </c>
      <c r="U59" s="135">
        <v>3879.835</v>
      </c>
      <c r="V59" s="137">
        <v>4161.14803125</v>
      </c>
      <c r="W59" s="137">
        <v>1317.7296951708997</v>
      </c>
    </row>
    <row r="60" spans="2:23" ht="12" customHeight="1">
      <c r="B60" s="217" t="s">
        <v>45</v>
      </c>
      <c r="C60" s="218"/>
      <c r="D60" s="172">
        <v>21</v>
      </c>
      <c r="E60" s="172">
        <v>0</v>
      </c>
      <c r="F60" s="172">
        <v>2</v>
      </c>
      <c r="G60" s="172">
        <v>4</v>
      </c>
      <c r="H60" s="172">
        <v>6</v>
      </c>
      <c r="I60" s="172">
        <v>5</v>
      </c>
      <c r="J60" s="172">
        <v>2</v>
      </c>
      <c r="K60" s="172">
        <v>1</v>
      </c>
      <c r="L60" s="172">
        <v>0</v>
      </c>
      <c r="M60" s="172">
        <v>0</v>
      </c>
      <c r="N60" s="172">
        <v>1</v>
      </c>
      <c r="O60" s="172">
        <v>0</v>
      </c>
      <c r="P60" s="172">
        <v>0</v>
      </c>
      <c r="Q60" s="172">
        <v>0</v>
      </c>
      <c r="R60" s="172">
        <v>0</v>
      </c>
      <c r="S60" s="172">
        <v>0</v>
      </c>
      <c r="T60" s="172">
        <v>0</v>
      </c>
      <c r="U60" s="135">
        <v>3512.077</v>
      </c>
      <c r="V60" s="137">
        <v>3955.1769999999997</v>
      </c>
      <c r="W60" s="137">
        <v>1689.0850803074131</v>
      </c>
    </row>
    <row r="61" spans="2:23" ht="12" customHeight="1">
      <c r="B61" s="217" t="s">
        <v>46</v>
      </c>
      <c r="C61" s="218"/>
      <c r="D61" s="172">
        <v>28</v>
      </c>
      <c r="E61" s="172">
        <v>0</v>
      </c>
      <c r="F61" s="172">
        <v>0</v>
      </c>
      <c r="G61" s="172">
        <v>2</v>
      </c>
      <c r="H61" s="172">
        <v>8</v>
      </c>
      <c r="I61" s="172">
        <v>7</v>
      </c>
      <c r="J61" s="172">
        <v>4</v>
      </c>
      <c r="K61" s="172">
        <v>4</v>
      </c>
      <c r="L61" s="172">
        <v>2</v>
      </c>
      <c r="M61" s="172">
        <v>1</v>
      </c>
      <c r="N61" s="172">
        <v>0</v>
      </c>
      <c r="O61" s="172">
        <v>0</v>
      </c>
      <c r="P61" s="172">
        <v>0</v>
      </c>
      <c r="Q61" s="172">
        <v>0</v>
      </c>
      <c r="R61" s="172">
        <v>0</v>
      </c>
      <c r="S61" s="172">
        <v>0</v>
      </c>
      <c r="T61" s="172">
        <v>0</v>
      </c>
      <c r="U61" s="135">
        <v>4523.6055</v>
      </c>
      <c r="V61" s="137">
        <v>4826.152107142858</v>
      </c>
      <c r="W61" s="137">
        <v>1625.3472839631522</v>
      </c>
    </row>
    <row r="62" spans="2:23" ht="12" customHeight="1">
      <c r="B62" s="217" t="s">
        <v>47</v>
      </c>
      <c r="C62" s="218"/>
      <c r="D62" s="172">
        <v>169</v>
      </c>
      <c r="E62" s="172">
        <v>0</v>
      </c>
      <c r="F62" s="172">
        <v>5</v>
      </c>
      <c r="G62" s="172">
        <v>16</v>
      </c>
      <c r="H62" s="172">
        <v>41</v>
      </c>
      <c r="I62" s="172">
        <v>44</v>
      </c>
      <c r="J62" s="172">
        <v>25</v>
      </c>
      <c r="K62" s="172">
        <v>13</v>
      </c>
      <c r="L62" s="172">
        <v>10</v>
      </c>
      <c r="M62" s="172">
        <v>6</v>
      </c>
      <c r="N62" s="172">
        <v>5</v>
      </c>
      <c r="O62" s="172">
        <v>2</v>
      </c>
      <c r="P62" s="172">
        <v>0</v>
      </c>
      <c r="Q62" s="172">
        <v>1</v>
      </c>
      <c r="R62" s="172">
        <v>0</v>
      </c>
      <c r="S62" s="172">
        <v>0</v>
      </c>
      <c r="T62" s="172">
        <v>1</v>
      </c>
      <c r="U62" s="135">
        <v>4528.62</v>
      </c>
      <c r="V62" s="137">
        <v>4920.565639053255</v>
      </c>
      <c r="W62" s="137">
        <v>2117.959937409811</v>
      </c>
    </row>
    <row r="63" spans="2:23" ht="12" customHeight="1">
      <c r="B63" s="217" t="s">
        <v>48</v>
      </c>
      <c r="C63" s="218"/>
      <c r="D63" s="172">
        <v>14</v>
      </c>
      <c r="E63" s="172">
        <v>1</v>
      </c>
      <c r="F63" s="172">
        <v>0</v>
      </c>
      <c r="G63" s="172">
        <v>2</v>
      </c>
      <c r="H63" s="172">
        <v>2</v>
      </c>
      <c r="I63" s="172">
        <v>3</v>
      </c>
      <c r="J63" s="172">
        <v>2</v>
      </c>
      <c r="K63" s="172">
        <v>3</v>
      </c>
      <c r="L63" s="172">
        <v>0</v>
      </c>
      <c r="M63" s="172">
        <v>1</v>
      </c>
      <c r="N63" s="172">
        <v>0</v>
      </c>
      <c r="O63" s="172">
        <v>0</v>
      </c>
      <c r="P63" s="172">
        <v>0</v>
      </c>
      <c r="Q63" s="172">
        <v>0</v>
      </c>
      <c r="R63" s="172">
        <v>0</v>
      </c>
      <c r="S63" s="172">
        <v>0</v>
      </c>
      <c r="T63" s="172">
        <v>0</v>
      </c>
      <c r="U63" s="135">
        <v>4505.664000000001</v>
      </c>
      <c r="V63" s="137">
        <v>4654.947857142857</v>
      </c>
      <c r="W63" s="137">
        <v>2124.5481794625944</v>
      </c>
    </row>
    <row r="64" spans="2:23" ht="12" customHeight="1">
      <c r="B64" s="217" t="s">
        <v>49</v>
      </c>
      <c r="C64" s="218"/>
      <c r="D64" s="172">
        <v>5</v>
      </c>
      <c r="E64" s="172">
        <v>0</v>
      </c>
      <c r="F64" s="172">
        <v>2</v>
      </c>
      <c r="G64" s="172">
        <v>1</v>
      </c>
      <c r="H64" s="172">
        <v>1</v>
      </c>
      <c r="I64" s="172">
        <v>0</v>
      </c>
      <c r="J64" s="172">
        <v>0</v>
      </c>
      <c r="K64" s="172">
        <v>1</v>
      </c>
      <c r="L64" s="172">
        <v>0</v>
      </c>
      <c r="M64" s="172">
        <v>0</v>
      </c>
      <c r="N64" s="172">
        <v>0</v>
      </c>
      <c r="O64" s="172">
        <v>0</v>
      </c>
      <c r="P64" s="172">
        <v>0</v>
      </c>
      <c r="Q64" s="172">
        <v>0</v>
      </c>
      <c r="R64" s="172">
        <v>0</v>
      </c>
      <c r="S64" s="172">
        <v>0</v>
      </c>
      <c r="T64" s="172">
        <v>0</v>
      </c>
      <c r="U64" s="135">
        <v>2097</v>
      </c>
      <c r="V64" s="137">
        <v>3198.8186</v>
      </c>
      <c r="W64" s="137">
        <v>1908.9686617673428</v>
      </c>
    </row>
    <row r="65" spans="2:23" ht="12" customHeight="1">
      <c r="B65" s="217" t="s">
        <v>50</v>
      </c>
      <c r="C65" s="218"/>
      <c r="D65" s="172">
        <v>24</v>
      </c>
      <c r="E65" s="172">
        <v>0</v>
      </c>
      <c r="F65" s="172">
        <v>1</v>
      </c>
      <c r="G65" s="172">
        <v>4</v>
      </c>
      <c r="H65" s="172">
        <v>5</v>
      </c>
      <c r="I65" s="172">
        <v>6</v>
      </c>
      <c r="J65" s="172">
        <v>2</v>
      </c>
      <c r="K65" s="172">
        <v>3</v>
      </c>
      <c r="L65" s="172">
        <v>1</v>
      </c>
      <c r="M65" s="172">
        <v>0</v>
      </c>
      <c r="N65" s="172">
        <v>0</v>
      </c>
      <c r="O65" s="172">
        <v>0</v>
      </c>
      <c r="P65" s="172">
        <v>0</v>
      </c>
      <c r="Q65" s="172">
        <v>0</v>
      </c>
      <c r="R65" s="172">
        <v>1</v>
      </c>
      <c r="S65" s="172">
        <v>1</v>
      </c>
      <c r="T65" s="172">
        <v>0</v>
      </c>
      <c r="U65" s="135">
        <v>4439.397</v>
      </c>
      <c r="V65" s="137">
        <v>5055.449083333333</v>
      </c>
      <c r="W65" s="137">
        <v>3138.895403920745</v>
      </c>
    </row>
    <row r="66" spans="2:23" ht="12" customHeight="1">
      <c r="B66" s="217" t="s">
        <v>51</v>
      </c>
      <c r="C66" s="218"/>
      <c r="D66" s="172">
        <v>29</v>
      </c>
      <c r="E66" s="172">
        <v>0</v>
      </c>
      <c r="F66" s="172">
        <v>1</v>
      </c>
      <c r="G66" s="172">
        <v>7</v>
      </c>
      <c r="H66" s="172">
        <v>13</v>
      </c>
      <c r="I66" s="172">
        <v>2</v>
      </c>
      <c r="J66" s="172">
        <v>3</v>
      </c>
      <c r="K66" s="172">
        <v>1</v>
      </c>
      <c r="L66" s="172">
        <v>1</v>
      </c>
      <c r="M66" s="172">
        <v>0</v>
      </c>
      <c r="N66" s="172">
        <v>1</v>
      </c>
      <c r="O66" s="172">
        <v>0</v>
      </c>
      <c r="P66" s="172">
        <v>0</v>
      </c>
      <c r="Q66" s="172">
        <v>0</v>
      </c>
      <c r="R66" s="172">
        <v>0</v>
      </c>
      <c r="S66" s="172">
        <v>0</v>
      </c>
      <c r="T66" s="172">
        <v>0</v>
      </c>
      <c r="U66" s="135">
        <v>3568.94</v>
      </c>
      <c r="V66" s="137">
        <v>3907.612896551724</v>
      </c>
      <c r="W66" s="137">
        <v>1676.4160053321518</v>
      </c>
    </row>
    <row r="67" spans="2:23" ht="12" customHeight="1">
      <c r="B67" s="217" t="s">
        <v>52</v>
      </c>
      <c r="C67" s="218"/>
      <c r="D67" s="172">
        <v>10</v>
      </c>
      <c r="E67" s="172">
        <v>0</v>
      </c>
      <c r="F67" s="172">
        <v>0</v>
      </c>
      <c r="G67" s="172">
        <v>4</v>
      </c>
      <c r="H67" s="172">
        <v>1</v>
      </c>
      <c r="I67" s="172">
        <v>1</v>
      </c>
      <c r="J67" s="172">
        <v>3</v>
      </c>
      <c r="K67" s="172">
        <v>0</v>
      </c>
      <c r="L67" s="172">
        <v>0</v>
      </c>
      <c r="M67" s="172">
        <v>0</v>
      </c>
      <c r="N67" s="172">
        <v>0</v>
      </c>
      <c r="O67" s="172">
        <v>0</v>
      </c>
      <c r="P67" s="172">
        <v>1</v>
      </c>
      <c r="Q67" s="172">
        <v>0</v>
      </c>
      <c r="R67" s="172">
        <v>0</v>
      </c>
      <c r="S67" s="172">
        <v>0</v>
      </c>
      <c r="T67" s="172">
        <v>0</v>
      </c>
      <c r="U67" s="135">
        <v>4413.6095</v>
      </c>
      <c r="V67" s="137">
        <v>4724.4356</v>
      </c>
      <c r="W67" s="137">
        <v>2669.0560925246045</v>
      </c>
    </row>
    <row r="68" spans="2:23" ht="12" customHeight="1">
      <c r="B68" s="217" t="s">
        <v>53</v>
      </c>
      <c r="C68" s="218"/>
      <c r="D68" s="176">
        <v>39</v>
      </c>
      <c r="E68" s="176">
        <v>0</v>
      </c>
      <c r="F68" s="176">
        <v>2</v>
      </c>
      <c r="G68" s="176">
        <v>7</v>
      </c>
      <c r="H68" s="176">
        <v>13</v>
      </c>
      <c r="I68" s="176">
        <v>6</v>
      </c>
      <c r="J68" s="176">
        <v>6</v>
      </c>
      <c r="K68" s="176">
        <v>2</v>
      </c>
      <c r="L68" s="176">
        <v>2</v>
      </c>
      <c r="M68" s="176">
        <v>0</v>
      </c>
      <c r="N68" s="176">
        <v>1</v>
      </c>
      <c r="O68" s="176">
        <v>0</v>
      </c>
      <c r="P68" s="176">
        <v>0</v>
      </c>
      <c r="Q68" s="176">
        <v>0</v>
      </c>
      <c r="R68" s="176">
        <v>0</v>
      </c>
      <c r="S68" s="176">
        <v>0</v>
      </c>
      <c r="T68" s="176">
        <v>0</v>
      </c>
      <c r="U68" s="135">
        <v>3750</v>
      </c>
      <c r="V68" s="136">
        <v>4101.024128205127</v>
      </c>
      <c r="W68" s="136">
        <v>1707.4068599856978</v>
      </c>
    </row>
    <row r="69" spans="2:23" s="8" customFormat="1" ht="12" customHeight="1">
      <c r="B69" s="221" t="s">
        <v>312</v>
      </c>
      <c r="C69" s="222"/>
      <c r="D69" s="177">
        <v>13</v>
      </c>
      <c r="E69" s="177">
        <v>0</v>
      </c>
      <c r="F69" s="177">
        <v>1</v>
      </c>
      <c r="G69" s="177">
        <v>1</v>
      </c>
      <c r="H69" s="177">
        <v>1</v>
      </c>
      <c r="I69" s="177">
        <v>4</v>
      </c>
      <c r="J69" s="177">
        <v>3</v>
      </c>
      <c r="K69" s="177">
        <v>1</v>
      </c>
      <c r="L69" s="177">
        <v>1</v>
      </c>
      <c r="M69" s="177">
        <v>0</v>
      </c>
      <c r="N69" s="177">
        <v>0</v>
      </c>
      <c r="O69" s="177">
        <v>0</v>
      </c>
      <c r="P69" s="177">
        <v>0</v>
      </c>
      <c r="Q69" s="177">
        <v>0</v>
      </c>
      <c r="R69" s="177">
        <v>0</v>
      </c>
      <c r="S69" s="177">
        <v>0</v>
      </c>
      <c r="T69" s="177">
        <v>1</v>
      </c>
      <c r="U69" s="178">
        <v>4610.25</v>
      </c>
      <c r="V69" s="179">
        <v>5317.309846153847</v>
      </c>
      <c r="W69" s="179">
        <v>3336.521939417574</v>
      </c>
    </row>
    <row r="71" ht="12">
      <c r="D71" s="344">
        <f>D6</f>
        <v>11115</v>
      </c>
    </row>
    <row r="72" ht="12">
      <c r="D72" s="344" t="str">
        <f>IF(D71=SUM(D8:D11,D12:D22,D23:D69)/3,"OK","NG")</f>
        <v>OK</v>
      </c>
    </row>
  </sheetData>
  <sheetProtection/>
  <mergeCells count="67">
    <mergeCell ref="B69:C69"/>
    <mergeCell ref="W3:W4"/>
    <mergeCell ref="D3:D5"/>
    <mergeCell ref="U3:U4"/>
    <mergeCell ref="V3:V4"/>
    <mergeCell ref="B3:C3"/>
    <mergeCell ref="B4:C5"/>
    <mergeCell ref="B6:C6"/>
    <mergeCell ref="B7:C7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9" width="9.7109375" style="0" customWidth="1"/>
  </cols>
  <sheetData>
    <row r="1" spans="2:10" ht="17.25">
      <c r="B1" s="6" t="s">
        <v>222</v>
      </c>
      <c r="D1" s="6" t="s">
        <v>223</v>
      </c>
      <c r="J1" s="6" t="s">
        <v>225</v>
      </c>
    </row>
    <row r="2" ht="17.25">
      <c r="B2" s="6"/>
    </row>
    <row r="3" spans="2:19" ht="29.25" customHeight="1">
      <c r="B3" s="284" t="s">
        <v>237</v>
      </c>
      <c r="C3" s="268"/>
      <c r="D3" s="273" t="s">
        <v>190</v>
      </c>
      <c r="E3" s="275" t="s">
        <v>210</v>
      </c>
      <c r="F3" s="275"/>
      <c r="G3" s="275"/>
      <c r="H3" s="275"/>
      <c r="I3" s="275"/>
      <c r="J3" s="281" t="s">
        <v>211</v>
      </c>
      <c r="K3" s="282"/>
      <c r="L3" s="282"/>
      <c r="M3" s="282"/>
      <c r="N3" s="282"/>
      <c r="O3" s="282"/>
      <c r="P3" s="282"/>
      <c r="Q3" s="282"/>
      <c r="R3" s="282"/>
      <c r="S3" s="283"/>
    </row>
    <row r="4" spans="2:19" ht="21" customHeight="1">
      <c r="B4" s="259" t="s">
        <v>328</v>
      </c>
      <c r="C4" s="260"/>
      <c r="D4" s="273"/>
      <c r="E4" s="157" t="s">
        <v>212</v>
      </c>
      <c r="F4" s="157" t="s">
        <v>213</v>
      </c>
      <c r="G4" s="157" t="s">
        <v>214</v>
      </c>
      <c r="H4" s="157" t="s">
        <v>215</v>
      </c>
      <c r="I4" s="157" t="s">
        <v>216</v>
      </c>
      <c r="J4" s="157" t="s">
        <v>212</v>
      </c>
      <c r="K4" s="157" t="s">
        <v>213</v>
      </c>
      <c r="L4" s="157" t="s">
        <v>214</v>
      </c>
      <c r="M4" s="157" t="s">
        <v>215</v>
      </c>
      <c r="N4" s="157" t="s">
        <v>216</v>
      </c>
      <c r="O4" s="157" t="s">
        <v>217</v>
      </c>
      <c r="P4" s="157" t="s">
        <v>218</v>
      </c>
      <c r="Q4" s="157" t="s">
        <v>219</v>
      </c>
      <c r="R4" s="157" t="s">
        <v>220</v>
      </c>
      <c r="S4" s="157" t="s">
        <v>221</v>
      </c>
    </row>
    <row r="5" spans="2:19" ht="28.5" customHeight="1">
      <c r="B5" s="261"/>
      <c r="C5" s="262"/>
      <c r="D5" s="273"/>
      <c r="E5" s="216" t="s">
        <v>350</v>
      </c>
      <c r="F5" s="216" t="s">
        <v>351</v>
      </c>
      <c r="G5" s="216" t="s">
        <v>352</v>
      </c>
      <c r="H5" s="216" t="s">
        <v>353</v>
      </c>
      <c r="I5" s="216" t="s">
        <v>354</v>
      </c>
      <c r="J5" s="216" t="s">
        <v>355</v>
      </c>
      <c r="K5" s="216" t="s">
        <v>356</v>
      </c>
      <c r="L5" s="216" t="s">
        <v>357</v>
      </c>
      <c r="M5" s="216" t="s">
        <v>358</v>
      </c>
      <c r="N5" s="216" t="s">
        <v>359</v>
      </c>
      <c r="O5" s="216" t="s">
        <v>360</v>
      </c>
      <c r="P5" s="216" t="s">
        <v>361</v>
      </c>
      <c r="Q5" s="216" t="s">
        <v>362</v>
      </c>
      <c r="R5" s="216" t="s">
        <v>363</v>
      </c>
      <c r="S5" s="216" t="s">
        <v>364</v>
      </c>
    </row>
    <row r="6" spans="2:19" ht="12" customHeight="1">
      <c r="B6" s="234" t="s">
        <v>2</v>
      </c>
      <c r="C6" s="235"/>
      <c r="D6" s="11">
        <v>11115</v>
      </c>
      <c r="E6" s="11">
        <v>1251</v>
      </c>
      <c r="F6" s="11">
        <v>2785</v>
      </c>
      <c r="G6" s="11">
        <v>3327</v>
      </c>
      <c r="H6" s="11">
        <v>2350</v>
      </c>
      <c r="I6" s="11">
        <v>1402</v>
      </c>
      <c r="J6" s="95">
        <v>420</v>
      </c>
      <c r="K6" s="11">
        <v>831</v>
      </c>
      <c r="L6" s="11">
        <v>1100</v>
      </c>
      <c r="M6" s="11">
        <v>1685</v>
      </c>
      <c r="N6" s="11">
        <v>1783</v>
      </c>
      <c r="O6" s="11">
        <v>1544</v>
      </c>
      <c r="P6" s="11">
        <v>1365</v>
      </c>
      <c r="Q6" s="11">
        <v>985</v>
      </c>
      <c r="R6" s="11">
        <v>859</v>
      </c>
      <c r="S6" s="11">
        <v>543</v>
      </c>
    </row>
    <row r="7" spans="2:19" ht="12">
      <c r="B7" s="285" t="s">
        <v>224</v>
      </c>
      <c r="C7" s="286"/>
      <c r="D7" s="12">
        <v>9356</v>
      </c>
      <c r="E7" s="12">
        <v>918</v>
      </c>
      <c r="F7" s="12">
        <v>2289</v>
      </c>
      <c r="G7" s="12">
        <v>2816</v>
      </c>
      <c r="H7" s="12">
        <v>2058</v>
      </c>
      <c r="I7" s="12">
        <v>1275</v>
      </c>
      <c r="J7" s="21">
        <v>286</v>
      </c>
      <c r="K7" s="12">
        <v>632</v>
      </c>
      <c r="L7" s="12">
        <v>860</v>
      </c>
      <c r="M7" s="12">
        <v>1429</v>
      </c>
      <c r="N7" s="12">
        <v>1517</v>
      </c>
      <c r="O7" s="12">
        <v>1299</v>
      </c>
      <c r="P7" s="12">
        <v>1194</v>
      </c>
      <c r="Q7" s="12">
        <v>864</v>
      </c>
      <c r="R7" s="12">
        <v>777</v>
      </c>
      <c r="S7" s="12">
        <v>498</v>
      </c>
    </row>
    <row r="8" spans="2:19" ht="12">
      <c r="B8" s="96"/>
      <c r="C8" s="97" t="s">
        <v>4</v>
      </c>
      <c r="D8" s="12">
        <v>6686</v>
      </c>
      <c r="E8" s="12">
        <v>596</v>
      </c>
      <c r="F8" s="12">
        <v>1521</v>
      </c>
      <c r="G8" s="12">
        <v>1989</v>
      </c>
      <c r="H8" s="12">
        <v>1540</v>
      </c>
      <c r="I8" s="12">
        <v>1040</v>
      </c>
      <c r="J8" s="21">
        <v>190</v>
      </c>
      <c r="K8" s="12">
        <v>406</v>
      </c>
      <c r="L8" s="12">
        <v>571</v>
      </c>
      <c r="M8" s="12">
        <v>950</v>
      </c>
      <c r="N8" s="12">
        <v>1043</v>
      </c>
      <c r="O8" s="12">
        <v>946</v>
      </c>
      <c r="P8" s="12">
        <v>886</v>
      </c>
      <c r="Q8" s="12">
        <v>654</v>
      </c>
      <c r="R8" s="12">
        <v>637</v>
      </c>
      <c r="S8" s="12">
        <v>403</v>
      </c>
    </row>
    <row r="9" spans="2:19" ht="12">
      <c r="B9" s="96"/>
      <c r="C9" s="97" t="s">
        <v>5</v>
      </c>
      <c r="D9" s="12">
        <v>1449</v>
      </c>
      <c r="E9" s="12">
        <v>174</v>
      </c>
      <c r="F9" s="12">
        <v>423</v>
      </c>
      <c r="G9" s="12">
        <v>435</v>
      </c>
      <c r="H9" s="12">
        <v>275</v>
      </c>
      <c r="I9" s="12">
        <v>142</v>
      </c>
      <c r="J9" s="21">
        <v>54</v>
      </c>
      <c r="K9" s="12">
        <v>120</v>
      </c>
      <c r="L9" s="12">
        <v>166</v>
      </c>
      <c r="M9" s="12">
        <v>257</v>
      </c>
      <c r="N9" s="12">
        <v>258</v>
      </c>
      <c r="O9" s="12">
        <v>177</v>
      </c>
      <c r="P9" s="12">
        <v>164</v>
      </c>
      <c r="Q9" s="12">
        <v>111</v>
      </c>
      <c r="R9" s="12">
        <v>81</v>
      </c>
      <c r="S9" s="12">
        <v>61</v>
      </c>
    </row>
    <row r="10" spans="2:19" ht="12" customHeight="1">
      <c r="B10" s="96"/>
      <c r="C10" s="97" t="s">
        <v>6</v>
      </c>
      <c r="D10" s="12">
        <v>1221</v>
      </c>
      <c r="E10" s="12">
        <v>148</v>
      </c>
      <c r="F10" s="12">
        <v>345</v>
      </c>
      <c r="G10" s="12">
        <v>392</v>
      </c>
      <c r="H10" s="12">
        <v>243</v>
      </c>
      <c r="I10" s="12">
        <v>93</v>
      </c>
      <c r="J10" s="21">
        <v>42</v>
      </c>
      <c r="K10" s="12">
        <v>106</v>
      </c>
      <c r="L10" s="12">
        <v>123</v>
      </c>
      <c r="M10" s="12">
        <v>222</v>
      </c>
      <c r="N10" s="12">
        <v>216</v>
      </c>
      <c r="O10" s="12">
        <v>176</v>
      </c>
      <c r="P10" s="12">
        <v>144</v>
      </c>
      <c r="Q10" s="12">
        <v>99</v>
      </c>
      <c r="R10" s="12">
        <v>59</v>
      </c>
      <c r="S10" s="12">
        <v>34</v>
      </c>
    </row>
    <row r="11" spans="2:19" ht="12" customHeight="1">
      <c r="B11" s="221" t="s">
        <v>7</v>
      </c>
      <c r="C11" s="222"/>
      <c r="D11" s="13">
        <v>1759</v>
      </c>
      <c r="E11" s="13">
        <v>333</v>
      </c>
      <c r="F11" s="13">
        <v>496</v>
      </c>
      <c r="G11" s="13">
        <v>511</v>
      </c>
      <c r="H11" s="13">
        <v>292</v>
      </c>
      <c r="I11" s="13">
        <v>127</v>
      </c>
      <c r="J11" s="24">
        <v>134</v>
      </c>
      <c r="K11" s="13">
        <v>199</v>
      </c>
      <c r="L11" s="13">
        <v>240</v>
      </c>
      <c r="M11" s="13">
        <v>256</v>
      </c>
      <c r="N11" s="13">
        <v>266</v>
      </c>
      <c r="O11" s="13">
        <v>245</v>
      </c>
      <c r="P11" s="13">
        <v>171</v>
      </c>
      <c r="Q11" s="13">
        <v>121</v>
      </c>
      <c r="R11" s="13">
        <v>82</v>
      </c>
      <c r="S11" s="13">
        <v>45</v>
      </c>
    </row>
    <row r="12" spans="2:19" ht="12" customHeight="1">
      <c r="B12" s="217" t="s">
        <v>317</v>
      </c>
      <c r="C12" s="218"/>
      <c r="D12" s="12">
        <v>148</v>
      </c>
      <c r="E12" s="12">
        <v>28</v>
      </c>
      <c r="F12" s="12">
        <v>45</v>
      </c>
      <c r="G12" s="12">
        <v>44</v>
      </c>
      <c r="H12" s="12">
        <v>21</v>
      </c>
      <c r="I12" s="12">
        <v>10</v>
      </c>
      <c r="J12" s="21">
        <v>9</v>
      </c>
      <c r="K12" s="12">
        <v>19</v>
      </c>
      <c r="L12" s="12">
        <v>23</v>
      </c>
      <c r="M12" s="12">
        <v>22</v>
      </c>
      <c r="N12" s="12">
        <v>25</v>
      </c>
      <c r="O12" s="12">
        <v>19</v>
      </c>
      <c r="P12" s="12">
        <v>16</v>
      </c>
      <c r="Q12" s="12">
        <v>5</v>
      </c>
      <c r="R12" s="12">
        <v>5</v>
      </c>
      <c r="S12" s="12">
        <v>5</v>
      </c>
    </row>
    <row r="13" spans="2:19" ht="12" customHeight="1">
      <c r="B13" s="217" t="s">
        <v>318</v>
      </c>
      <c r="C13" s="218"/>
      <c r="D13" s="12">
        <v>224</v>
      </c>
      <c r="E13" s="12">
        <v>45</v>
      </c>
      <c r="F13" s="12">
        <v>52</v>
      </c>
      <c r="G13" s="12">
        <v>72</v>
      </c>
      <c r="H13" s="12">
        <v>42</v>
      </c>
      <c r="I13" s="12">
        <v>13</v>
      </c>
      <c r="J13" s="21">
        <v>23</v>
      </c>
      <c r="K13" s="12">
        <v>22</v>
      </c>
      <c r="L13" s="12">
        <v>29</v>
      </c>
      <c r="M13" s="12">
        <v>23</v>
      </c>
      <c r="N13" s="12">
        <v>37</v>
      </c>
      <c r="O13" s="12">
        <v>35</v>
      </c>
      <c r="P13" s="12">
        <v>23</v>
      </c>
      <c r="Q13" s="12">
        <v>19</v>
      </c>
      <c r="R13" s="12">
        <v>9</v>
      </c>
      <c r="S13" s="12">
        <v>4</v>
      </c>
    </row>
    <row r="14" spans="2:19" ht="12" customHeight="1">
      <c r="B14" s="217" t="s">
        <v>319</v>
      </c>
      <c r="C14" s="218"/>
      <c r="D14" s="12">
        <v>474</v>
      </c>
      <c r="E14" s="12">
        <v>127</v>
      </c>
      <c r="F14" s="12">
        <v>150</v>
      </c>
      <c r="G14" s="12">
        <v>107</v>
      </c>
      <c r="H14" s="12">
        <v>65</v>
      </c>
      <c r="I14" s="12">
        <v>25</v>
      </c>
      <c r="J14" s="21">
        <v>55</v>
      </c>
      <c r="K14" s="12">
        <v>72</v>
      </c>
      <c r="L14" s="12">
        <v>78</v>
      </c>
      <c r="M14" s="12">
        <v>72</v>
      </c>
      <c r="N14" s="12">
        <v>56</v>
      </c>
      <c r="O14" s="12">
        <v>51</v>
      </c>
      <c r="P14" s="12">
        <v>40</v>
      </c>
      <c r="Q14" s="12">
        <v>25</v>
      </c>
      <c r="R14" s="12">
        <v>16</v>
      </c>
      <c r="S14" s="12">
        <v>9</v>
      </c>
    </row>
    <row r="15" spans="2:19" ht="12" customHeight="1">
      <c r="B15" s="217" t="s">
        <v>320</v>
      </c>
      <c r="C15" s="218"/>
      <c r="D15" s="12">
        <v>7040</v>
      </c>
      <c r="E15" s="12">
        <v>667</v>
      </c>
      <c r="F15" s="12">
        <v>1635</v>
      </c>
      <c r="G15" s="12">
        <v>2085</v>
      </c>
      <c r="H15" s="12">
        <v>1595</v>
      </c>
      <c r="I15" s="12">
        <v>1058</v>
      </c>
      <c r="J15" s="21">
        <v>212</v>
      </c>
      <c r="K15" s="12">
        <v>455</v>
      </c>
      <c r="L15" s="12">
        <v>624</v>
      </c>
      <c r="M15" s="12">
        <v>1011</v>
      </c>
      <c r="N15" s="12">
        <v>1096</v>
      </c>
      <c r="O15" s="12">
        <v>989</v>
      </c>
      <c r="P15" s="12">
        <v>918</v>
      </c>
      <c r="Q15" s="12">
        <v>677</v>
      </c>
      <c r="R15" s="12">
        <v>650</v>
      </c>
      <c r="S15" s="12">
        <v>408</v>
      </c>
    </row>
    <row r="16" spans="2:19" ht="12" customHeight="1">
      <c r="B16" s="217" t="s">
        <v>321</v>
      </c>
      <c r="C16" s="218"/>
      <c r="D16" s="12">
        <v>1084</v>
      </c>
      <c r="E16" s="12">
        <v>124</v>
      </c>
      <c r="F16" s="12">
        <v>303</v>
      </c>
      <c r="G16" s="12">
        <v>349</v>
      </c>
      <c r="H16" s="12">
        <v>218</v>
      </c>
      <c r="I16" s="12">
        <v>90</v>
      </c>
      <c r="J16" s="21">
        <v>38</v>
      </c>
      <c r="K16" s="12">
        <v>86</v>
      </c>
      <c r="L16" s="12">
        <v>104</v>
      </c>
      <c r="M16" s="12">
        <v>199</v>
      </c>
      <c r="N16" s="12">
        <v>194</v>
      </c>
      <c r="O16" s="12">
        <v>155</v>
      </c>
      <c r="P16" s="12">
        <v>128</v>
      </c>
      <c r="Q16" s="12">
        <v>90</v>
      </c>
      <c r="R16" s="12">
        <v>57</v>
      </c>
      <c r="S16" s="12">
        <v>33</v>
      </c>
    </row>
    <row r="17" spans="2:19" ht="12" customHeight="1">
      <c r="B17" s="217" t="s">
        <v>322</v>
      </c>
      <c r="C17" s="218"/>
      <c r="D17" s="12">
        <v>37</v>
      </c>
      <c r="E17" s="12">
        <v>8</v>
      </c>
      <c r="F17" s="12">
        <v>8</v>
      </c>
      <c r="G17" s="12">
        <v>13</v>
      </c>
      <c r="H17" s="12">
        <v>4</v>
      </c>
      <c r="I17" s="12">
        <v>4</v>
      </c>
      <c r="J17" s="21">
        <v>2</v>
      </c>
      <c r="K17" s="12">
        <v>6</v>
      </c>
      <c r="L17" s="12">
        <v>3</v>
      </c>
      <c r="M17" s="12">
        <v>5</v>
      </c>
      <c r="N17" s="12">
        <v>7</v>
      </c>
      <c r="O17" s="12">
        <v>6</v>
      </c>
      <c r="P17" s="12">
        <v>3</v>
      </c>
      <c r="Q17" s="12">
        <v>1</v>
      </c>
      <c r="R17" s="12">
        <v>3</v>
      </c>
      <c r="S17" s="12">
        <v>1</v>
      </c>
    </row>
    <row r="18" spans="2:19" ht="12" customHeight="1">
      <c r="B18" s="217" t="s">
        <v>323</v>
      </c>
      <c r="C18" s="218"/>
      <c r="D18" s="12">
        <v>1449</v>
      </c>
      <c r="E18" s="12">
        <v>174</v>
      </c>
      <c r="F18" s="12">
        <v>423</v>
      </c>
      <c r="G18" s="12">
        <v>435</v>
      </c>
      <c r="H18" s="12">
        <v>275</v>
      </c>
      <c r="I18" s="12">
        <v>142</v>
      </c>
      <c r="J18" s="21">
        <v>54</v>
      </c>
      <c r="K18" s="12">
        <v>120</v>
      </c>
      <c r="L18" s="12">
        <v>166</v>
      </c>
      <c r="M18" s="12">
        <v>257</v>
      </c>
      <c r="N18" s="12">
        <v>258</v>
      </c>
      <c r="O18" s="12">
        <v>177</v>
      </c>
      <c r="P18" s="12">
        <v>164</v>
      </c>
      <c r="Q18" s="12">
        <v>111</v>
      </c>
      <c r="R18" s="12">
        <v>81</v>
      </c>
      <c r="S18" s="12">
        <v>61</v>
      </c>
    </row>
    <row r="19" spans="2:19" ht="12" customHeight="1">
      <c r="B19" s="217" t="s">
        <v>324</v>
      </c>
      <c r="C19" s="218"/>
      <c r="D19" s="12">
        <v>263</v>
      </c>
      <c r="E19" s="12">
        <v>25</v>
      </c>
      <c r="F19" s="12">
        <v>61</v>
      </c>
      <c r="G19" s="12">
        <v>105</v>
      </c>
      <c r="H19" s="12">
        <v>49</v>
      </c>
      <c r="I19" s="12">
        <v>23</v>
      </c>
      <c r="J19" s="21">
        <v>5</v>
      </c>
      <c r="K19" s="12">
        <v>20</v>
      </c>
      <c r="L19" s="12">
        <v>22</v>
      </c>
      <c r="M19" s="12">
        <v>39</v>
      </c>
      <c r="N19" s="12">
        <v>58</v>
      </c>
      <c r="O19" s="12">
        <v>47</v>
      </c>
      <c r="P19" s="12">
        <v>29</v>
      </c>
      <c r="Q19" s="12">
        <v>20</v>
      </c>
      <c r="R19" s="12">
        <v>14</v>
      </c>
      <c r="S19" s="12">
        <v>9</v>
      </c>
    </row>
    <row r="20" spans="2:19" ht="12" customHeight="1">
      <c r="B20" s="217" t="s">
        <v>325</v>
      </c>
      <c r="C20" s="218"/>
      <c r="D20" s="12">
        <v>93</v>
      </c>
      <c r="E20" s="12">
        <v>12</v>
      </c>
      <c r="F20" s="12">
        <v>36</v>
      </c>
      <c r="G20" s="12">
        <v>19</v>
      </c>
      <c r="H20" s="12">
        <v>18</v>
      </c>
      <c r="I20" s="12">
        <v>8</v>
      </c>
      <c r="J20" s="21">
        <v>4</v>
      </c>
      <c r="K20" s="12">
        <v>8</v>
      </c>
      <c r="L20" s="12">
        <v>16</v>
      </c>
      <c r="M20" s="12">
        <v>20</v>
      </c>
      <c r="N20" s="12">
        <v>5</v>
      </c>
      <c r="O20" s="12">
        <v>14</v>
      </c>
      <c r="P20" s="12">
        <v>10</v>
      </c>
      <c r="Q20" s="12">
        <v>8</v>
      </c>
      <c r="R20" s="12">
        <v>5</v>
      </c>
      <c r="S20" s="12">
        <v>3</v>
      </c>
    </row>
    <row r="21" spans="2:19" ht="12" customHeight="1">
      <c r="B21" s="217" t="s">
        <v>346</v>
      </c>
      <c r="C21" s="218"/>
      <c r="D21" s="12">
        <v>188</v>
      </c>
      <c r="E21" s="12">
        <v>19</v>
      </c>
      <c r="F21" s="12">
        <v>45</v>
      </c>
      <c r="G21" s="12">
        <v>61</v>
      </c>
      <c r="H21" s="12">
        <v>43</v>
      </c>
      <c r="I21" s="12">
        <v>20</v>
      </c>
      <c r="J21" s="21">
        <v>11</v>
      </c>
      <c r="K21" s="12">
        <v>8</v>
      </c>
      <c r="L21" s="12">
        <v>21</v>
      </c>
      <c r="M21" s="12">
        <v>24</v>
      </c>
      <c r="N21" s="12">
        <v>28</v>
      </c>
      <c r="O21" s="12">
        <v>33</v>
      </c>
      <c r="P21" s="12">
        <v>23</v>
      </c>
      <c r="Q21" s="12">
        <v>20</v>
      </c>
      <c r="R21" s="12">
        <v>14</v>
      </c>
      <c r="S21" s="12">
        <v>6</v>
      </c>
    </row>
    <row r="22" spans="2:19" ht="12" customHeight="1">
      <c r="B22" s="221" t="s">
        <v>326</v>
      </c>
      <c r="C22" s="222"/>
      <c r="D22" s="13">
        <v>115</v>
      </c>
      <c r="E22" s="13">
        <v>22</v>
      </c>
      <c r="F22" s="13">
        <v>27</v>
      </c>
      <c r="G22" s="13">
        <v>37</v>
      </c>
      <c r="H22" s="13">
        <v>20</v>
      </c>
      <c r="I22" s="13">
        <v>9</v>
      </c>
      <c r="J22" s="24">
        <v>7</v>
      </c>
      <c r="K22" s="13">
        <v>15</v>
      </c>
      <c r="L22" s="13">
        <v>14</v>
      </c>
      <c r="M22" s="13">
        <v>13</v>
      </c>
      <c r="N22" s="13">
        <v>19</v>
      </c>
      <c r="O22" s="13">
        <v>18</v>
      </c>
      <c r="P22" s="13">
        <v>11</v>
      </c>
      <c r="Q22" s="13">
        <v>9</v>
      </c>
      <c r="R22" s="13">
        <v>5</v>
      </c>
      <c r="S22" s="13">
        <v>4</v>
      </c>
    </row>
    <row r="23" spans="2:19" ht="12">
      <c r="B23" s="217" t="s">
        <v>8</v>
      </c>
      <c r="C23" s="218"/>
      <c r="D23" s="12">
        <v>148</v>
      </c>
      <c r="E23" s="12">
        <v>28</v>
      </c>
      <c r="F23" s="12">
        <v>45</v>
      </c>
      <c r="G23" s="12">
        <v>44</v>
      </c>
      <c r="H23" s="12">
        <v>21</v>
      </c>
      <c r="I23" s="12">
        <v>10</v>
      </c>
      <c r="J23" s="21">
        <v>9</v>
      </c>
      <c r="K23" s="12">
        <v>19</v>
      </c>
      <c r="L23" s="12">
        <v>23</v>
      </c>
      <c r="M23" s="12">
        <v>22</v>
      </c>
      <c r="N23" s="12">
        <v>25</v>
      </c>
      <c r="O23" s="12">
        <v>19</v>
      </c>
      <c r="P23" s="12">
        <v>16</v>
      </c>
      <c r="Q23" s="12">
        <v>5</v>
      </c>
      <c r="R23" s="12">
        <v>5</v>
      </c>
      <c r="S23" s="12">
        <v>5</v>
      </c>
    </row>
    <row r="24" spans="2:19" ht="12">
      <c r="B24" s="217" t="s">
        <v>9</v>
      </c>
      <c r="C24" s="218"/>
      <c r="D24" s="172">
        <v>7</v>
      </c>
      <c r="E24" s="172">
        <v>0</v>
      </c>
      <c r="F24" s="172">
        <v>4</v>
      </c>
      <c r="G24" s="172">
        <v>3</v>
      </c>
      <c r="H24" s="172">
        <v>0</v>
      </c>
      <c r="I24" s="172">
        <v>0</v>
      </c>
      <c r="J24" s="180">
        <v>0</v>
      </c>
      <c r="K24" s="172">
        <v>0</v>
      </c>
      <c r="L24" s="172">
        <v>2</v>
      </c>
      <c r="M24" s="172">
        <v>2</v>
      </c>
      <c r="N24" s="172">
        <v>2</v>
      </c>
      <c r="O24" s="172">
        <v>1</v>
      </c>
      <c r="P24" s="172">
        <v>0</v>
      </c>
      <c r="Q24" s="172">
        <v>0</v>
      </c>
      <c r="R24" s="172">
        <v>0</v>
      </c>
      <c r="S24" s="172">
        <v>0</v>
      </c>
    </row>
    <row r="25" spans="2:19" ht="12">
      <c r="B25" s="217" t="s">
        <v>10</v>
      </c>
      <c r="C25" s="218"/>
      <c r="D25" s="172">
        <v>33</v>
      </c>
      <c r="E25" s="172">
        <v>7</v>
      </c>
      <c r="F25" s="172">
        <v>13</v>
      </c>
      <c r="G25" s="172">
        <v>7</v>
      </c>
      <c r="H25" s="172">
        <v>6</v>
      </c>
      <c r="I25" s="172">
        <v>0</v>
      </c>
      <c r="J25" s="180">
        <v>4</v>
      </c>
      <c r="K25" s="172">
        <v>3</v>
      </c>
      <c r="L25" s="172">
        <v>9</v>
      </c>
      <c r="M25" s="172">
        <v>4</v>
      </c>
      <c r="N25" s="172">
        <v>4</v>
      </c>
      <c r="O25" s="172">
        <v>3</v>
      </c>
      <c r="P25" s="172">
        <v>3</v>
      </c>
      <c r="Q25" s="172">
        <v>3</v>
      </c>
      <c r="R25" s="172">
        <v>0</v>
      </c>
      <c r="S25" s="172">
        <v>0</v>
      </c>
    </row>
    <row r="26" spans="2:19" ht="12">
      <c r="B26" s="217" t="s">
        <v>11</v>
      </c>
      <c r="C26" s="218"/>
      <c r="D26" s="12">
        <v>117</v>
      </c>
      <c r="E26" s="12">
        <v>16</v>
      </c>
      <c r="F26" s="12">
        <v>21</v>
      </c>
      <c r="G26" s="12">
        <v>42</v>
      </c>
      <c r="H26" s="12">
        <v>31</v>
      </c>
      <c r="I26" s="12">
        <v>7</v>
      </c>
      <c r="J26" s="21">
        <v>6</v>
      </c>
      <c r="K26" s="12">
        <v>10</v>
      </c>
      <c r="L26" s="12">
        <v>11</v>
      </c>
      <c r="M26" s="12">
        <v>10</v>
      </c>
      <c r="N26" s="12">
        <v>18</v>
      </c>
      <c r="O26" s="12">
        <v>24</v>
      </c>
      <c r="P26" s="12">
        <v>17</v>
      </c>
      <c r="Q26" s="12">
        <v>14</v>
      </c>
      <c r="R26" s="12">
        <v>5</v>
      </c>
      <c r="S26" s="12">
        <v>2</v>
      </c>
    </row>
    <row r="27" spans="2:19" ht="12">
      <c r="B27" s="217" t="s">
        <v>12</v>
      </c>
      <c r="C27" s="218"/>
      <c r="D27" s="12">
        <v>23</v>
      </c>
      <c r="E27" s="12">
        <v>8</v>
      </c>
      <c r="F27" s="12">
        <v>6</v>
      </c>
      <c r="G27" s="12">
        <v>8</v>
      </c>
      <c r="H27" s="12">
        <v>0</v>
      </c>
      <c r="I27" s="12">
        <v>1</v>
      </c>
      <c r="J27" s="21">
        <v>3</v>
      </c>
      <c r="K27" s="12">
        <v>5</v>
      </c>
      <c r="L27" s="12">
        <v>4</v>
      </c>
      <c r="M27" s="12">
        <v>2</v>
      </c>
      <c r="N27" s="12">
        <v>5</v>
      </c>
      <c r="O27" s="12">
        <v>3</v>
      </c>
      <c r="P27" s="12">
        <v>0</v>
      </c>
      <c r="Q27" s="12">
        <v>0</v>
      </c>
      <c r="R27" s="12">
        <v>0</v>
      </c>
      <c r="S27" s="12">
        <v>1</v>
      </c>
    </row>
    <row r="28" spans="2:19" ht="12">
      <c r="B28" s="217" t="s">
        <v>13</v>
      </c>
      <c r="C28" s="218"/>
      <c r="D28" s="172">
        <v>18</v>
      </c>
      <c r="E28" s="172">
        <v>5</v>
      </c>
      <c r="F28" s="172">
        <v>2</v>
      </c>
      <c r="G28" s="172">
        <v>7</v>
      </c>
      <c r="H28" s="172">
        <v>1</v>
      </c>
      <c r="I28" s="172">
        <v>3</v>
      </c>
      <c r="J28" s="180">
        <v>3</v>
      </c>
      <c r="K28" s="172">
        <v>2</v>
      </c>
      <c r="L28" s="172">
        <v>2</v>
      </c>
      <c r="M28" s="172">
        <v>0</v>
      </c>
      <c r="N28" s="172">
        <v>5</v>
      </c>
      <c r="O28" s="172">
        <v>2</v>
      </c>
      <c r="P28" s="172">
        <v>0</v>
      </c>
      <c r="Q28" s="172">
        <v>1</v>
      </c>
      <c r="R28" s="172">
        <v>2</v>
      </c>
      <c r="S28" s="172">
        <v>1</v>
      </c>
    </row>
    <row r="29" spans="2:19" ht="12">
      <c r="B29" s="217" t="s">
        <v>14</v>
      </c>
      <c r="C29" s="218"/>
      <c r="D29" s="12">
        <v>26</v>
      </c>
      <c r="E29" s="12">
        <v>9</v>
      </c>
      <c r="F29" s="12">
        <v>6</v>
      </c>
      <c r="G29" s="12">
        <v>5</v>
      </c>
      <c r="H29" s="12">
        <v>4</v>
      </c>
      <c r="I29" s="12">
        <v>2</v>
      </c>
      <c r="J29" s="21">
        <v>7</v>
      </c>
      <c r="K29" s="12">
        <v>2</v>
      </c>
      <c r="L29" s="12">
        <v>1</v>
      </c>
      <c r="M29" s="12">
        <v>5</v>
      </c>
      <c r="N29" s="12">
        <v>3</v>
      </c>
      <c r="O29" s="12">
        <v>2</v>
      </c>
      <c r="P29" s="12">
        <v>3</v>
      </c>
      <c r="Q29" s="12">
        <v>1</v>
      </c>
      <c r="R29" s="12">
        <v>2</v>
      </c>
      <c r="S29" s="12">
        <v>0</v>
      </c>
    </row>
    <row r="30" spans="2:19" ht="12">
      <c r="B30" s="217" t="s">
        <v>15</v>
      </c>
      <c r="C30" s="218"/>
      <c r="D30" s="12">
        <v>168</v>
      </c>
      <c r="E30" s="12">
        <v>41</v>
      </c>
      <c r="F30" s="12">
        <v>57</v>
      </c>
      <c r="G30" s="12">
        <v>36</v>
      </c>
      <c r="H30" s="12">
        <v>23</v>
      </c>
      <c r="I30" s="12">
        <v>11</v>
      </c>
      <c r="J30" s="21">
        <v>17</v>
      </c>
      <c r="K30" s="12">
        <v>24</v>
      </c>
      <c r="L30" s="12">
        <v>27</v>
      </c>
      <c r="M30" s="12">
        <v>30</v>
      </c>
      <c r="N30" s="12">
        <v>23</v>
      </c>
      <c r="O30" s="12">
        <v>13</v>
      </c>
      <c r="P30" s="12">
        <v>13</v>
      </c>
      <c r="Q30" s="12">
        <v>10</v>
      </c>
      <c r="R30" s="12">
        <v>8</v>
      </c>
      <c r="S30" s="12">
        <v>3</v>
      </c>
    </row>
    <row r="31" spans="2:19" ht="12">
      <c r="B31" s="217" t="s">
        <v>16</v>
      </c>
      <c r="C31" s="218"/>
      <c r="D31" s="12">
        <v>184</v>
      </c>
      <c r="E31" s="12">
        <v>52</v>
      </c>
      <c r="F31" s="12">
        <v>53</v>
      </c>
      <c r="G31" s="12">
        <v>48</v>
      </c>
      <c r="H31" s="12">
        <v>23</v>
      </c>
      <c r="I31" s="12">
        <v>8</v>
      </c>
      <c r="J31" s="21">
        <v>25</v>
      </c>
      <c r="K31" s="12">
        <v>27</v>
      </c>
      <c r="L31" s="12">
        <v>25</v>
      </c>
      <c r="M31" s="12">
        <v>28</v>
      </c>
      <c r="N31" s="12">
        <v>27</v>
      </c>
      <c r="O31" s="12">
        <v>21</v>
      </c>
      <c r="P31" s="12">
        <v>12</v>
      </c>
      <c r="Q31" s="12">
        <v>11</v>
      </c>
      <c r="R31" s="12">
        <v>6</v>
      </c>
      <c r="S31" s="12">
        <v>2</v>
      </c>
    </row>
    <row r="32" spans="2:19" ht="12">
      <c r="B32" s="217" t="s">
        <v>17</v>
      </c>
      <c r="C32" s="218"/>
      <c r="D32" s="12">
        <v>244</v>
      </c>
      <c r="E32" s="12">
        <v>67</v>
      </c>
      <c r="F32" s="12">
        <v>85</v>
      </c>
      <c r="G32" s="12">
        <v>46</v>
      </c>
      <c r="H32" s="12">
        <v>32</v>
      </c>
      <c r="I32" s="12">
        <v>14</v>
      </c>
      <c r="J32" s="21">
        <v>26</v>
      </c>
      <c r="K32" s="12">
        <v>41</v>
      </c>
      <c r="L32" s="12">
        <v>48</v>
      </c>
      <c r="M32" s="12">
        <v>37</v>
      </c>
      <c r="N32" s="12">
        <v>21</v>
      </c>
      <c r="O32" s="12">
        <v>25</v>
      </c>
      <c r="P32" s="12">
        <v>20</v>
      </c>
      <c r="Q32" s="12">
        <v>12</v>
      </c>
      <c r="R32" s="12">
        <v>7</v>
      </c>
      <c r="S32" s="12">
        <v>7</v>
      </c>
    </row>
    <row r="33" spans="2:19" ht="12">
      <c r="B33" s="217" t="s">
        <v>18</v>
      </c>
      <c r="C33" s="218"/>
      <c r="D33" s="12">
        <v>1505</v>
      </c>
      <c r="E33" s="12">
        <v>235</v>
      </c>
      <c r="F33" s="12">
        <v>443</v>
      </c>
      <c r="G33" s="12">
        <v>436</v>
      </c>
      <c r="H33" s="12">
        <v>271</v>
      </c>
      <c r="I33" s="12">
        <v>120</v>
      </c>
      <c r="J33" s="21">
        <v>73</v>
      </c>
      <c r="K33" s="12">
        <v>162</v>
      </c>
      <c r="L33" s="12">
        <v>171</v>
      </c>
      <c r="M33" s="12">
        <v>272</v>
      </c>
      <c r="N33" s="12">
        <v>250</v>
      </c>
      <c r="O33" s="12">
        <v>186</v>
      </c>
      <c r="P33" s="12">
        <v>162</v>
      </c>
      <c r="Q33" s="12">
        <v>109</v>
      </c>
      <c r="R33" s="12">
        <v>79</v>
      </c>
      <c r="S33" s="12">
        <v>41</v>
      </c>
    </row>
    <row r="34" spans="2:19" ht="12">
      <c r="B34" s="217" t="s">
        <v>19</v>
      </c>
      <c r="C34" s="218"/>
      <c r="D34" s="12">
        <v>877</v>
      </c>
      <c r="E34" s="12">
        <v>123</v>
      </c>
      <c r="F34" s="12">
        <v>255</v>
      </c>
      <c r="G34" s="12">
        <v>230</v>
      </c>
      <c r="H34" s="12">
        <v>178</v>
      </c>
      <c r="I34" s="12">
        <v>91</v>
      </c>
      <c r="J34" s="21">
        <v>46</v>
      </c>
      <c r="K34" s="12">
        <v>77</v>
      </c>
      <c r="L34" s="12">
        <v>110</v>
      </c>
      <c r="M34" s="12">
        <v>145</v>
      </c>
      <c r="N34" s="12">
        <v>126</v>
      </c>
      <c r="O34" s="12">
        <v>104</v>
      </c>
      <c r="P34" s="12">
        <v>108</v>
      </c>
      <c r="Q34" s="12">
        <v>70</v>
      </c>
      <c r="R34" s="12">
        <v>55</v>
      </c>
      <c r="S34" s="12">
        <v>36</v>
      </c>
    </row>
    <row r="35" spans="2:19" ht="12">
      <c r="B35" s="217" t="s">
        <v>20</v>
      </c>
      <c r="C35" s="218"/>
      <c r="D35" s="12">
        <v>2672</v>
      </c>
      <c r="E35" s="12">
        <v>115</v>
      </c>
      <c r="F35" s="12">
        <v>439</v>
      </c>
      <c r="G35" s="12">
        <v>819</v>
      </c>
      <c r="H35" s="12">
        <v>716</v>
      </c>
      <c r="I35" s="12">
        <v>583</v>
      </c>
      <c r="J35" s="21">
        <v>38</v>
      </c>
      <c r="K35" s="12">
        <v>77</v>
      </c>
      <c r="L35" s="12">
        <v>137</v>
      </c>
      <c r="M35" s="12">
        <v>302</v>
      </c>
      <c r="N35" s="12">
        <v>397</v>
      </c>
      <c r="O35" s="12">
        <v>422</v>
      </c>
      <c r="P35" s="12">
        <v>402</v>
      </c>
      <c r="Q35" s="12">
        <v>314</v>
      </c>
      <c r="R35" s="12">
        <v>341</v>
      </c>
      <c r="S35" s="12">
        <v>242</v>
      </c>
    </row>
    <row r="36" spans="2:19" ht="12">
      <c r="B36" s="217" t="s">
        <v>21</v>
      </c>
      <c r="C36" s="218"/>
      <c r="D36" s="12">
        <v>1632</v>
      </c>
      <c r="E36" s="12">
        <v>123</v>
      </c>
      <c r="F36" s="12">
        <v>384</v>
      </c>
      <c r="G36" s="12">
        <v>504</v>
      </c>
      <c r="H36" s="12">
        <v>375</v>
      </c>
      <c r="I36" s="12">
        <v>246</v>
      </c>
      <c r="J36" s="21">
        <v>33</v>
      </c>
      <c r="K36" s="12">
        <v>90</v>
      </c>
      <c r="L36" s="12">
        <v>153</v>
      </c>
      <c r="M36" s="12">
        <v>231</v>
      </c>
      <c r="N36" s="12">
        <v>270</v>
      </c>
      <c r="O36" s="12">
        <v>234</v>
      </c>
      <c r="P36" s="12">
        <v>214</v>
      </c>
      <c r="Q36" s="12">
        <v>161</v>
      </c>
      <c r="R36" s="12">
        <v>162</v>
      </c>
      <c r="S36" s="12">
        <v>84</v>
      </c>
    </row>
    <row r="37" spans="2:19" ht="12">
      <c r="B37" s="217" t="s">
        <v>22</v>
      </c>
      <c r="C37" s="218"/>
      <c r="D37" s="12">
        <v>20</v>
      </c>
      <c r="E37" s="12">
        <v>1</v>
      </c>
      <c r="F37" s="12">
        <v>6</v>
      </c>
      <c r="G37" s="12">
        <v>7</v>
      </c>
      <c r="H37" s="12">
        <v>5</v>
      </c>
      <c r="I37" s="12">
        <v>1</v>
      </c>
      <c r="J37" s="21">
        <v>0</v>
      </c>
      <c r="K37" s="12">
        <v>1</v>
      </c>
      <c r="L37" s="12">
        <v>1</v>
      </c>
      <c r="M37" s="12">
        <v>5</v>
      </c>
      <c r="N37" s="12">
        <v>3</v>
      </c>
      <c r="O37" s="12">
        <v>4</v>
      </c>
      <c r="P37" s="12">
        <v>4</v>
      </c>
      <c r="Q37" s="12">
        <v>1</v>
      </c>
      <c r="R37" s="12">
        <v>1</v>
      </c>
      <c r="S37" s="12">
        <v>0</v>
      </c>
    </row>
    <row r="38" spans="2:19" ht="12">
      <c r="B38" s="217" t="s">
        <v>23</v>
      </c>
      <c r="C38" s="218"/>
      <c r="D38" s="12">
        <v>5</v>
      </c>
      <c r="E38" s="12">
        <v>0</v>
      </c>
      <c r="F38" s="12">
        <v>2</v>
      </c>
      <c r="G38" s="12">
        <v>3</v>
      </c>
      <c r="H38" s="12">
        <v>0</v>
      </c>
      <c r="I38" s="12">
        <v>0</v>
      </c>
      <c r="J38" s="21">
        <v>0</v>
      </c>
      <c r="K38" s="12">
        <v>0</v>
      </c>
      <c r="L38" s="12">
        <v>0</v>
      </c>
      <c r="M38" s="12">
        <v>2</v>
      </c>
      <c r="N38" s="12">
        <v>3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</row>
    <row r="39" spans="2:19" ht="12">
      <c r="B39" s="217" t="s">
        <v>24</v>
      </c>
      <c r="C39" s="218"/>
      <c r="D39" s="12">
        <v>8</v>
      </c>
      <c r="E39" s="12">
        <v>3</v>
      </c>
      <c r="F39" s="12">
        <v>0</v>
      </c>
      <c r="G39" s="12">
        <v>3</v>
      </c>
      <c r="H39" s="12">
        <v>1</v>
      </c>
      <c r="I39" s="12">
        <v>1</v>
      </c>
      <c r="J39" s="21">
        <v>2</v>
      </c>
      <c r="K39" s="12">
        <v>1</v>
      </c>
      <c r="L39" s="12">
        <v>0</v>
      </c>
      <c r="M39" s="12">
        <v>0</v>
      </c>
      <c r="N39" s="12">
        <v>2</v>
      </c>
      <c r="O39" s="12">
        <v>1</v>
      </c>
      <c r="P39" s="12">
        <v>1</v>
      </c>
      <c r="Q39" s="12">
        <v>0</v>
      </c>
      <c r="R39" s="12">
        <v>1</v>
      </c>
      <c r="S39" s="12">
        <v>0</v>
      </c>
    </row>
    <row r="40" spans="2:19" ht="12">
      <c r="B40" s="217" t="s">
        <v>25</v>
      </c>
      <c r="C40" s="218"/>
      <c r="D40" s="12">
        <v>24</v>
      </c>
      <c r="E40" s="12">
        <v>5</v>
      </c>
      <c r="F40" s="12">
        <v>6</v>
      </c>
      <c r="G40" s="12">
        <v>7</v>
      </c>
      <c r="H40" s="12">
        <v>3</v>
      </c>
      <c r="I40" s="12">
        <v>3</v>
      </c>
      <c r="J40" s="21">
        <v>0</v>
      </c>
      <c r="K40" s="12">
        <v>5</v>
      </c>
      <c r="L40" s="12">
        <v>3</v>
      </c>
      <c r="M40" s="12">
        <v>3</v>
      </c>
      <c r="N40" s="12">
        <v>2</v>
      </c>
      <c r="O40" s="12">
        <v>5</v>
      </c>
      <c r="P40" s="12">
        <v>2</v>
      </c>
      <c r="Q40" s="12">
        <v>1</v>
      </c>
      <c r="R40" s="12">
        <v>2</v>
      </c>
      <c r="S40" s="12">
        <v>1</v>
      </c>
    </row>
    <row r="41" spans="2:19" ht="12">
      <c r="B41" s="217" t="s">
        <v>26</v>
      </c>
      <c r="C41" s="218"/>
      <c r="D41" s="12">
        <v>49</v>
      </c>
      <c r="E41" s="12">
        <v>6</v>
      </c>
      <c r="F41" s="12">
        <v>15</v>
      </c>
      <c r="G41" s="12">
        <v>17</v>
      </c>
      <c r="H41" s="12">
        <v>7</v>
      </c>
      <c r="I41" s="12">
        <v>4</v>
      </c>
      <c r="J41" s="21">
        <v>1</v>
      </c>
      <c r="K41" s="12">
        <v>5</v>
      </c>
      <c r="L41" s="12">
        <v>7</v>
      </c>
      <c r="M41" s="12">
        <v>8</v>
      </c>
      <c r="N41" s="12">
        <v>8</v>
      </c>
      <c r="O41" s="12">
        <v>9</v>
      </c>
      <c r="P41" s="12">
        <v>3</v>
      </c>
      <c r="Q41" s="12">
        <v>4</v>
      </c>
      <c r="R41" s="12">
        <v>3</v>
      </c>
      <c r="S41" s="12">
        <v>1</v>
      </c>
    </row>
    <row r="42" spans="2:19" ht="12">
      <c r="B42" s="217" t="s">
        <v>27</v>
      </c>
      <c r="C42" s="218"/>
      <c r="D42" s="12">
        <v>26</v>
      </c>
      <c r="E42" s="12">
        <v>7</v>
      </c>
      <c r="F42" s="12">
        <v>6</v>
      </c>
      <c r="G42" s="12">
        <v>6</v>
      </c>
      <c r="H42" s="12">
        <v>5</v>
      </c>
      <c r="I42" s="12">
        <v>2</v>
      </c>
      <c r="J42" s="21">
        <v>4</v>
      </c>
      <c r="K42" s="12">
        <v>3</v>
      </c>
      <c r="L42" s="12">
        <v>4</v>
      </c>
      <c r="M42" s="12">
        <v>2</v>
      </c>
      <c r="N42" s="12">
        <v>5</v>
      </c>
      <c r="O42" s="12">
        <v>1</v>
      </c>
      <c r="P42" s="12">
        <v>4</v>
      </c>
      <c r="Q42" s="12">
        <v>1</v>
      </c>
      <c r="R42" s="12">
        <v>2</v>
      </c>
      <c r="S42" s="12">
        <v>0</v>
      </c>
    </row>
    <row r="43" spans="2:19" ht="12">
      <c r="B43" s="217" t="s">
        <v>28</v>
      </c>
      <c r="C43" s="218"/>
      <c r="D43" s="12">
        <v>149</v>
      </c>
      <c r="E43" s="12">
        <v>33</v>
      </c>
      <c r="F43" s="12">
        <v>52</v>
      </c>
      <c r="G43" s="12">
        <v>34</v>
      </c>
      <c r="H43" s="12">
        <v>27</v>
      </c>
      <c r="I43" s="12">
        <v>3</v>
      </c>
      <c r="J43" s="21">
        <v>11</v>
      </c>
      <c r="K43" s="12">
        <v>22</v>
      </c>
      <c r="L43" s="12">
        <v>21</v>
      </c>
      <c r="M43" s="12">
        <v>31</v>
      </c>
      <c r="N43" s="12">
        <v>23</v>
      </c>
      <c r="O43" s="12">
        <v>11</v>
      </c>
      <c r="P43" s="12">
        <v>16</v>
      </c>
      <c r="Q43" s="12">
        <v>11</v>
      </c>
      <c r="R43" s="12">
        <v>2</v>
      </c>
      <c r="S43" s="12">
        <v>1</v>
      </c>
    </row>
    <row r="44" spans="2:19" ht="12">
      <c r="B44" s="217" t="s">
        <v>29</v>
      </c>
      <c r="C44" s="218"/>
      <c r="D44" s="12">
        <v>137</v>
      </c>
      <c r="E44" s="12">
        <v>24</v>
      </c>
      <c r="F44" s="12">
        <v>42</v>
      </c>
      <c r="G44" s="12">
        <v>43</v>
      </c>
      <c r="H44" s="12">
        <v>25</v>
      </c>
      <c r="I44" s="12">
        <v>3</v>
      </c>
      <c r="J44" s="21">
        <v>4</v>
      </c>
      <c r="K44" s="12">
        <v>20</v>
      </c>
      <c r="L44" s="12">
        <v>19</v>
      </c>
      <c r="M44" s="12">
        <v>23</v>
      </c>
      <c r="N44" s="12">
        <v>22</v>
      </c>
      <c r="O44" s="12">
        <v>21</v>
      </c>
      <c r="P44" s="12">
        <v>16</v>
      </c>
      <c r="Q44" s="12">
        <v>9</v>
      </c>
      <c r="R44" s="12">
        <v>2</v>
      </c>
      <c r="S44" s="12">
        <v>1</v>
      </c>
    </row>
    <row r="45" spans="2:19" ht="12">
      <c r="B45" s="217" t="s">
        <v>30</v>
      </c>
      <c r="C45" s="218"/>
      <c r="D45" s="12">
        <v>836</v>
      </c>
      <c r="E45" s="12">
        <v>78</v>
      </c>
      <c r="F45" s="12">
        <v>227</v>
      </c>
      <c r="G45" s="12">
        <v>285</v>
      </c>
      <c r="H45" s="12">
        <v>164</v>
      </c>
      <c r="I45" s="12">
        <v>82</v>
      </c>
      <c r="J45" s="21">
        <v>22</v>
      </c>
      <c r="K45" s="12">
        <v>56</v>
      </c>
      <c r="L45" s="12">
        <v>73</v>
      </c>
      <c r="M45" s="12">
        <v>154</v>
      </c>
      <c r="N45" s="12">
        <v>153</v>
      </c>
      <c r="O45" s="12">
        <v>132</v>
      </c>
      <c r="P45" s="12">
        <v>94</v>
      </c>
      <c r="Q45" s="12">
        <v>70</v>
      </c>
      <c r="R45" s="12">
        <v>50</v>
      </c>
      <c r="S45" s="12">
        <v>32</v>
      </c>
    </row>
    <row r="46" spans="2:19" ht="12">
      <c r="B46" s="217" t="s">
        <v>31</v>
      </c>
      <c r="C46" s="218"/>
      <c r="D46" s="12">
        <v>99</v>
      </c>
      <c r="E46" s="12">
        <v>13</v>
      </c>
      <c r="F46" s="12">
        <v>24</v>
      </c>
      <c r="G46" s="12">
        <v>30</v>
      </c>
      <c r="H46" s="12">
        <v>27</v>
      </c>
      <c r="I46" s="12">
        <v>5</v>
      </c>
      <c r="J46" s="21">
        <v>5</v>
      </c>
      <c r="K46" s="12">
        <v>8</v>
      </c>
      <c r="L46" s="12">
        <v>10</v>
      </c>
      <c r="M46" s="12">
        <v>14</v>
      </c>
      <c r="N46" s="12">
        <v>18</v>
      </c>
      <c r="O46" s="12">
        <v>12</v>
      </c>
      <c r="P46" s="12">
        <v>18</v>
      </c>
      <c r="Q46" s="12">
        <v>9</v>
      </c>
      <c r="R46" s="12">
        <v>5</v>
      </c>
      <c r="S46" s="12">
        <v>0</v>
      </c>
    </row>
    <row r="47" spans="2:19" ht="12">
      <c r="B47" s="217" t="s">
        <v>32</v>
      </c>
      <c r="C47" s="218"/>
      <c r="D47" s="12">
        <v>72</v>
      </c>
      <c r="E47" s="12">
        <v>19</v>
      </c>
      <c r="F47" s="12">
        <v>22</v>
      </c>
      <c r="G47" s="12">
        <v>22</v>
      </c>
      <c r="H47" s="12">
        <v>6</v>
      </c>
      <c r="I47" s="12">
        <v>3</v>
      </c>
      <c r="J47" s="21">
        <v>8</v>
      </c>
      <c r="K47" s="12">
        <v>11</v>
      </c>
      <c r="L47" s="12">
        <v>12</v>
      </c>
      <c r="M47" s="12">
        <v>10</v>
      </c>
      <c r="N47" s="12">
        <v>13</v>
      </c>
      <c r="O47" s="12">
        <v>9</v>
      </c>
      <c r="P47" s="12">
        <v>4</v>
      </c>
      <c r="Q47" s="12">
        <v>2</v>
      </c>
      <c r="R47" s="12">
        <v>2</v>
      </c>
      <c r="S47" s="12">
        <v>1</v>
      </c>
    </row>
    <row r="48" spans="2:19" ht="12">
      <c r="B48" s="217" t="s">
        <v>33</v>
      </c>
      <c r="C48" s="218"/>
      <c r="D48" s="12">
        <v>82</v>
      </c>
      <c r="E48" s="12">
        <v>13</v>
      </c>
      <c r="F48" s="12">
        <v>19</v>
      </c>
      <c r="G48" s="12">
        <v>20</v>
      </c>
      <c r="H48" s="12">
        <v>20</v>
      </c>
      <c r="I48" s="12">
        <v>10</v>
      </c>
      <c r="J48" s="21">
        <v>3</v>
      </c>
      <c r="K48" s="12">
        <v>10</v>
      </c>
      <c r="L48" s="12">
        <v>6</v>
      </c>
      <c r="M48" s="12">
        <v>13</v>
      </c>
      <c r="N48" s="12">
        <v>13</v>
      </c>
      <c r="O48" s="12">
        <v>7</v>
      </c>
      <c r="P48" s="12">
        <v>10</v>
      </c>
      <c r="Q48" s="12">
        <v>10</v>
      </c>
      <c r="R48" s="12">
        <v>7</v>
      </c>
      <c r="S48" s="12">
        <v>3</v>
      </c>
    </row>
    <row r="49" spans="2:19" ht="12">
      <c r="B49" s="217" t="s">
        <v>34</v>
      </c>
      <c r="C49" s="218"/>
      <c r="D49" s="12">
        <v>671</v>
      </c>
      <c r="E49" s="12">
        <v>54</v>
      </c>
      <c r="F49" s="12">
        <v>199</v>
      </c>
      <c r="G49" s="12">
        <v>217</v>
      </c>
      <c r="H49" s="12">
        <v>135</v>
      </c>
      <c r="I49" s="12">
        <v>66</v>
      </c>
      <c r="J49" s="21">
        <v>17</v>
      </c>
      <c r="K49" s="12">
        <v>37</v>
      </c>
      <c r="L49" s="12">
        <v>67</v>
      </c>
      <c r="M49" s="12">
        <v>132</v>
      </c>
      <c r="N49" s="12">
        <v>132</v>
      </c>
      <c r="O49" s="12">
        <v>85</v>
      </c>
      <c r="P49" s="12">
        <v>81</v>
      </c>
      <c r="Q49" s="12">
        <v>54</v>
      </c>
      <c r="R49" s="12">
        <v>39</v>
      </c>
      <c r="S49" s="12">
        <v>27</v>
      </c>
    </row>
    <row r="50" spans="2:19" ht="12">
      <c r="B50" s="217" t="s">
        <v>35</v>
      </c>
      <c r="C50" s="218"/>
      <c r="D50" s="12">
        <v>500</v>
      </c>
      <c r="E50" s="12">
        <v>61</v>
      </c>
      <c r="F50" s="12">
        <v>138</v>
      </c>
      <c r="G50" s="12">
        <v>149</v>
      </c>
      <c r="H50" s="12">
        <v>98</v>
      </c>
      <c r="I50" s="12">
        <v>54</v>
      </c>
      <c r="J50" s="21">
        <v>17</v>
      </c>
      <c r="K50" s="12">
        <v>44</v>
      </c>
      <c r="L50" s="12">
        <v>59</v>
      </c>
      <c r="M50" s="12">
        <v>79</v>
      </c>
      <c r="N50" s="12">
        <v>84</v>
      </c>
      <c r="O50" s="12">
        <v>65</v>
      </c>
      <c r="P50" s="12">
        <v>57</v>
      </c>
      <c r="Q50" s="12">
        <v>41</v>
      </c>
      <c r="R50" s="12">
        <v>29</v>
      </c>
      <c r="S50" s="12">
        <v>25</v>
      </c>
    </row>
    <row r="51" spans="2:19" ht="12">
      <c r="B51" s="217" t="s">
        <v>36</v>
      </c>
      <c r="C51" s="218"/>
      <c r="D51" s="12">
        <v>101</v>
      </c>
      <c r="E51" s="12">
        <v>22</v>
      </c>
      <c r="F51" s="12">
        <v>36</v>
      </c>
      <c r="G51" s="12">
        <v>23</v>
      </c>
      <c r="H51" s="12">
        <v>13</v>
      </c>
      <c r="I51" s="12">
        <v>7</v>
      </c>
      <c r="J51" s="21">
        <v>6</v>
      </c>
      <c r="K51" s="12">
        <v>16</v>
      </c>
      <c r="L51" s="12">
        <v>17</v>
      </c>
      <c r="M51" s="12">
        <v>19</v>
      </c>
      <c r="N51" s="12">
        <v>13</v>
      </c>
      <c r="O51" s="12">
        <v>10</v>
      </c>
      <c r="P51" s="12">
        <v>10</v>
      </c>
      <c r="Q51" s="12">
        <v>3</v>
      </c>
      <c r="R51" s="12">
        <v>4</v>
      </c>
      <c r="S51" s="12">
        <v>3</v>
      </c>
    </row>
    <row r="52" spans="2:19" ht="12">
      <c r="B52" s="217" t="s">
        <v>37</v>
      </c>
      <c r="C52" s="218"/>
      <c r="D52" s="12">
        <v>23</v>
      </c>
      <c r="E52" s="12">
        <v>5</v>
      </c>
      <c r="F52" s="12">
        <v>9</v>
      </c>
      <c r="G52" s="12">
        <v>4</v>
      </c>
      <c r="H52" s="12">
        <v>3</v>
      </c>
      <c r="I52" s="12">
        <v>2</v>
      </c>
      <c r="J52" s="21">
        <v>3</v>
      </c>
      <c r="K52" s="12">
        <v>2</v>
      </c>
      <c r="L52" s="12">
        <v>5</v>
      </c>
      <c r="M52" s="12">
        <v>4</v>
      </c>
      <c r="N52" s="12">
        <v>3</v>
      </c>
      <c r="O52" s="12">
        <v>1</v>
      </c>
      <c r="P52" s="12">
        <v>2</v>
      </c>
      <c r="Q52" s="12">
        <v>1</v>
      </c>
      <c r="R52" s="12">
        <v>0</v>
      </c>
      <c r="S52" s="12">
        <v>2</v>
      </c>
    </row>
    <row r="53" spans="2:19" ht="12">
      <c r="B53" s="217" t="s">
        <v>38</v>
      </c>
      <c r="C53" s="218"/>
      <c r="D53" s="172">
        <v>1</v>
      </c>
      <c r="E53" s="172">
        <v>0</v>
      </c>
      <c r="F53" s="172">
        <v>0</v>
      </c>
      <c r="G53" s="172">
        <v>0</v>
      </c>
      <c r="H53" s="172">
        <v>0</v>
      </c>
      <c r="I53" s="172">
        <v>1</v>
      </c>
      <c r="J53" s="180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1</v>
      </c>
      <c r="S53" s="172">
        <v>0</v>
      </c>
    </row>
    <row r="54" spans="2:19" ht="12">
      <c r="B54" s="217" t="s">
        <v>39</v>
      </c>
      <c r="C54" s="218"/>
      <c r="D54" s="172">
        <v>1</v>
      </c>
      <c r="E54" s="172">
        <v>0</v>
      </c>
      <c r="F54" s="172">
        <v>0</v>
      </c>
      <c r="G54" s="172">
        <v>0</v>
      </c>
      <c r="H54" s="172">
        <v>1</v>
      </c>
      <c r="I54" s="172">
        <v>0</v>
      </c>
      <c r="J54" s="180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1</v>
      </c>
      <c r="Q54" s="172">
        <v>0</v>
      </c>
      <c r="R54" s="172">
        <v>0</v>
      </c>
      <c r="S54" s="172">
        <v>0</v>
      </c>
    </row>
    <row r="55" spans="2:19" ht="12">
      <c r="B55" s="217" t="s">
        <v>40</v>
      </c>
      <c r="C55" s="218"/>
      <c r="D55" s="12">
        <v>70</v>
      </c>
      <c r="E55" s="12">
        <v>8</v>
      </c>
      <c r="F55" s="12">
        <v>23</v>
      </c>
      <c r="G55" s="12">
        <v>22</v>
      </c>
      <c r="H55" s="12">
        <v>10</v>
      </c>
      <c r="I55" s="12">
        <v>7</v>
      </c>
      <c r="J55" s="21">
        <v>1</v>
      </c>
      <c r="K55" s="12">
        <v>7</v>
      </c>
      <c r="L55" s="12">
        <v>7</v>
      </c>
      <c r="M55" s="12">
        <v>16</v>
      </c>
      <c r="N55" s="12">
        <v>13</v>
      </c>
      <c r="O55" s="12">
        <v>9</v>
      </c>
      <c r="P55" s="12">
        <v>6</v>
      </c>
      <c r="Q55" s="12">
        <v>4</v>
      </c>
      <c r="R55" s="12">
        <v>4</v>
      </c>
      <c r="S55" s="12">
        <v>3</v>
      </c>
    </row>
    <row r="56" spans="2:19" ht="12">
      <c r="B56" s="217" t="s">
        <v>41</v>
      </c>
      <c r="C56" s="218"/>
      <c r="D56" s="12">
        <v>170</v>
      </c>
      <c r="E56" s="12">
        <v>15</v>
      </c>
      <c r="F56" s="12">
        <v>35</v>
      </c>
      <c r="G56" s="12">
        <v>72</v>
      </c>
      <c r="H56" s="12">
        <v>33</v>
      </c>
      <c r="I56" s="12">
        <v>15</v>
      </c>
      <c r="J56" s="21">
        <v>3</v>
      </c>
      <c r="K56" s="12">
        <v>12</v>
      </c>
      <c r="L56" s="12">
        <v>15</v>
      </c>
      <c r="M56" s="12">
        <v>20</v>
      </c>
      <c r="N56" s="12">
        <v>39</v>
      </c>
      <c r="O56" s="12">
        <v>33</v>
      </c>
      <c r="P56" s="12">
        <v>18</v>
      </c>
      <c r="Q56" s="12">
        <v>15</v>
      </c>
      <c r="R56" s="12">
        <v>9</v>
      </c>
      <c r="S56" s="12">
        <v>6</v>
      </c>
    </row>
    <row r="57" spans="2:19" ht="12">
      <c r="B57" s="217" t="s">
        <v>42</v>
      </c>
      <c r="C57" s="218"/>
      <c r="D57" s="12">
        <v>21</v>
      </c>
      <c r="E57" s="12">
        <v>2</v>
      </c>
      <c r="F57" s="12">
        <v>3</v>
      </c>
      <c r="G57" s="12">
        <v>11</v>
      </c>
      <c r="H57" s="12">
        <v>5</v>
      </c>
      <c r="I57" s="12">
        <v>0</v>
      </c>
      <c r="J57" s="21">
        <v>1</v>
      </c>
      <c r="K57" s="12">
        <v>1</v>
      </c>
      <c r="L57" s="12">
        <v>0</v>
      </c>
      <c r="M57" s="12">
        <v>3</v>
      </c>
      <c r="N57" s="12">
        <v>6</v>
      </c>
      <c r="O57" s="12">
        <v>5</v>
      </c>
      <c r="P57" s="12">
        <v>4</v>
      </c>
      <c r="Q57" s="12">
        <v>1</v>
      </c>
      <c r="R57" s="12">
        <v>0</v>
      </c>
      <c r="S57" s="12">
        <v>0</v>
      </c>
    </row>
    <row r="58" spans="2:19" ht="12">
      <c r="B58" s="217" t="s">
        <v>43</v>
      </c>
      <c r="C58" s="218"/>
      <c r="D58" s="12">
        <v>12</v>
      </c>
      <c r="E58" s="12">
        <v>4</v>
      </c>
      <c r="F58" s="12">
        <v>4</v>
      </c>
      <c r="G58" s="12">
        <v>3</v>
      </c>
      <c r="H58" s="12">
        <v>1</v>
      </c>
      <c r="I58" s="12">
        <v>0</v>
      </c>
      <c r="J58" s="21">
        <v>2</v>
      </c>
      <c r="K58" s="12">
        <v>2</v>
      </c>
      <c r="L58" s="12">
        <v>1</v>
      </c>
      <c r="M58" s="12">
        <v>3</v>
      </c>
      <c r="N58" s="12">
        <v>0</v>
      </c>
      <c r="O58" s="12">
        <v>3</v>
      </c>
      <c r="P58" s="12">
        <v>1</v>
      </c>
      <c r="Q58" s="12">
        <v>0</v>
      </c>
      <c r="R58" s="12">
        <v>0</v>
      </c>
      <c r="S58" s="12">
        <v>0</v>
      </c>
    </row>
    <row r="59" spans="2:19" ht="12">
      <c r="B59" s="217" t="s">
        <v>44</v>
      </c>
      <c r="C59" s="218"/>
      <c r="D59" s="12">
        <v>32</v>
      </c>
      <c r="E59" s="12">
        <v>3</v>
      </c>
      <c r="F59" s="12">
        <v>15</v>
      </c>
      <c r="G59" s="12">
        <v>7</v>
      </c>
      <c r="H59" s="12">
        <v>5</v>
      </c>
      <c r="I59" s="12">
        <v>2</v>
      </c>
      <c r="J59" s="21">
        <v>0</v>
      </c>
      <c r="K59" s="12">
        <v>3</v>
      </c>
      <c r="L59" s="12">
        <v>6</v>
      </c>
      <c r="M59" s="12">
        <v>9</v>
      </c>
      <c r="N59" s="12">
        <v>2</v>
      </c>
      <c r="O59" s="12">
        <v>5</v>
      </c>
      <c r="P59" s="12">
        <v>4</v>
      </c>
      <c r="Q59" s="12">
        <v>1</v>
      </c>
      <c r="R59" s="12">
        <v>1</v>
      </c>
      <c r="S59" s="12">
        <v>1</v>
      </c>
    </row>
    <row r="60" spans="2:19" ht="12">
      <c r="B60" s="217" t="s">
        <v>45</v>
      </c>
      <c r="C60" s="218"/>
      <c r="D60" s="12">
        <v>21</v>
      </c>
      <c r="E60" s="12">
        <v>3</v>
      </c>
      <c r="F60" s="12">
        <v>9</v>
      </c>
      <c r="G60" s="12">
        <v>4</v>
      </c>
      <c r="H60" s="12">
        <v>3</v>
      </c>
      <c r="I60" s="12">
        <v>2</v>
      </c>
      <c r="J60" s="21">
        <v>2</v>
      </c>
      <c r="K60" s="12">
        <v>1</v>
      </c>
      <c r="L60" s="12">
        <v>5</v>
      </c>
      <c r="M60" s="12">
        <v>4</v>
      </c>
      <c r="N60" s="12">
        <v>1</v>
      </c>
      <c r="O60" s="12">
        <v>3</v>
      </c>
      <c r="P60" s="12">
        <v>2</v>
      </c>
      <c r="Q60" s="12">
        <v>1</v>
      </c>
      <c r="R60" s="12">
        <v>2</v>
      </c>
      <c r="S60" s="12">
        <v>0</v>
      </c>
    </row>
    <row r="61" spans="2:19" ht="12">
      <c r="B61" s="217" t="s">
        <v>46</v>
      </c>
      <c r="C61" s="218"/>
      <c r="D61" s="12">
        <v>28</v>
      </c>
      <c r="E61" s="12">
        <v>2</v>
      </c>
      <c r="F61" s="12">
        <v>8</v>
      </c>
      <c r="G61" s="12">
        <v>5</v>
      </c>
      <c r="H61" s="12">
        <v>9</v>
      </c>
      <c r="I61" s="12">
        <v>4</v>
      </c>
      <c r="J61" s="21">
        <v>0</v>
      </c>
      <c r="K61" s="12">
        <v>2</v>
      </c>
      <c r="L61" s="12">
        <v>4</v>
      </c>
      <c r="M61" s="12">
        <v>4</v>
      </c>
      <c r="N61" s="12">
        <v>2</v>
      </c>
      <c r="O61" s="12">
        <v>3</v>
      </c>
      <c r="P61" s="12">
        <v>3</v>
      </c>
      <c r="Q61" s="12">
        <v>6</v>
      </c>
      <c r="R61" s="12">
        <v>2</v>
      </c>
      <c r="S61" s="12">
        <v>2</v>
      </c>
    </row>
    <row r="62" spans="2:19" ht="12">
      <c r="B62" s="217" t="s">
        <v>47</v>
      </c>
      <c r="C62" s="218"/>
      <c r="D62" s="12">
        <v>169</v>
      </c>
      <c r="E62" s="12">
        <v>16</v>
      </c>
      <c r="F62" s="12">
        <v>40</v>
      </c>
      <c r="G62" s="12">
        <v>55</v>
      </c>
      <c r="H62" s="12">
        <v>39</v>
      </c>
      <c r="I62" s="12">
        <v>19</v>
      </c>
      <c r="J62" s="21">
        <v>9</v>
      </c>
      <c r="K62" s="12">
        <v>7</v>
      </c>
      <c r="L62" s="12">
        <v>18</v>
      </c>
      <c r="M62" s="12">
        <v>22</v>
      </c>
      <c r="N62" s="12">
        <v>27</v>
      </c>
      <c r="O62" s="12">
        <v>28</v>
      </c>
      <c r="P62" s="12">
        <v>19</v>
      </c>
      <c r="Q62" s="12">
        <v>20</v>
      </c>
      <c r="R62" s="12">
        <v>14</v>
      </c>
      <c r="S62" s="12">
        <v>5</v>
      </c>
    </row>
    <row r="63" spans="2:19" ht="12">
      <c r="B63" s="217" t="s">
        <v>48</v>
      </c>
      <c r="C63" s="218"/>
      <c r="D63" s="12">
        <v>14</v>
      </c>
      <c r="E63" s="12">
        <v>2</v>
      </c>
      <c r="F63" s="12">
        <v>4</v>
      </c>
      <c r="G63" s="12">
        <v>4</v>
      </c>
      <c r="H63" s="12">
        <v>3</v>
      </c>
      <c r="I63" s="12">
        <v>1</v>
      </c>
      <c r="J63" s="21">
        <v>2</v>
      </c>
      <c r="K63" s="12">
        <v>0</v>
      </c>
      <c r="L63" s="12">
        <v>2</v>
      </c>
      <c r="M63" s="12">
        <v>2</v>
      </c>
      <c r="N63" s="12">
        <v>1</v>
      </c>
      <c r="O63" s="12">
        <v>3</v>
      </c>
      <c r="P63" s="12">
        <v>3</v>
      </c>
      <c r="Q63" s="12">
        <v>0</v>
      </c>
      <c r="R63" s="12">
        <v>0</v>
      </c>
      <c r="S63" s="12">
        <v>1</v>
      </c>
    </row>
    <row r="64" spans="2:19" ht="12">
      <c r="B64" s="217" t="s">
        <v>49</v>
      </c>
      <c r="C64" s="218"/>
      <c r="D64" s="12">
        <v>5</v>
      </c>
      <c r="E64" s="12">
        <v>1</v>
      </c>
      <c r="F64" s="12">
        <v>1</v>
      </c>
      <c r="G64" s="12">
        <v>2</v>
      </c>
      <c r="H64" s="12">
        <v>1</v>
      </c>
      <c r="I64" s="12">
        <v>0</v>
      </c>
      <c r="J64" s="21">
        <v>0</v>
      </c>
      <c r="K64" s="12">
        <v>1</v>
      </c>
      <c r="L64" s="12">
        <v>1</v>
      </c>
      <c r="M64" s="12">
        <v>0</v>
      </c>
      <c r="N64" s="12">
        <v>0</v>
      </c>
      <c r="O64" s="12">
        <v>2</v>
      </c>
      <c r="P64" s="12">
        <v>1</v>
      </c>
      <c r="Q64" s="12">
        <v>0</v>
      </c>
      <c r="R64" s="12">
        <v>0</v>
      </c>
      <c r="S64" s="12">
        <v>0</v>
      </c>
    </row>
    <row r="65" spans="2:19" ht="12">
      <c r="B65" s="217" t="s">
        <v>50</v>
      </c>
      <c r="C65" s="218"/>
      <c r="D65" s="12">
        <v>24</v>
      </c>
      <c r="E65" s="12">
        <v>3</v>
      </c>
      <c r="F65" s="12">
        <v>3</v>
      </c>
      <c r="G65" s="12">
        <v>8</v>
      </c>
      <c r="H65" s="12">
        <v>8</v>
      </c>
      <c r="I65" s="12">
        <v>2</v>
      </c>
      <c r="J65" s="21">
        <v>1</v>
      </c>
      <c r="K65" s="12">
        <v>2</v>
      </c>
      <c r="L65" s="12">
        <v>1</v>
      </c>
      <c r="M65" s="12">
        <v>2</v>
      </c>
      <c r="N65" s="12">
        <v>5</v>
      </c>
      <c r="O65" s="12">
        <v>3</v>
      </c>
      <c r="P65" s="12">
        <v>6</v>
      </c>
      <c r="Q65" s="12">
        <v>2</v>
      </c>
      <c r="R65" s="12">
        <v>0</v>
      </c>
      <c r="S65" s="12">
        <v>2</v>
      </c>
    </row>
    <row r="66" spans="2:19" ht="12">
      <c r="B66" s="217" t="s">
        <v>51</v>
      </c>
      <c r="C66" s="218"/>
      <c r="D66" s="172">
        <v>29</v>
      </c>
      <c r="E66" s="172">
        <v>6</v>
      </c>
      <c r="F66" s="172">
        <v>9</v>
      </c>
      <c r="G66" s="172">
        <v>6</v>
      </c>
      <c r="H66" s="172">
        <v>6</v>
      </c>
      <c r="I66" s="172">
        <v>2</v>
      </c>
      <c r="J66" s="180">
        <v>2</v>
      </c>
      <c r="K66" s="172">
        <v>4</v>
      </c>
      <c r="L66" s="172">
        <v>5</v>
      </c>
      <c r="M66" s="172">
        <v>4</v>
      </c>
      <c r="N66" s="172">
        <v>4</v>
      </c>
      <c r="O66" s="172">
        <v>2</v>
      </c>
      <c r="P66" s="172">
        <v>2</v>
      </c>
      <c r="Q66" s="172">
        <v>4</v>
      </c>
      <c r="R66" s="172">
        <v>2</v>
      </c>
      <c r="S66" s="172">
        <v>0</v>
      </c>
    </row>
    <row r="67" spans="2:19" ht="12">
      <c r="B67" s="217" t="s">
        <v>52</v>
      </c>
      <c r="C67" s="218"/>
      <c r="D67" s="172">
        <v>10</v>
      </c>
      <c r="E67" s="172">
        <v>3</v>
      </c>
      <c r="F67" s="172">
        <v>2</v>
      </c>
      <c r="G67" s="172">
        <v>4</v>
      </c>
      <c r="H67" s="172">
        <v>0</v>
      </c>
      <c r="I67" s="172">
        <v>1</v>
      </c>
      <c r="J67" s="180">
        <v>2</v>
      </c>
      <c r="K67" s="172">
        <v>1</v>
      </c>
      <c r="L67" s="172">
        <v>2</v>
      </c>
      <c r="M67" s="172">
        <v>0</v>
      </c>
      <c r="N67" s="172">
        <v>1</v>
      </c>
      <c r="O67" s="172">
        <v>3</v>
      </c>
      <c r="P67" s="172">
        <v>0</v>
      </c>
      <c r="Q67" s="172">
        <v>0</v>
      </c>
      <c r="R67" s="172">
        <v>0</v>
      </c>
      <c r="S67" s="172">
        <v>1</v>
      </c>
    </row>
    <row r="68" spans="2:19" ht="12">
      <c r="B68" s="217" t="s">
        <v>53</v>
      </c>
      <c r="C68" s="218"/>
      <c r="D68" s="20">
        <v>39</v>
      </c>
      <c r="E68" s="20">
        <v>10</v>
      </c>
      <c r="F68" s="20">
        <v>11</v>
      </c>
      <c r="G68" s="20">
        <v>12</v>
      </c>
      <c r="H68" s="20">
        <v>4</v>
      </c>
      <c r="I68" s="20">
        <v>2</v>
      </c>
      <c r="J68" s="21">
        <v>2</v>
      </c>
      <c r="K68" s="20">
        <v>8</v>
      </c>
      <c r="L68" s="20">
        <v>6</v>
      </c>
      <c r="M68" s="20">
        <v>5</v>
      </c>
      <c r="N68" s="20">
        <v>6</v>
      </c>
      <c r="O68" s="20">
        <v>6</v>
      </c>
      <c r="P68" s="20">
        <v>2</v>
      </c>
      <c r="Q68" s="20">
        <v>2</v>
      </c>
      <c r="R68" s="20">
        <v>2</v>
      </c>
      <c r="S68" s="20">
        <v>0</v>
      </c>
    </row>
    <row r="69" spans="2:19" s="8" customFormat="1" ht="12">
      <c r="B69" s="221" t="s">
        <v>312</v>
      </c>
      <c r="C69" s="222"/>
      <c r="D69" s="177">
        <v>13</v>
      </c>
      <c r="E69" s="177">
        <v>0</v>
      </c>
      <c r="F69" s="177">
        <v>2</v>
      </c>
      <c r="G69" s="177">
        <v>7</v>
      </c>
      <c r="H69" s="177">
        <v>2</v>
      </c>
      <c r="I69" s="177">
        <v>2</v>
      </c>
      <c r="J69" s="181">
        <v>0</v>
      </c>
      <c r="K69" s="177">
        <v>0</v>
      </c>
      <c r="L69" s="177">
        <v>0</v>
      </c>
      <c r="M69" s="177">
        <v>2</v>
      </c>
      <c r="N69" s="177">
        <v>3</v>
      </c>
      <c r="O69" s="177">
        <v>4</v>
      </c>
      <c r="P69" s="177">
        <v>1</v>
      </c>
      <c r="Q69" s="177">
        <v>1</v>
      </c>
      <c r="R69" s="177">
        <v>1</v>
      </c>
      <c r="S69" s="177">
        <v>1</v>
      </c>
    </row>
    <row r="71" ht="12">
      <c r="D71" s="344">
        <f>D6</f>
        <v>11115</v>
      </c>
    </row>
    <row r="72" ht="12">
      <c r="D72" s="344" t="str">
        <f>IF(D71=SUM(D8:D11,D12:D22,D23:D69)/3,"OK","NG")</f>
        <v>OK</v>
      </c>
    </row>
  </sheetData>
  <sheetProtection/>
  <mergeCells count="66">
    <mergeCell ref="B53:C53"/>
    <mergeCell ref="B54:C54"/>
    <mergeCell ref="B59:C59"/>
    <mergeCell ref="B60:C60"/>
    <mergeCell ref="B55:C55"/>
    <mergeCell ref="B56:C56"/>
    <mergeCell ref="B57:C57"/>
    <mergeCell ref="B51:C51"/>
    <mergeCell ref="B69:C69"/>
    <mergeCell ref="B67:C67"/>
    <mergeCell ref="B68:C68"/>
    <mergeCell ref="B63:C63"/>
    <mergeCell ref="B64:C64"/>
    <mergeCell ref="B62:C62"/>
    <mergeCell ref="B65:C65"/>
    <mergeCell ref="B66:C66"/>
    <mergeCell ref="B52:C52"/>
    <mergeCell ref="B43:C43"/>
    <mergeCell ref="B44:C44"/>
    <mergeCell ref="B45:C45"/>
    <mergeCell ref="B58:C58"/>
    <mergeCell ref="B61:C61"/>
    <mergeCell ref="B46:C46"/>
    <mergeCell ref="B47:C47"/>
    <mergeCell ref="B48:C48"/>
    <mergeCell ref="B49:C49"/>
    <mergeCell ref="B50:C50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20:C20"/>
    <mergeCell ref="B21:C21"/>
    <mergeCell ref="B15:C15"/>
    <mergeCell ref="B22:C22"/>
    <mergeCell ref="B23:C23"/>
    <mergeCell ref="B24:C24"/>
    <mergeCell ref="B18:C18"/>
    <mergeCell ref="B14:C14"/>
    <mergeCell ref="B7:C7"/>
    <mergeCell ref="B11:C11"/>
    <mergeCell ref="B19:C19"/>
    <mergeCell ref="E3:I3"/>
    <mergeCell ref="B16:C16"/>
    <mergeCell ref="B17:C17"/>
    <mergeCell ref="B12:C12"/>
    <mergeCell ref="J3:S3"/>
    <mergeCell ref="B6:C6"/>
    <mergeCell ref="B4:C5"/>
    <mergeCell ref="B3:C3"/>
    <mergeCell ref="D3:D5"/>
    <mergeCell ref="B13:C13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1" r:id="rId2"/>
  <rowBreaks count="1" manualBreakCount="1">
    <brk id="1" max="255" man="1"/>
  </rowBreaks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9.28125" style="0" bestFit="1" customWidth="1"/>
    <col min="5" max="5" width="8.7109375" style="0" customWidth="1"/>
    <col min="6" max="11" width="8.7109375" style="12" customWidth="1"/>
    <col min="12" max="12" width="9.7109375" style="12" customWidth="1"/>
    <col min="13" max="14" width="8.7109375" style="12" customWidth="1"/>
    <col min="15" max="16" width="9.140625" style="12" customWidth="1"/>
  </cols>
  <sheetData>
    <row r="1" spans="2:4" ht="17.25">
      <c r="B1" s="6" t="s">
        <v>144</v>
      </c>
      <c r="D1" s="6" t="s">
        <v>146</v>
      </c>
    </row>
    <row r="2" spans="3:5" ht="17.25">
      <c r="C2" s="2"/>
      <c r="E2" s="6"/>
    </row>
    <row r="3" spans="2:14" s="9" customFormat="1" ht="12">
      <c r="B3" s="284" t="s">
        <v>145</v>
      </c>
      <c r="C3" s="268"/>
      <c r="D3" s="272" t="s">
        <v>0</v>
      </c>
      <c r="E3" s="272" t="s">
        <v>244</v>
      </c>
      <c r="F3" s="272" t="s">
        <v>245</v>
      </c>
      <c r="G3" s="272" t="s">
        <v>75</v>
      </c>
      <c r="H3" s="289" t="s">
        <v>246</v>
      </c>
      <c r="I3" s="272" t="s">
        <v>247</v>
      </c>
      <c r="J3" s="272" t="s">
        <v>248</v>
      </c>
      <c r="K3" s="272" t="s">
        <v>249</v>
      </c>
      <c r="L3" s="272" t="s">
        <v>250</v>
      </c>
      <c r="M3" s="272" t="s">
        <v>60</v>
      </c>
      <c r="N3" s="272" t="s">
        <v>1</v>
      </c>
    </row>
    <row r="4" spans="2:14" s="9" customFormat="1" ht="17.25" customHeight="1">
      <c r="B4" s="291"/>
      <c r="C4" s="292"/>
      <c r="D4" s="272"/>
      <c r="E4" s="272"/>
      <c r="F4" s="272"/>
      <c r="G4" s="272"/>
      <c r="H4" s="290"/>
      <c r="I4" s="272"/>
      <c r="J4" s="272"/>
      <c r="K4" s="272"/>
      <c r="L4" s="272"/>
      <c r="M4" s="272"/>
      <c r="N4" s="272"/>
    </row>
    <row r="5" spans="2:16" ht="29.25" customHeight="1">
      <c r="B5" s="287" t="s">
        <v>328</v>
      </c>
      <c r="C5" s="288"/>
      <c r="D5" s="273"/>
      <c r="E5" s="273"/>
      <c r="F5" s="273"/>
      <c r="G5" s="273"/>
      <c r="H5" s="117" t="s">
        <v>147</v>
      </c>
      <c r="I5" s="273"/>
      <c r="J5" s="273"/>
      <c r="K5" s="273"/>
      <c r="L5" s="273"/>
      <c r="M5" s="273"/>
      <c r="N5" s="273"/>
      <c r="O5"/>
      <c r="P5"/>
    </row>
    <row r="6" spans="2:16" ht="12" customHeight="1">
      <c r="B6" s="234" t="s">
        <v>2</v>
      </c>
      <c r="C6" s="235"/>
      <c r="D6" s="12">
        <v>11115</v>
      </c>
      <c r="E6" s="12">
        <v>933</v>
      </c>
      <c r="F6" s="12">
        <v>6154</v>
      </c>
      <c r="G6" s="12">
        <v>967</v>
      </c>
      <c r="H6" s="12">
        <v>424</v>
      </c>
      <c r="I6" s="12">
        <v>224</v>
      </c>
      <c r="J6" s="12">
        <v>988</v>
      </c>
      <c r="K6" s="12">
        <v>140</v>
      </c>
      <c r="L6" s="12">
        <v>355</v>
      </c>
      <c r="M6" s="12">
        <v>930</v>
      </c>
      <c r="N6" s="12">
        <v>0</v>
      </c>
      <c r="O6"/>
      <c r="P6"/>
    </row>
    <row r="7" spans="2:16" ht="12" customHeight="1">
      <c r="B7" s="217" t="s">
        <v>3</v>
      </c>
      <c r="C7" s="218"/>
      <c r="D7" s="22">
        <v>9356</v>
      </c>
      <c r="E7" s="22">
        <v>736</v>
      </c>
      <c r="F7" s="22">
        <v>5259</v>
      </c>
      <c r="G7" s="22">
        <v>822</v>
      </c>
      <c r="H7" s="22">
        <v>347</v>
      </c>
      <c r="I7" s="22">
        <v>181</v>
      </c>
      <c r="J7" s="22">
        <v>825</v>
      </c>
      <c r="K7" s="22">
        <v>129</v>
      </c>
      <c r="L7" s="22">
        <v>283</v>
      </c>
      <c r="M7" s="22">
        <v>774</v>
      </c>
      <c r="N7" s="22">
        <v>0</v>
      </c>
      <c r="O7"/>
      <c r="P7"/>
    </row>
    <row r="8" spans="2:16" ht="12" customHeight="1">
      <c r="B8" s="83"/>
      <c r="C8" s="74" t="s">
        <v>123</v>
      </c>
      <c r="D8" s="20">
        <v>6686</v>
      </c>
      <c r="E8" s="20">
        <v>529</v>
      </c>
      <c r="F8" s="20">
        <v>3783</v>
      </c>
      <c r="G8" s="20">
        <v>592</v>
      </c>
      <c r="H8" s="20">
        <v>228</v>
      </c>
      <c r="I8" s="20">
        <v>130</v>
      </c>
      <c r="J8" s="20">
        <v>575</v>
      </c>
      <c r="K8" s="20">
        <v>112</v>
      </c>
      <c r="L8" s="20">
        <v>212</v>
      </c>
      <c r="M8" s="20">
        <v>525</v>
      </c>
      <c r="N8" s="20">
        <v>0</v>
      </c>
      <c r="O8"/>
      <c r="P8"/>
    </row>
    <row r="9" spans="2:16" ht="12" customHeight="1">
      <c r="B9" s="83"/>
      <c r="C9" s="74" t="s">
        <v>124</v>
      </c>
      <c r="D9" s="20">
        <v>1449</v>
      </c>
      <c r="E9" s="20">
        <v>110</v>
      </c>
      <c r="F9" s="20">
        <v>770</v>
      </c>
      <c r="G9" s="20">
        <v>138</v>
      </c>
      <c r="H9" s="20">
        <v>59</v>
      </c>
      <c r="I9" s="20">
        <v>33</v>
      </c>
      <c r="J9" s="20">
        <v>131</v>
      </c>
      <c r="K9" s="20">
        <v>5</v>
      </c>
      <c r="L9" s="20">
        <v>40</v>
      </c>
      <c r="M9" s="20">
        <v>163</v>
      </c>
      <c r="N9" s="20">
        <v>0</v>
      </c>
      <c r="O9"/>
      <c r="P9"/>
    </row>
    <row r="10" spans="2:16" ht="12" customHeight="1">
      <c r="B10" s="83"/>
      <c r="C10" s="74" t="s">
        <v>125</v>
      </c>
      <c r="D10" s="20">
        <v>1221</v>
      </c>
      <c r="E10" s="20">
        <v>97</v>
      </c>
      <c r="F10" s="20">
        <v>706</v>
      </c>
      <c r="G10" s="20">
        <v>92</v>
      </c>
      <c r="H10" s="20">
        <v>60</v>
      </c>
      <c r="I10" s="20">
        <v>18</v>
      </c>
      <c r="J10" s="20">
        <v>119</v>
      </c>
      <c r="K10" s="20">
        <v>12</v>
      </c>
      <c r="L10" s="20">
        <v>31</v>
      </c>
      <c r="M10" s="20">
        <v>86</v>
      </c>
      <c r="N10" s="20">
        <v>0</v>
      </c>
      <c r="O10"/>
      <c r="P10"/>
    </row>
    <row r="11" spans="2:16" ht="12" customHeight="1">
      <c r="B11" s="221" t="s">
        <v>7</v>
      </c>
      <c r="C11" s="222"/>
      <c r="D11" s="13">
        <v>1759</v>
      </c>
      <c r="E11" s="13">
        <v>197</v>
      </c>
      <c r="F11" s="13">
        <v>895</v>
      </c>
      <c r="G11" s="13">
        <v>145</v>
      </c>
      <c r="H11" s="13">
        <v>77</v>
      </c>
      <c r="I11" s="13">
        <v>43</v>
      </c>
      <c r="J11" s="13">
        <v>163</v>
      </c>
      <c r="K11" s="13">
        <v>11</v>
      </c>
      <c r="L11" s="13">
        <v>72</v>
      </c>
      <c r="M11" s="13">
        <v>156</v>
      </c>
      <c r="N11" s="13">
        <v>0</v>
      </c>
      <c r="O11"/>
      <c r="P11"/>
    </row>
    <row r="12" spans="2:16" ht="12" customHeight="1">
      <c r="B12" s="217" t="s">
        <v>317</v>
      </c>
      <c r="C12" s="218"/>
      <c r="D12" s="12">
        <v>148</v>
      </c>
      <c r="E12" s="12">
        <v>11</v>
      </c>
      <c r="F12" s="12">
        <v>90</v>
      </c>
      <c r="G12" s="12">
        <v>11</v>
      </c>
      <c r="H12" s="12">
        <v>2</v>
      </c>
      <c r="I12" s="12">
        <v>3</v>
      </c>
      <c r="J12" s="12">
        <v>12</v>
      </c>
      <c r="K12" s="12">
        <v>0</v>
      </c>
      <c r="L12" s="12">
        <v>7</v>
      </c>
      <c r="M12" s="12">
        <v>12</v>
      </c>
      <c r="N12" s="12">
        <v>0</v>
      </c>
      <c r="O12"/>
      <c r="P12"/>
    </row>
    <row r="13" spans="2:16" ht="12" customHeight="1">
      <c r="B13" s="217" t="s">
        <v>318</v>
      </c>
      <c r="C13" s="218"/>
      <c r="D13" s="12">
        <v>224</v>
      </c>
      <c r="E13" s="12">
        <v>21</v>
      </c>
      <c r="F13" s="12">
        <v>118</v>
      </c>
      <c r="G13" s="12">
        <v>14</v>
      </c>
      <c r="H13" s="12">
        <v>13</v>
      </c>
      <c r="I13" s="12">
        <v>6</v>
      </c>
      <c r="J13" s="12">
        <v>12</v>
      </c>
      <c r="K13" s="12">
        <v>1</v>
      </c>
      <c r="L13" s="12">
        <v>13</v>
      </c>
      <c r="M13" s="12">
        <v>26</v>
      </c>
      <c r="N13" s="12">
        <v>0</v>
      </c>
      <c r="O13"/>
      <c r="P13"/>
    </row>
    <row r="14" spans="2:16" ht="12" customHeight="1">
      <c r="B14" s="217" t="s">
        <v>319</v>
      </c>
      <c r="C14" s="218"/>
      <c r="D14" s="12">
        <v>474</v>
      </c>
      <c r="E14" s="12">
        <v>51</v>
      </c>
      <c r="F14" s="12">
        <v>247</v>
      </c>
      <c r="G14" s="12">
        <v>41</v>
      </c>
      <c r="H14" s="12">
        <v>29</v>
      </c>
      <c r="I14" s="12">
        <v>6</v>
      </c>
      <c r="J14" s="12">
        <v>51</v>
      </c>
      <c r="K14" s="12">
        <v>2</v>
      </c>
      <c r="L14" s="12">
        <v>14</v>
      </c>
      <c r="M14" s="12">
        <v>33</v>
      </c>
      <c r="N14" s="12">
        <v>0</v>
      </c>
      <c r="O14"/>
      <c r="P14"/>
    </row>
    <row r="15" spans="2:16" ht="12" customHeight="1">
      <c r="B15" s="217" t="s">
        <v>320</v>
      </c>
      <c r="C15" s="218"/>
      <c r="D15" s="12">
        <v>7040</v>
      </c>
      <c r="E15" s="12">
        <v>572</v>
      </c>
      <c r="F15" s="12">
        <v>3969</v>
      </c>
      <c r="G15" s="12">
        <v>621</v>
      </c>
      <c r="H15" s="12">
        <v>242</v>
      </c>
      <c r="I15" s="12">
        <v>141</v>
      </c>
      <c r="J15" s="12">
        <v>604</v>
      </c>
      <c r="K15" s="12">
        <v>113</v>
      </c>
      <c r="L15" s="12">
        <v>227</v>
      </c>
      <c r="M15" s="12">
        <v>551</v>
      </c>
      <c r="N15" s="12">
        <v>0</v>
      </c>
      <c r="O15"/>
      <c r="P15"/>
    </row>
    <row r="16" spans="2:16" ht="12" customHeight="1">
      <c r="B16" s="217" t="s">
        <v>321</v>
      </c>
      <c r="C16" s="218"/>
      <c r="D16" s="12">
        <v>1084</v>
      </c>
      <c r="E16" s="12">
        <v>83</v>
      </c>
      <c r="F16" s="12">
        <v>627</v>
      </c>
      <c r="G16" s="12">
        <v>81</v>
      </c>
      <c r="H16" s="12">
        <v>55</v>
      </c>
      <c r="I16" s="12">
        <v>16</v>
      </c>
      <c r="J16" s="12">
        <v>111</v>
      </c>
      <c r="K16" s="12">
        <v>12</v>
      </c>
      <c r="L16" s="12">
        <v>28</v>
      </c>
      <c r="M16" s="12">
        <v>71</v>
      </c>
      <c r="N16" s="12">
        <v>0</v>
      </c>
      <c r="O16"/>
      <c r="P16"/>
    </row>
    <row r="17" spans="2:16" ht="12" customHeight="1">
      <c r="B17" s="217" t="s">
        <v>322</v>
      </c>
      <c r="C17" s="218"/>
      <c r="D17" s="12">
        <v>37</v>
      </c>
      <c r="E17" s="12">
        <v>4</v>
      </c>
      <c r="F17" s="12">
        <v>13</v>
      </c>
      <c r="G17" s="12">
        <v>3</v>
      </c>
      <c r="H17" s="12">
        <v>3</v>
      </c>
      <c r="I17" s="12">
        <v>2</v>
      </c>
      <c r="J17" s="12">
        <v>3</v>
      </c>
      <c r="K17" s="12">
        <v>0</v>
      </c>
      <c r="L17" s="12">
        <v>3</v>
      </c>
      <c r="M17" s="12">
        <v>6</v>
      </c>
      <c r="N17" s="12">
        <v>0</v>
      </c>
      <c r="O17"/>
      <c r="P17"/>
    </row>
    <row r="18" spans="2:16" ht="12" customHeight="1">
      <c r="B18" s="217" t="s">
        <v>323</v>
      </c>
      <c r="C18" s="218"/>
      <c r="D18" s="12">
        <v>1449</v>
      </c>
      <c r="E18" s="12">
        <v>110</v>
      </c>
      <c r="F18" s="12">
        <v>770</v>
      </c>
      <c r="G18" s="12">
        <v>138</v>
      </c>
      <c r="H18" s="12">
        <v>59</v>
      </c>
      <c r="I18" s="12">
        <v>33</v>
      </c>
      <c r="J18" s="12">
        <v>131</v>
      </c>
      <c r="K18" s="12">
        <v>5</v>
      </c>
      <c r="L18" s="12">
        <v>40</v>
      </c>
      <c r="M18" s="12">
        <v>163</v>
      </c>
      <c r="N18" s="12">
        <v>0</v>
      </c>
      <c r="O18"/>
      <c r="P18"/>
    </row>
    <row r="19" spans="2:16" ht="12" customHeight="1">
      <c r="B19" s="217" t="s">
        <v>324</v>
      </c>
      <c r="C19" s="218"/>
      <c r="D19" s="12">
        <v>263</v>
      </c>
      <c r="E19" s="12">
        <v>27</v>
      </c>
      <c r="F19" s="12">
        <v>135</v>
      </c>
      <c r="G19" s="12">
        <v>29</v>
      </c>
      <c r="H19" s="12">
        <v>6</v>
      </c>
      <c r="I19" s="12">
        <v>5</v>
      </c>
      <c r="J19" s="12">
        <v>26</v>
      </c>
      <c r="K19" s="12">
        <v>2</v>
      </c>
      <c r="L19" s="12">
        <v>8</v>
      </c>
      <c r="M19" s="12">
        <v>25</v>
      </c>
      <c r="N19" s="12">
        <v>0</v>
      </c>
      <c r="O19"/>
      <c r="P19"/>
    </row>
    <row r="20" spans="2:16" ht="12" customHeight="1">
      <c r="B20" s="217" t="s">
        <v>325</v>
      </c>
      <c r="C20" s="218"/>
      <c r="D20" s="12">
        <v>93</v>
      </c>
      <c r="E20" s="12">
        <v>18</v>
      </c>
      <c r="F20" s="12">
        <v>32</v>
      </c>
      <c r="G20" s="12">
        <v>10</v>
      </c>
      <c r="H20" s="12">
        <v>8</v>
      </c>
      <c r="I20" s="12">
        <v>7</v>
      </c>
      <c r="J20" s="12">
        <v>12</v>
      </c>
      <c r="K20" s="12">
        <v>1</v>
      </c>
      <c r="L20" s="12">
        <v>0</v>
      </c>
      <c r="M20" s="12">
        <v>5</v>
      </c>
      <c r="N20" s="12">
        <v>0</v>
      </c>
      <c r="O20"/>
      <c r="P20"/>
    </row>
    <row r="21" spans="2:16" ht="12" customHeight="1">
      <c r="B21" s="217" t="s">
        <v>346</v>
      </c>
      <c r="C21" s="218"/>
      <c r="D21" s="12">
        <v>188</v>
      </c>
      <c r="E21" s="12">
        <v>18</v>
      </c>
      <c r="F21" s="12">
        <v>105</v>
      </c>
      <c r="G21" s="12">
        <v>11</v>
      </c>
      <c r="H21" s="12">
        <v>5</v>
      </c>
      <c r="I21" s="12">
        <v>3</v>
      </c>
      <c r="J21" s="12">
        <v>15</v>
      </c>
      <c r="K21" s="12">
        <v>1</v>
      </c>
      <c r="L21" s="12">
        <v>9</v>
      </c>
      <c r="M21" s="12">
        <v>21</v>
      </c>
      <c r="N21" s="12">
        <v>0</v>
      </c>
      <c r="O21"/>
      <c r="P21"/>
    </row>
    <row r="22" spans="2:16" ht="12" customHeight="1">
      <c r="B22" s="221" t="s">
        <v>326</v>
      </c>
      <c r="C22" s="222"/>
      <c r="D22" s="13">
        <v>115</v>
      </c>
      <c r="E22" s="13">
        <v>18</v>
      </c>
      <c r="F22" s="13">
        <v>48</v>
      </c>
      <c r="G22" s="13">
        <v>8</v>
      </c>
      <c r="H22" s="13">
        <v>2</v>
      </c>
      <c r="I22" s="13">
        <v>2</v>
      </c>
      <c r="J22" s="13">
        <v>11</v>
      </c>
      <c r="K22" s="13">
        <v>3</v>
      </c>
      <c r="L22" s="13">
        <v>6</v>
      </c>
      <c r="M22" s="13">
        <v>17</v>
      </c>
      <c r="N22" s="13">
        <v>0</v>
      </c>
      <c r="O22"/>
      <c r="P22"/>
    </row>
    <row r="23" spans="2:16" ht="12" customHeight="1">
      <c r="B23" s="217" t="s">
        <v>8</v>
      </c>
      <c r="C23" s="218"/>
      <c r="D23" s="12">
        <v>148</v>
      </c>
      <c r="E23" s="12">
        <v>11</v>
      </c>
      <c r="F23" s="12">
        <v>90</v>
      </c>
      <c r="G23" s="12">
        <v>11</v>
      </c>
      <c r="H23" s="12">
        <v>2</v>
      </c>
      <c r="I23" s="12">
        <v>3</v>
      </c>
      <c r="J23" s="12">
        <v>12</v>
      </c>
      <c r="K23" s="12">
        <v>0</v>
      </c>
      <c r="L23" s="12">
        <v>7</v>
      </c>
      <c r="M23" s="12">
        <v>12</v>
      </c>
      <c r="N23" s="12">
        <v>0</v>
      </c>
      <c r="O23"/>
      <c r="P23"/>
    </row>
    <row r="24" spans="2:16" ht="12" customHeight="1">
      <c r="B24" s="217" t="s">
        <v>9</v>
      </c>
      <c r="C24" s="218"/>
      <c r="D24" s="172">
        <v>7</v>
      </c>
      <c r="E24" s="172">
        <v>3</v>
      </c>
      <c r="F24" s="172">
        <v>1</v>
      </c>
      <c r="G24" s="172">
        <v>0</v>
      </c>
      <c r="H24" s="172">
        <v>1</v>
      </c>
      <c r="I24" s="172">
        <v>0</v>
      </c>
      <c r="J24" s="172">
        <v>1</v>
      </c>
      <c r="K24" s="172">
        <v>0</v>
      </c>
      <c r="L24" s="172">
        <v>0</v>
      </c>
      <c r="M24" s="172">
        <v>1</v>
      </c>
      <c r="N24" s="172">
        <v>0</v>
      </c>
      <c r="O24"/>
      <c r="P24"/>
    </row>
    <row r="25" spans="2:16" ht="12" customHeight="1">
      <c r="B25" s="217" t="s">
        <v>10</v>
      </c>
      <c r="C25" s="218"/>
      <c r="D25" s="172">
        <v>33</v>
      </c>
      <c r="E25" s="172">
        <v>4</v>
      </c>
      <c r="F25" s="172">
        <v>14</v>
      </c>
      <c r="G25" s="172">
        <v>1</v>
      </c>
      <c r="H25" s="172">
        <v>3</v>
      </c>
      <c r="I25" s="172">
        <v>2</v>
      </c>
      <c r="J25" s="172">
        <v>2</v>
      </c>
      <c r="K25" s="172">
        <v>0</v>
      </c>
      <c r="L25" s="172">
        <v>3</v>
      </c>
      <c r="M25" s="172">
        <v>4</v>
      </c>
      <c r="N25" s="172">
        <v>0</v>
      </c>
      <c r="O25"/>
      <c r="P25"/>
    </row>
    <row r="26" spans="2:16" ht="12" customHeight="1">
      <c r="B26" s="217" t="s">
        <v>11</v>
      </c>
      <c r="C26" s="218"/>
      <c r="D26" s="12">
        <v>117</v>
      </c>
      <c r="E26" s="12">
        <v>11</v>
      </c>
      <c r="F26" s="12">
        <v>73</v>
      </c>
      <c r="G26" s="12">
        <v>5</v>
      </c>
      <c r="H26" s="12">
        <v>2</v>
      </c>
      <c r="I26" s="12">
        <v>1</v>
      </c>
      <c r="J26" s="12">
        <v>5</v>
      </c>
      <c r="K26" s="12">
        <v>1</v>
      </c>
      <c r="L26" s="12">
        <v>6</v>
      </c>
      <c r="M26" s="12">
        <v>13</v>
      </c>
      <c r="N26" s="12">
        <v>0</v>
      </c>
      <c r="O26"/>
      <c r="P26"/>
    </row>
    <row r="27" spans="2:16" ht="12" customHeight="1">
      <c r="B27" s="217" t="s">
        <v>12</v>
      </c>
      <c r="C27" s="218"/>
      <c r="D27" s="12">
        <v>23</v>
      </c>
      <c r="E27" s="12">
        <v>1</v>
      </c>
      <c r="F27" s="12">
        <v>10</v>
      </c>
      <c r="G27" s="12">
        <v>3</v>
      </c>
      <c r="H27" s="12">
        <v>1</v>
      </c>
      <c r="I27" s="12">
        <v>1</v>
      </c>
      <c r="J27" s="12">
        <v>0</v>
      </c>
      <c r="K27" s="12">
        <v>0</v>
      </c>
      <c r="L27" s="12">
        <v>2</v>
      </c>
      <c r="M27" s="12">
        <v>5</v>
      </c>
      <c r="N27" s="12">
        <v>0</v>
      </c>
      <c r="O27"/>
      <c r="P27"/>
    </row>
    <row r="28" spans="2:16" ht="12" customHeight="1">
      <c r="B28" s="217" t="s">
        <v>13</v>
      </c>
      <c r="C28" s="218"/>
      <c r="D28" s="172">
        <v>18</v>
      </c>
      <c r="E28" s="172">
        <v>0</v>
      </c>
      <c r="F28" s="172">
        <v>8</v>
      </c>
      <c r="G28" s="172">
        <v>2</v>
      </c>
      <c r="H28" s="172">
        <v>4</v>
      </c>
      <c r="I28" s="172">
        <v>0</v>
      </c>
      <c r="J28" s="172">
        <v>1</v>
      </c>
      <c r="K28" s="172">
        <v>0</v>
      </c>
      <c r="L28" s="172">
        <v>0</v>
      </c>
      <c r="M28" s="172">
        <v>3</v>
      </c>
      <c r="N28" s="172">
        <v>0</v>
      </c>
      <c r="O28"/>
      <c r="P28"/>
    </row>
    <row r="29" spans="2:16" ht="12" customHeight="1">
      <c r="B29" s="217" t="s">
        <v>14</v>
      </c>
      <c r="C29" s="218"/>
      <c r="D29" s="12">
        <v>26</v>
      </c>
      <c r="E29" s="12">
        <v>2</v>
      </c>
      <c r="F29" s="12">
        <v>12</v>
      </c>
      <c r="G29" s="12">
        <v>3</v>
      </c>
      <c r="H29" s="12">
        <v>2</v>
      </c>
      <c r="I29" s="12">
        <v>2</v>
      </c>
      <c r="J29" s="12">
        <v>3</v>
      </c>
      <c r="K29" s="12">
        <v>0</v>
      </c>
      <c r="L29" s="12">
        <v>2</v>
      </c>
      <c r="M29" s="12">
        <v>0</v>
      </c>
      <c r="N29" s="12">
        <v>0</v>
      </c>
      <c r="O29"/>
      <c r="P29"/>
    </row>
    <row r="30" spans="2:16" ht="12" customHeight="1">
      <c r="B30" s="217" t="s">
        <v>15</v>
      </c>
      <c r="C30" s="218"/>
      <c r="D30" s="12">
        <v>168</v>
      </c>
      <c r="E30" s="12">
        <v>25</v>
      </c>
      <c r="F30" s="12">
        <v>82</v>
      </c>
      <c r="G30" s="12">
        <v>14</v>
      </c>
      <c r="H30" s="12">
        <v>8</v>
      </c>
      <c r="I30" s="12">
        <v>6</v>
      </c>
      <c r="J30" s="12">
        <v>16</v>
      </c>
      <c r="K30" s="12">
        <v>1</v>
      </c>
      <c r="L30" s="12">
        <v>10</v>
      </c>
      <c r="M30" s="12">
        <v>6</v>
      </c>
      <c r="N30" s="12">
        <v>0</v>
      </c>
      <c r="O30"/>
      <c r="P30"/>
    </row>
    <row r="31" spans="2:16" ht="12" customHeight="1">
      <c r="B31" s="217" t="s">
        <v>16</v>
      </c>
      <c r="C31" s="218"/>
      <c r="D31" s="12">
        <v>184</v>
      </c>
      <c r="E31" s="12">
        <v>19</v>
      </c>
      <c r="F31" s="12">
        <v>90</v>
      </c>
      <c r="G31" s="12">
        <v>19</v>
      </c>
      <c r="H31" s="12">
        <v>14</v>
      </c>
      <c r="I31" s="12">
        <v>3</v>
      </c>
      <c r="J31" s="12">
        <v>25</v>
      </c>
      <c r="K31" s="12">
        <v>1</v>
      </c>
      <c r="L31" s="12">
        <v>6</v>
      </c>
      <c r="M31" s="12">
        <v>7</v>
      </c>
      <c r="N31" s="12">
        <v>0</v>
      </c>
      <c r="O31"/>
      <c r="P31"/>
    </row>
    <row r="32" spans="2:16" ht="12" customHeight="1">
      <c r="B32" s="217" t="s">
        <v>17</v>
      </c>
      <c r="C32" s="218"/>
      <c r="D32" s="12">
        <v>244</v>
      </c>
      <c r="E32" s="12">
        <v>25</v>
      </c>
      <c r="F32" s="12">
        <v>140</v>
      </c>
      <c r="G32" s="12">
        <v>17</v>
      </c>
      <c r="H32" s="12">
        <v>12</v>
      </c>
      <c r="I32" s="12">
        <v>2</v>
      </c>
      <c r="J32" s="12">
        <v>26</v>
      </c>
      <c r="K32" s="12">
        <v>0</v>
      </c>
      <c r="L32" s="12">
        <v>7</v>
      </c>
      <c r="M32" s="12">
        <v>15</v>
      </c>
      <c r="N32" s="12">
        <v>0</v>
      </c>
      <c r="O32"/>
      <c r="P32"/>
    </row>
    <row r="33" spans="2:16" ht="12" customHeight="1">
      <c r="B33" s="217" t="s">
        <v>18</v>
      </c>
      <c r="C33" s="218"/>
      <c r="D33" s="12">
        <v>1505</v>
      </c>
      <c r="E33" s="12">
        <v>115</v>
      </c>
      <c r="F33" s="12">
        <v>865</v>
      </c>
      <c r="G33" s="12">
        <v>147</v>
      </c>
      <c r="H33" s="12">
        <v>55</v>
      </c>
      <c r="I33" s="12">
        <v>24</v>
      </c>
      <c r="J33" s="12">
        <v>135</v>
      </c>
      <c r="K33" s="12">
        <v>16</v>
      </c>
      <c r="L33" s="12">
        <v>37</v>
      </c>
      <c r="M33" s="12">
        <v>111</v>
      </c>
      <c r="N33" s="12">
        <v>0</v>
      </c>
      <c r="O33"/>
      <c r="P33"/>
    </row>
    <row r="34" spans="2:16" ht="12" customHeight="1">
      <c r="B34" s="217" t="s">
        <v>19</v>
      </c>
      <c r="C34" s="218"/>
      <c r="D34" s="12">
        <v>877</v>
      </c>
      <c r="E34" s="12">
        <v>90</v>
      </c>
      <c r="F34" s="12">
        <v>450</v>
      </c>
      <c r="G34" s="12">
        <v>79</v>
      </c>
      <c r="H34" s="12">
        <v>50</v>
      </c>
      <c r="I34" s="12">
        <v>23</v>
      </c>
      <c r="J34" s="12">
        <v>67</v>
      </c>
      <c r="K34" s="12">
        <v>12</v>
      </c>
      <c r="L34" s="12">
        <v>26</v>
      </c>
      <c r="M34" s="12">
        <v>80</v>
      </c>
      <c r="N34" s="12">
        <v>0</v>
      </c>
      <c r="O34"/>
      <c r="P34"/>
    </row>
    <row r="35" spans="2:16" ht="12" customHeight="1">
      <c r="B35" s="217" t="s">
        <v>20</v>
      </c>
      <c r="C35" s="218"/>
      <c r="D35" s="12">
        <v>2672</v>
      </c>
      <c r="E35" s="12">
        <v>190</v>
      </c>
      <c r="F35" s="12">
        <v>1537</v>
      </c>
      <c r="G35" s="12">
        <v>228</v>
      </c>
      <c r="H35" s="12">
        <v>72</v>
      </c>
      <c r="I35" s="12">
        <v>56</v>
      </c>
      <c r="J35" s="12">
        <v>226</v>
      </c>
      <c r="K35" s="12">
        <v>51</v>
      </c>
      <c r="L35" s="12">
        <v>100</v>
      </c>
      <c r="M35" s="12">
        <v>212</v>
      </c>
      <c r="N35" s="12">
        <v>0</v>
      </c>
      <c r="O35"/>
      <c r="P35"/>
    </row>
    <row r="36" spans="2:16" ht="12" customHeight="1">
      <c r="B36" s="217" t="s">
        <v>21</v>
      </c>
      <c r="C36" s="218"/>
      <c r="D36" s="12">
        <v>1632</v>
      </c>
      <c r="E36" s="12">
        <v>134</v>
      </c>
      <c r="F36" s="12">
        <v>931</v>
      </c>
      <c r="G36" s="12">
        <v>138</v>
      </c>
      <c r="H36" s="12">
        <v>51</v>
      </c>
      <c r="I36" s="12">
        <v>27</v>
      </c>
      <c r="J36" s="12">
        <v>147</v>
      </c>
      <c r="K36" s="12">
        <v>33</v>
      </c>
      <c r="L36" s="12">
        <v>49</v>
      </c>
      <c r="M36" s="12">
        <v>122</v>
      </c>
      <c r="N36" s="12">
        <v>0</v>
      </c>
      <c r="O36"/>
      <c r="P36"/>
    </row>
    <row r="37" spans="2:16" ht="12" customHeight="1">
      <c r="B37" s="217" t="s">
        <v>22</v>
      </c>
      <c r="C37" s="218"/>
      <c r="D37" s="12">
        <v>20</v>
      </c>
      <c r="E37" s="12">
        <v>3</v>
      </c>
      <c r="F37" s="12">
        <v>6</v>
      </c>
      <c r="G37" s="12">
        <v>2</v>
      </c>
      <c r="H37" s="12">
        <v>1</v>
      </c>
      <c r="I37" s="12">
        <v>0</v>
      </c>
      <c r="J37" s="12">
        <v>0</v>
      </c>
      <c r="K37" s="12">
        <v>1</v>
      </c>
      <c r="L37" s="12">
        <v>1</v>
      </c>
      <c r="M37" s="12">
        <v>6</v>
      </c>
      <c r="N37" s="12">
        <v>0</v>
      </c>
      <c r="O37"/>
      <c r="P37"/>
    </row>
    <row r="38" spans="2:16" ht="12" customHeight="1">
      <c r="B38" s="217" t="s">
        <v>23</v>
      </c>
      <c r="C38" s="218"/>
      <c r="D38" s="12">
        <v>5</v>
      </c>
      <c r="E38" s="12">
        <v>1</v>
      </c>
      <c r="F38" s="12">
        <v>3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/>
      <c r="P38"/>
    </row>
    <row r="39" spans="2:16" ht="12" customHeight="1">
      <c r="B39" s="217" t="s">
        <v>24</v>
      </c>
      <c r="C39" s="218"/>
      <c r="D39" s="12">
        <v>8</v>
      </c>
      <c r="E39" s="12">
        <v>0</v>
      </c>
      <c r="F39" s="12">
        <v>2</v>
      </c>
      <c r="G39" s="12">
        <v>1</v>
      </c>
      <c r="H39" s="12">
        <v>0</v>
      </c>
      <c r="I39" s="12">
        <v>0</v>
      </c>
      <c r="J39" s="12">
        <v>1</v>
      </c>
      <c r="K39" s="12">
        <v>0</v>
      </c>
      <c r="L39" s="12">
        <v>1</v>
      </c>
      <c r="M39" s="12">
        <v>3</v>
      </c>
      <c r="N39" s="12">
        <v>0</v>
      </c>
      <c r="O39"/>
      <c r="P39"/>
    </row>
    <row r="40" spans="2:16" ht="12" customHeight="1">
      <c r="B40" s="217" t="s">
        <v>25</v>
      </c>
      <c r="C40" s="218"/>
      <c r="D40" s="12">
        <v>24</v>
      </c>
      <c r="E40" s="12">
        <v>3</v>
      </c>
      <c r="F40" s="12">
        <v>8</v>
      </c>
      <c r="G40" s="12">
        <v>2</v>
      </c>
      <c r="H40" s="12">
        <v>3</v>
      </c>
      <c r="I40" s="12">
        <v>1</v>
      </c>
      <c r="J40" s="12">
        <v>2</v>
      </c>
      <c r="K40" s="12">
        <v>0</v>
      </c>
      <c r="L40" s="12">
        <v>2</v>
      </c>
      <c r="M40" s="12">
        <v>3</v>
      </c>
      <c r="N40" s="12">
        <v>0</v>
      </c>
      <c r="O40"/>
      <c r="P40"/>
    </row>
    <row r="41" spans="2:16" ht="12" customHeight="1">
      <c r="B41" s="217" t="s">
        <v>26</v>
      </c>
      <c r="C41" s="218"/>
      <c r="D41" s="12">
        <v>49</v>
      </c>
      <c r="E41" s="12">
        <v>4</v>
      </c>
      <c r="F41" s="12">
        <v>25</v>
      </c>
      <c r="G41" s="12">
        <v>4</v>
      </c>
      <c r="H41" s="12">
        <v>1</v>
      </c>
      <c r="I41" s="12">
        <v>3</v>
      </c>
      <c r="J41" s="12">
        <v>5</v>
      </c>
      <c r="K41" s="12">
        <v>0</v>
      </c>
      <c r="L41" s="12">
        <v>2</v>
      </c>
      <c r="M41" s="12">
        <v>5</v>
      </c>
      <c r="N41" s="12">
        <v>0</v>
      </c>
      <c r="O41"/>
      <c r="P41"/>
    </row>
    <row r="42" spans="2:16" ht="12" customHeight="1">
      <c r="B42" s="217" t="s">
        <v>27</v>
      </c>
      <c r="C42" s="218"/>
      <c r="D42" s="12">
        <v>26</v>
      </c>
      <c r="E42" s="12">
        <v>4</v>
      </c>
      <c r="F42" s="12">
        <v>11</v>
      </c>
      <c r="G42" s="12">
        <v>3</v>
      </c>
      <c r="H42" s="12">
        <v>2</v>
      </c>
      <c r="I42" s="12">
        <v>1</v>
      </c>
      <c r="J42" s="12">
        <v>0</v>
      </c>
      <c r="K42" s="12">
        <v>0</v>
      </c>
      <c r="L42" s="12">
        <v>0</v>
      </c>
      <c r="M42" s="12">
        <v>5</v>
      </c>
      <c r="N42" s="12">
        <v>0</v>
      </c>
      <c r="O42"/>
      <c r="P42"/>
    </row>
    <row r="43" spans="2:16" ht="12" customHeight="1">
      <c r="B43" s="217" t="s">
        <v>28</v>
      </c>
      <c r="C43" s="218"/>
      <c r="D43" s="12">
        <v>149</v>
      </c>
      <c r="E43" s="12">
        <v>8</v>
      </c>
      <c r="F43" s="12">
        <v>87</v>
      </c>
      <c r="G43" s="12">
        <v>15</v>
      </c>
      <c r="H43" s="12">
        <v>12</v>
      </c>
      <c r="I43" s="12">
        <v>0</v>
      </c>
      <c r="J43" s="12">
        <v>12</v>
      </c>
      <c r="K43" s="12">
        <v>1</v>
      </c>
      <c r="L43" s="12">
        <v>4</v>
      </c>
      <c r="M43" s="12">
        <v>10</v>
      </c>
      <c r="N43" s="12">
        <v>0</v>
      </c>
      <c r="O43"/>
      <c r="P43"/>
    </row>
    <row r="44" spans="2:16" ht="12" customHeight="1">
      <c r="B44" s="217" t="s">
        <v>29</v>
      </c>
      <c r="C44" s="218"/>
      <c r="D44" s="12">
        <v>137</v>
      </c>
      <c r="E44" s="12">
        <v>14</v>
      </c>
      <c r="F44" s="12">
        <v>79</v>
      </c>
      <c r="G44" s="12">
        <v>11</v>
      </c>
      <c r="H44" s="12">
        <v>5</v>
      </c>
      <c r="I44" s="12">
        <v>2</v>
      </c>
      <c r="J44" s="12">
        <v>8</v>
      </c>
      <c r="K44" s="12">
        <v>0</v>
      </c>
      <c r="L44" s="12">
        <v>3</v>
      </c>
      <c r="M44" s="12">
        <v>15</v>
      </c>
      <c r="N44" s="12">
        <v>0</v>
      </c>
      <c r="O44"/>
      <c r="P44"/>
    </row>
    <row r="45" spans="2:16" ht="12" customHeight="1">
      <c r="B45" s="217" t="s">
        <v>30</v>
      </c>
      <c r="C45" s="218"/>
      <c r="D45" s="12">
        <v>836</v>
      </c>
      <c r="E45" s="12">
        <v>67</v>
      </c>
      <c r="F45" s="12">
        <v>488</v>
      </c>
      <c r="G45" s="12">
        <v>59</v>
      </c>
      <c r="H45" s="12">
        <v>36</v>
      </c>
      <c r="I45" s="12">
        <v>13</v>
      </c>
      <c r="J45" s="12">
        <v>90</v>
      </c>
      <c r="K45" s="12">
        <v>10</v>
      </c>
      <c r="L45" s="12">
        <v>21</v>
      </c>
      <c r="M45" s="12">
        <v>52</v>
      </c>
      <c r="N45" s="12">
        <v>0</v>
      </c>
      <c r="O45"/>
      <c r="P45"/>
    </row>
    <row r="46" spans="2:16" ht="12" customHeight="1">
      <c r="B46" s="217" t="s">
        <v>31</v>
      </c>
      <c r="C46" s="218"/>
      <c r="D46" s="12">
        <v>99</v>
      </c>
      <c r="E46" s="12">
        <v>8</v>
      </c>
      <c r="F46" s="12">
        <v>52</v>
      </c>
      <c r="G46" s="12">
        <v>7</v>
      </c>
      <c r="H46" s="12">
        <v>7</v>
      </c>
      <c r="I46" s="12">
        <v>3</v>
      </c>
      <c r="J46" s="12">
        <v>9</v>
      </c>
      <c r="K46" s="12">
        <v>1</v>
      </c>
      <c r="L46" s="12">
        <v>3</v>
      </c>
      <c r="M46" s="12">
        <v>9</v>
      </c>
      <c r="N46" s="12">
        <v>0</v>
      </c>
      <c r="O46"/>
      <c r="P46"/>
    </row>
    <row r="47" spans="2:16" ht="12" customHeight="1">
      <c r="B47" s="217" t="s">
        <v>32</v>
      </c>
      <c r="C47" s="218"/>
      <c r="D47" s="12">
        <v>72</v>
      </c>
      <c r="E47" s="12">
        <v>7</v>
      </c>
      <c r="F47" s="12">
        <v>38</v>
      </c>
      <c r="G47" s="12">
        <v>7</v>
      </c>
      <c r="H47" s="12">
        <v>4</v>
      </c>
      <c r="I47" s="12">
        <v>1</v>
      </c>
      <c r="J47" s="12">
        <v>5</v>
      </c>
      <c r="K47" s="12">
        <v>0</v>
      </c>
      <c r="L47" s="12">
        <v>3</v>
      </c>
      <c r="M47" s="12">
        <v>7</v>
      </c>
      <c r="N47" s="12">
        <v>0</v>
      </c>
      <c r="O47"/>
      <c r="P47"/>
    </row>
    <row r="48" spans="2:16" ht="12" customHeight="1">
      <c r="B48" s="217" t="s">
        <v>33</v>
      </c>
      <c r="C48" s="218"/>
      <c r="D48" s="12">
        <v>82</v>
      </c>
      <c r="E48" s="12">
        <v>8</v>
      </c>
      <c r="F48" s="12">
        <v>31</v>
      </c>
      <c r="G48" s="12">
        <v>6</v>
      </c>
      <c r="H48" s="12">
        <v>4</v>
      </c>
      <c r="I48" s="12">
        <v>3</v>
      </c>
      <c r="J48" s="12">
        <v>9</v>
      </c>
      <c r="K48" s="12">
        <v>0</v>
      </c>
      <c r="L48" s="12">
        <v>5</v>
      </c>
      <c r="M48" s="12">
        <v>16</v>
      </c>
      <c r="N48" s="12">
        <v>0</v>
      </c>
      <c r="O48"/>
      <c r="P48"/>
    </row>
    <row r="49" spans="2:16" ht="12" customHeight="1">
      <c r="B49" s="217" t="s">
        <v>34</v>
      </c>
      <c r="C49" s="218"/>
      <c r="D49" s="12">
        <v>671</v>
      </c>
      <c r="E49" s="12">
        <v>52</v>
      </c>
      <c r="F49" s="12">
        <v>379</v>
      </c>
      <c r="G49" s="12">
        <v>61</v>
      </c>
      <c r="H49" s="12">
        <v>24</v>
      </c>
      <c r="I49" s="12">
        <v>16</v>
      </c>
      <c r="J49" s="12">
        <v>58</v>
      </c>
      <c r="K49" s="12">
        <v>3</v>
      </c>
      <c r="L49" s="12">
        <v>15</v>
      </c>
      <c r="M49" s="12">
        <v>63</v>
      </c>
      <c r="N49" s="12">
        <v>0</v>
      </c>
      <c r="O49"/>
      <c r="P49"/>
    </row>
    <row r="50" spans="2:16" ht="12" customHeight="1">
      <c r="B50" s="217" t="s">
        <v>35</v>
      </c>
      <c r="C50" s="218"/>
      <c r="D50" s="12">
        <v>500</v>
      </c>
      <c r="E50" s="12">
        <v>35</v>
      </c>
      <c r="F50" s="12">
        <v>266</v>
      </c>
      <c r="G50" s="12">
        <v>50</v>
      </c>
      <c r="H50" s="12">
        <v>18</v>
      </c>
      <c r="I50" s="12">
        <v>11</v>
      </c>
      <c r="J50" s="12">
        <v>49</v>
      </c>
      <c r="K50" s="12">
        <v>2</v>
      </c>
      <c r="L50" s="12">
        <v>11</v>
      </c>
      <c r="M50" s="12">
        <v>58</v>
      </c>
      <c r="N50" s="12">
        <v>0</v>
      </c>
      <c r="O50"/>
      <c r="P50"/>
    </row>
    <row r="51" spans="2:16" ht="12" customHeight="1">
      <c r="B51" s="217" t="s">
        <v>36</v>
      </c>
      <c r="C51" s="218"/>
      <c r="D51" s="12">
        <v>101</v>
      </c>
      <c r="E51" s="12">
        <v>7</v>
      </c>
      <c r="F51" s="12">
        <v>41</v>
      </c>
      <c r="G51" s="12">
        <v>13</v>
      </c>
      <c r="H51" s="12">
        <v>8</v>
      </c>
      <c r="I51" s="12">
        <v>2</v>
      </c>
      <c r="J51" s="12">
        <v>10</v>
      </c>
      <c r="K51" s="12">
        <v>0</v>
      </c>
      <c r="L51" s="12">
        <v>5</v>
      </c>
      <c r="M51" s="12">
        <v>15</v>
      </c>
      <c r="N51" s="12">
        <v>0</v>
      </c>
      <c r="O51"/>
      <c r="P51"/>
    </row>
    <row r="52" spans="2:16" ht="12" customHeight="1">
      <c r="B52" s="217" t="s">
        <v>37</v>
      </c>
      <c r="C52" s="218"/>
      <c r="D52" s="12">
        <v>23</v>
      </c>
      <c r="E52" s="12">
        <v>1</v>
      </c>
      <c r="F52" s="12">
        <v>15</v>
      </c>
      <c r="G52" s="12">
        <v>1</v>
      </c>
      <c r="H52" s="12">
        <v>1</v>
      </c>
      <c r="I52" s="12">
        <v>0</v>
      </c>
      <c r="J52" s="12">
        <v>0</v>
      </c>
      <c r="K52" s="12">
        <v>0</v>
      </c>
      <c r="L52" s="12">
        <v>1</v>
      </c>
      <c r="M52" s="12">
        <v>4</v>
      </c>
      <c r="N52" s="12">
        <v>0</v>
      </c>
      <c r="O52"/>
      <c r="P52"/>
    </row>
    <row r="53" spans="2:16" ht="12" customHeight="1">
      <c r="B53" s="217" t="s">
        <v>38</v>
      </c>
      <c r="C53" s="218"/>
      <c r="D53" s="172">
        <v>1</v>
      </c>
      <c r="E53" s="172">
        <v>0</v>
      </c>
      <c r="F53" s="172">
        <v>1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/>
      <c r="P53"/>
    </row>
    <row r="54" spans="2:16" ht="12" customHeight="1">
      <c r="B54" s="217" t="s">
        <v>39</v>
      </c>
      <c r="C54" s="218"/>
      <c r="D54" s="172">
        <v>1</v>
      </c>
      <c r="E54" s="172">
        <v>0</v>
      </c>
      <c r="F54" s="172">
        <v>0</v>
      </c>
      <c r="G54" s="172">
        <v>1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/>
      <c r="P54"/>
    </row>
    <row r="55" spans="2:16" ht="12" customHeight="1">
      <c r="B55" s="217" t="s">
        <v>40</v>
      </c>
      <c r="C55" s="218"/>
      <c r="D55" s="12">
        <v>70</v>
      </c>
      <c r="E55" s="12">
        <v>5</v>
      </c>
      <c r="F55" s="12">
        <v>40</v>
      </c>
      <c r="G55" s="12">
        <v>3</v>
      </c>
      <c r="H55" s="12">
        <v>3</v>
      </c>
      <c r="I55" s="12">
        <v>1</v>
      </c>
      <c r="J55" s="12">
        <v>6</v>
      </c>
      <c r="K55" s="12">
        <v>0</v>
      </c>
      <c r="L55" s="12">
        <v>4</v>
      </c>
      <c r="M55" s="12">
        <v>8</v>
      </c>
      <c r="N55" s="12">
        <v>0</v>
      </c>
      <c r="O55"/>
      <c r="P55"/>
    </row>
    <row r="56" spans="2:16" ht="12" customHeight="1">
      <c r="B56" s="217" t="s">
        <v>41</v>
      </c>
      <c r="C56" s="218"/>
      <c r="D56" s="12">
        <v>170</v>
      </c>
      <c r="E56" s="12">
        <v>20</v>
      </c>
      <c r="F56" s="12">
        <v>84</v>
      </c>
      <c r="G56" s="12">
        <v>23</v>
      </c>
      <c r="H56" s="12">
        <v>2</v>
      </c>
      <c r="I56" s="12">
        <v>3</v>
      </c>
      <c r="J56" s="12">
        <v>19</v>
      </c>
      <c r="K56" s="12">
        <v>2</v>
      </c>
      <c r="L56" s="12">
        <v>1</v>
      </c>
      <c r="M56" s="12">
        <v>16</v>
      </c>
      <c r="N56" s="12">
        <v>0</v>
      </c>
      <c r="O56"/>
      <c r="P56"/>
    </row>
    <row r="57" spans="2:16" ht="12" customHeight="1">
      <c r="B57" s="217" t="s">
        <v>42</v>
      </c>
      <c r="C57" s="218"/>
      <c r="D57" s="12">
        <v>21</v>
      </c>
      <c r="E57" s="12">
        <v>2</v>
      </c>
      <c r="F57" s="12">
        <v>10</v>
      </c>
      <c r="G57" s="12">
        <v>2</v>
      </c>
      <c r="H57" s="12">
        <v>1</v>
      </c>
      <c r="I57" s="12">
        <v>1</v>
      </c>
      <c r="J57" s="12">
        <v>1</v>
      </c>
      <c r="K57" s="12">
        <v>0</v>
      </c>
      <c r="L57" s="12">
        <v>3</v>
      </c>
      <c r="M57" s="12">
        <v>1</v>
      </c>
      <c r="N57" s="12">
        <v>0</v>
      </c>
      <c r="O57"/>
      <c r="P57"/>
    </row>
    <row r="58" spans="2:16" ht="12" customHeight="1">
      <c r="B58" s="217" t="s">
        <v>43</v>
      </c>
      <c r="C58" s="218"/>
      <c r="D58" s="12">
        <v>12</v>
      </c>
      <c r="E58" s="12">
        <v>2</v>
      </c>
      <c r="F58" s="12">
        <v>2</v>
      </c>
      <c r="G58" s="12">
        <v>2</v>
      </c>
      <c r="H58" s="12">
        <v>2</v>
      </c>
      <c r="I58" s="12">
        <v>1</v>
      </c>
      <c r="J58" s="12">
        <v>3</v>
      </c>
      <c r="K58" s="12">
        <v>0</v>
      </c>
      <c r="L58" s="12">
        <v>0</v>
      </c>
      <c r="M58" s="12">
        <v>0</v>
      </c>
      <c r="N58" s="12">
        <v>0</v>
      </c>
      <c r="O58"/>
      <c r="P58"/>
    </row>
    <row r="59" spans="2:16" ht="12" customHeight="1">
      <c r="B59" s="217" t="s">
        <v>44</v>
      </c>
      <c r="C59" s="218"/>
      <c r="D59" s="12">
        <v>32</v>
      </c>
      <c r="E59" s="12">
        <v>7</v>
      </c>
      <c r="F59" s="12">
        <v>9</v>
      </c>
      <c r="G59" s="12">
        <v>3</v>
      </c>
      <c r="H59" s="12">
        <v>4</v>
      </c>
      <c r="I59" s="12">
        <v>2</v>
      </c>
      <c r="J59" s="12">
        <v>5</v>
      </c>
      <c r="K59" s="12">
        <v>0</v>
      </c>
      <c r="L59" s="12">
        <v>0</v>
      </c>
      <c r="M59" s="12">
        <v>2</v>
      </c>
      <c r="N59" s="12">
        <v>0</v>
      </c>
      <c r="O59"/>
      <c r="P59"/>
    </row>
    <row r="60" spans="2:16" ht="12" customHeight="1">
      <c r="B60" s="217" t="s">
        <v>45</v>
      </c>
      <c r="C60" s="218"/>
      <c r="D60" s="12">
        <v>21</v>
      </c>
      <c r="E60" s="12">
        <v>4</v>
      </c>
      <c r="F60" s="12">
        <v>7</v>
      </c>
      <c r="G60" s="12">
        <v>2</v>
      </c>
      <c r="H60" s="12">
        <v>1</v>
      </c>
      <c r="I60" s="12">
        <v>3</v>
      </c>
      <c r="J60" s="12">
        <v>1</v>
      </c>
      <c r="K60" s="12">
        <v>0</v>
      </c>
      <c r="L60" s="12">
        <v>0</v>
      </c>
      <c r="M60" s="12">
        <v>3</v>
      </c>
      <c r="N60" s="12">
        <v>0</v>
      </c>
      <c r="O60"/>
      <c r="P60"/>
    </row>
    <row r="61" spans="2:16" ht="12" customHeight="1">
      <c r="B61" s="217" t="s">
        <v>46</v>
      </c>
      <c r="C61" s="218"/>
      <c r="D61" s="12">
        <v>28</v>
      </c>
      <c r="E61" s="12">
        <v>5</v>
      </c>
      <c r="F61" s="12">
        <v>14</v>
      </c>
      <c r="G61" s="12">
        <v>3</v>
      </c>
      <c r="H61" s="12">
        <v>1</v>
      </c>
      <c r="I61" s="12">
        <v>1</v>
      </c>
      <c r="J61" s="12">
        <v>3</v>
      </c>
      <c r="K61" s="12">
        <v>1</v>
      </c>
      <c r="L61" s="12">
        <v>0</v>
      </c>
      <c r="M61" s="12">
        <v>0</v>
      </c>
      <c r="N61" s="12">
        <v>0</v>
      </c>
      <c r="O61"/>
      <c r="P61"/>
    </row>
    <row r="62" spans="2:16" ht="12" customHeight="1">
      <c r="B62" s="217" t="s">
        <v>47</v>
      </c>
      <c r="C62" s="218"/>
      <c r="D62" s="12">
        <v>169</v>
      </c>
      <c r="E62" s="12">
        <v>14</v>
      </c>
      <c r="F62" s="12">
        <v>98</v>
      </c>
      <c r="G62" s="12">
        <v>11</v>
      </c>
      <c r="H62" s="12">
        <v>4</v>
      </c>
      <c r="I62" s="12">
        <v>3</v>
      </c>
      <c r="J62" s="12">
        <v>11</v>
      </c>
      <c r="K62" s="12">
        <v>1</v>
      </c>
      <c r="L62" s="12">
        <v>9</v>
      </c>
      <c r="M62" s="12">
        <v>18</v>
      </c>
      <c r="N62" s="12">
        <v>0</v>
      </c>
      <c r="O62"/>
      <c r="P62"/>
    </row>
    <row r="63" spans="2:16" ht="12" customHeight="1">
      <c r="B63" s="217" t="s">
        <v>48</v>
      </c>
      <c r="C63" s="218"/>
      <c r="D63" s="12">
        <v>14</v>
      </c>
      <c r="E63" s="12">
        <v>2</v>
      </c>
      <c r="F63" s="12">
        <v>6</v>
      </c>
      <c r="G63" s="12">
        <v>0</v>
      </c>
      <c r="H63" s="12">
        <v>1</v>
      </c>
      <c r="I63" s="12">
        <v>0</v>
      </c>
      <c r="J63" s="12">
        <v>3</v>
      </c>
      <c r="K63" s="12">
        <v>0</v>
      </c>
      <c r="L63" s="12">
        <v>0</v>
      </c>
      <c r="M63" s="12">
        <v>2</v>
      </c>
      <c r="N63" s="12">
        <v>0</v>
      </c>
      <c r="O63"/>
      <c r="P63"/>
    </row>
    <row r="64" spans="2:16" ht="12" customHeight="1">
      <c r="B64" s="217" t="s">
        <v>49</v>
      </c>
      <c r="C64" s="218"/>
      <c r="D64" s="12">
        <v>5</v>
      </c>
      <c r="E64" s="12">
        <v>2</v>
      </c>
      <c r="F64" s="12">
        <v>1</v>
      </c>
      <c r="G64" s="12">
        <v>0</v>
      </c>
      <c r="H64" s="12">
        <v>0</v>
      </c>
      <c r="I64" s="12">
        <v>0</v>
      </c>
      <c r="J64" s="12">
        <v>1</v>
      </c>
      <c r="K64" s="12">
        <v>0</v>
      </c>
      <c r="L64" s="12">
        <v>0</v>
      </c>
      <c r="M64" s="12">
        <v>1</v>
      </c>
      <c r="N64" s="12">
        <v>0</v>
      </c>
      <c r="O64"/>
      <c r="P64"/>
    </row>
    <row r="65" spans="2:16" ht="12" customHeight="1">
      <c r="B65" s="217" t="s">
        <v>50</v>
      </c>
      <c r="C65" s="218"/>
      <c r="D65" s="12">
        <v>24</v>
      </c>
      <c r="E65" s="12">
        <v>5</v>
      </c>
      <c r="F65" s="12">
        <v>8</v>
      </c>
      <c r="G65" s="12">
        <v>2</v>
      </c>
      <c r="H65" s="12">
        <v>0</v>
      </c>
      <c r="I65" s="12">
        <v>0</v>
      </c>
      <c r="J65" s="12">
        <v>3</v>
      </c>
      <c r="K65" s="12">
        <v>1</v>
      </c>
      <c r="L65" s="12">
        <v>1</v>
      </c>
      <c r="M65" s="12">
        <v>4</v>
      </c>
      <c r="N65" s="12">
        <v>0</v>
      </c>
      <c r="O65"/>
      <c r="P65"/>
    </row>
    <row r="66" spans="2:16" ht="12" customHeight="1">
      <c r="B66" s="217" t="s">
        <v>51</v>
      </c>
      <c r="C66" s="218"/>
      <c r="D66" s="172">
        <v>29</v>
      </c>
      <c r="E66" s="172">
        <v>6</v>
      </c>
      <c r="F66" s="172">
        <v>13</v>
      </c>
      <c r="G66" s="172">
        <v>1</v>
      </c>
      <c r="H66" s="172">
        <v>0</v>
      </c>
      <c r="I66" s="172">
        <v>1</v>
      </c>
      <c r="J66" s="172">
        <v>1</v>
      </c>
      <c r="K66" s="172">
        <v>0</v>
      </c>
      <c r="L66" s="172">
        <v>1</v>
      </c>
      <c r="M66" s="172">
        <v>6</v>
      </c>
      <c r="N66" s="172">
        <v>0</v>
      </c>
      <c r="O66"/>
      <c r="P66"/>
    </row>
    <row r="67" spans="2:16" ht="12" customHeight="1">
      <c r="B67" s="217" t="s">
        <v>52</v>
      </c>
      <c r="C67" s="218"/>
      <c r="D67" s="172">
        <v>10</v>
      </c>
      <c r="E67" s="172">
        <v>2</v>
      </c>
      <c r="F67" s="172">
        <v>2</v>
      </c>
      <c r="G67" s="172">
        <v>2</v>
      </c>
      <c r="H67" s="172">
        <v>0</v>
      </c>
      <c r="I67" s="172">
        <v>0</v>
      </c>
      <c r="J67" s="172">
        <v>3</v>
      </c>
      <c r="K67" s="172">
        <v>0</v>
      </c>
      <c r="L67" s="172">
        <v>1</v>
      </c>
      <c r="M67" s="172">
        <v>0</v>
      </c>
      <c r="N67" s="172">
        <v>0</v>
      </c>
      <c r="O67"/>
      <c r="P67"/>
    </row>
    <row r="68" spans="2:16" ht="12">
      <c r="B68" s="217" t="s">
        <v>53</v>
      </c>
      <c r="C68" s="218"/>
      <c r="D68" s="21">
        <v>39</v>
      </c>
      <c r="E68" s="20">
        <v>5</v>
      </c>
      <c r="F68" s="20">
        <v>18</v>
      </c>
      <c r="G68" s="20">
        <v>3</v>
      </c>
      <c r="H68" s="20">
        <v>1</v>
      </c>
      <c r="I68" s="20">
        <v>0</v>
      </c>
      <c r="J68" s="20">
        <v>4</v>
      </c>
      <c r="K68" s="20">
        <v>2</v>
      </c>
      <c r="L68" s="20">
        <v>2</v>
      </c>
      <c r="M68" s="20">
        <v>4</v>
      </c>
      <c r="N68" s="20">
        <v>0</v>
      </c>
      <c r="O68"/>
      <c r="P68"/>
    </row>
    <row r="69" spans="2:14" s="8" customFormat="1" ht="12">
      <c r="B69" s="221" t="s">
        <v>312</v>
      </c>
      <c r="C69" s="222"/>
      <c r="D69" s="181">
        <v>13</v>
      </c>
      <c r="E69" s="177">
        <v>0</v>
      </c>
      <c r="F69" s="177">
        <v>7</v>
      </c>
      <c r="G69" s="177">
        <v>0</v>
      </c>
      <c r="H69" s="177">
        <v>1</v>
      </c>
      <c r="I69" s="177">
        <v>1</v>
      </c>
      <c r="J69" s="177">
        <v>0</v>
      </c>
      <c r="K69" s="177">
        <v>0</v>
      </c>
      <c r="L69" s="177">
        <v>1</v>
      </c>
      <c r="M69" s="177">
        <v>3</v>
      </c>
      <c r="N69" s="177">
        <v>0</v>
      </c>
    </row>
    <row r="71" ht="12">
      <c r="D71" s="344">
        <f>D6</f>
        <v>11115</v>
      </c>
    </row>
    <row r="72" ht="12">
      <c r="D72" s="344" t="str">
        <f>IF(D71=SUM(D8:D11,D12:D22,D23:D69)/3,"OK","NG")</f>
        <v>OK</v>
      </c>
    </row>
  </sheetData>
  <sheetProtection/>
  <mergeCells count="74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2:C52"/>
    <mergeCell ref="B53:C53"/>
    <mergeCell ref="B46:C46"/>
    <mergeCell ref="B47:C47"/>
    <mergeCell ref="B48:C48"/>
    <mergeCell ref="B49:C49"/>
    <mergeCell ref="B68:C68"/>
    <mergeCell ref="B3:C4"/>
    <mergeCell ref="B62:C62"/>
    <mergeCell ref="B63:C63"/>
    <mergeCell ref="B64:C64"/>
    <mergeCell ref="B65:C65"/>
    <mergeCell ref="B58:C58"/>
    <mergeCell ref="B59:C59"/>
    <mergeCell ref="B60:C60"/>
    <mergeCell ref="B61:C61"/>
    <mergeCell ref="F3:F5"/>
    <mergeCell ref="G3:G5"/>
    <mergeCell ref="B66:C66"/>
    <mergeCell ref="B67:C67"/>
    <mergeCell ref="B54:C54"/>
    <mergeCell ref="B55:C55"/>
    <mergeCell ref="B56:C56"/>
    <mergeCell ref="B57:C57"/>
    <mergeCell ref="B50:C50"/>
    <mergeCell ref="B51:C51"/>
    <mergeCell ref="L3:L5"/>
    <mergeCell ref="M3:M5"/>
    <mergeCell ref="N3:N5"/>
    <mergeCell ref="B5:C5"/>
    <mergeCell ref="H3:H4"/>
    <mergeCell ref="I3:I5"/>
    <mergeCell ref="J3:J5"/>
    <mergeCell ref="K3:K5"/>
    <mergeCell ref="D3:D5"/>
    <mergeCell ref="E3:E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5" max="5" width="9.7109375" style="0" customWidth="1"/>
    <col min="6" max="9" width="9.7109375" style="12" customWidth="1"/>
    <col min="10" max="10" width="10.140625" style="12" customWidth="1"/>
    <col min="11" max="13" width="9.7109375" style="12" customWidth="1"/>
    <col min="14" max="15" width="9.140625" style="12" customWidth="1"/>
  </cols>
  <sheetData>
    <row r="1" spans="2:4" ht="17.25">
      <c r="B1" s="6" t="s">
        <v>148</v>
      </c>
      <c r="D1" s="6" t="s">
        <v>151</v>
      </c>
    </row>
    <row r="2" spans="3:5" ht="17.25">
      <c r="C2" s="2"/>
      <c r="E2" s="6"/>
    </row>
    <row r="3" spans="2:14" s="9" customFormat="1" ht="25.5" customHeight="1">
      <c r="B3" s="284" t="s">
        <v>149</v>
      </c>
      <c r="C3" s="268"/>
      <c r="D3" s="272" t="s">
        <v>0</v>
      </c>
      <c r="E3" s="272" t="s">
        <v>70</v>
      </c>
      <c r="F3" s="272" t="s">
        <v>71</v>
      </c>
      <c r="G3" s="272" t="s">
        <v>72</v>
      </c>
      <c r="H3" s="272" t="s">
        <v>259</v>
      </c>
      <c r="I3" s="272" t="s">
        <v>73</v>
      </c>
      <c r="J3" s="84" t="s">
        <v>150</v>
      </c>
      <c r="K3" s="272" t="s">
        <v>251</v>
      </c>
      <c r="L3" s="272" t="s">
        <v>74</v>
      </c>
      <c r="M3" s="272" t="s">
        <v>1</v>
      </c>
      <c r="N3" s="41"/>
    </row>
    <row r="4" spans="2:14" s="9" customFormat="1" ht="19.5" customHeight="1">
      <c r="B4" s="295" t="s">
        <v>328</v>
      </c>
      <c r="C4" s="296"/>
      <c r="D4" s="272"/>
      <c r="E4" s="272"/>
      <c r="F4" s="272"/>
      <c r="G4" s="272"/>
      <c r="H4" s="272"/>
      <c r="I4" s="272"/>
      <c r="J4" s="293" t="s">
        <v>260</v>
      </c>
      <c r="K4" s="272"/>
      <c r="L4" s="272"/>
      <c r="M4" s="272"/>
      <c r="N4" s="41"/>
    </row>
    <row r="5" spans="2:15" ht="12" customHeight="1">
      <c r="B5" s="297"/>
      <c r="C5" s="288"/>
      <c r="D5" s="273"/>
      <c r="E5" s="273"/>
      <c r="F5" s="273"/>
      <c r="G5" s="273"/>
      <c r="H5" s="273"/>
      <c r="I5" s="273"/>
      <c r="J5" s="294"/>
      <c r="K5" s="273"/>
      <c r="L5" s="273"/>
      <c r="M5" s="273"/>
      <c r="N5"/>
      <c r="O5"/>
    </row>
    <row r="6" spans="2:15" ht="12" customHeight="1">
      <c r="B6" s="234" t="s">
        <v>2</v>
      </c>
      <c r="C6" s="235"/>
      <c r="D6" s="12">
        <v>11115</v>
      </c>
      <c r="E6" s="12">
        <v>1144</v>
      </c>
      <c r="F6" s="12">
        <v>1250</v>
      </c>
      <c r="G6" s="12">
        <v>544</v>
      </c>
      <c r="H6" s="12">
        <v>376</v>
      </c>
      <c r="I6" s="12">
        <v>2472</v>
      </c>
      <c r="J6" s="12">
        <v>4706</v>
      </c>
      <c r="K6" s="12">
        <v>4</v>
      </c>
      <c r="L6" s="12">
        <v>619</v>
      </c>
      <c r="M6" s="12">
        <v>0</v>
      </c>
      <c r="N6"/>
      <c r="O6"/>
    </row>
    <row r="7" spans="2:15" ht="12" customHeight="1">
      <c r="B7" s="217" t="s">
        <v>3</v>
      </c>
      <c r="C7" s="218"/>
      <c r="D7" s="22">
        <v>9356</v>
      </c>
      <c r="E7" s="22">
        <v>930</v>
      </c>
      <c r="F7" s="22">
        <v>1110</v>
      </c>
      <c r="G7" s="22">
        <v>427</v>
      </c>
      <c r="H7" s="22">
        <v>368</v>
      </c>
      <c r="I7" s="22">
        <v>1879</v>
      </c>
      <c r="J7" s="22">
        <v>4126</v>
      </c>
      <c r="K7" s="22">
        <v>1</v>
      </c>
      <c r="L7" s="22">
        <v>515</v>
      </c>
      <c r="M7" s="22">
        <v>0</v>
      </c>
      <c r="N7"/>
      <c r="O7"/>
    </row>
    <row r="8" spans="2:15" ht="12" customHeight="1">
      <c r="B8" s="83"/>
      <c r="C8" s="74" t="s">
        <v>123</v>
      </c>
      <c r="D8" s="20">
        <v>6686</v>
      </c>
      <c r="E8" s="20">
        <v>628</v>
      </c>
      <c r="F8" s="20">
        <v>819</v>
      </c>
      <c r="G8" s="20">
        <v>246</v>
      </c>
      <c r="H8" s="20">
        <v>272</v>
      </c>
      <c r="I8" s="20">
        <v>1505</v>
      </c>
      <c r="J8" s="20">
        <v>2811</v>
      </c>
      <c r="K8" s="20">
        <v>1</v>
      </c>
      <c r="L8" s="20">
        <v>404</v>
      </c>
      <c r="M8" s="20">
        <v>0</v>
      </c>
      <c r="N8"/>
      <c r="O8"/>
    </row>
    <row r="9" spans="2:15" ht="12" customHeight="1">
      <c r="B9" s="83"/>
      <c r="C9" s="74" t="s">
        <v>124</v>
      </c>
      <c r="D9" s="20">
        <v>1449</v>
      </c>
      <c r="E9" s="20">
        <v>163</v>
      </c>
      <c r="F9" s="20">
        <v>179</v>
      </c>
      <c r="G9" s="20">
        <v>76</v>
      </c>
      <c r="H9" s="20">
        <v>69</v>
      </c>
      <c r="I9" s="20">
        <v>133</v>
      </c>
      <c r="J9" s="20">
        <v>772</v>
      </c>
      <c r="K9" s="20">
        <v>0</v>
      </c>
      <c r="L9" s="20">
        <v>57</v>
      </c>
      <c r="M9" s="20">
        <v>0</v>
      </c>
      <c r="N9"/>
      <c r="O9"/>
    </row>
    <row r="10" spans="2:15" ht="12" customHeight="1">
      <c r="B10" s="83"/>
      <c r="C10" s="74" t="s">
        <v>125</v>
      </c>
      <c r="D10" s="20">
        <v>1221</v>
      </c>
      <c r="E10" s="20">
        <v>139</v>
      </c>
      <c r="F10" s="20">
        <v>112</v>
      </c>
      <c r="G10" s="20">
        <v>105</v>
      </c>
      <c r="H10" s="20">
        <v>27</v>
      </c>
      <c r="I10" s="20">
        <v>241</v>
      </c>
      <c r="J10" s="20">
        <v>543</v>
      </c>
      <c r="K10" s="20">
        <v>0</v>
      </c>
      <c r="L10" s="20">
        <v>54</v>
      </c>
      <c r="M10" s="20">
        <v>0</v>
      </c>
      <c r="N10"/>
      <c r="O10"/>
    </row>
    <row r="11" spans="2:15" ht="12" customHeight="1">
      <c r="B11" s="221" t="s">
        <v>7</v>
      </c>
      <c r="C11" s="222"/>
      <c r="D11" s="13">
        <v>1759</v>
      </c>
      <c r="E11" s="13">
        <v>214</v>
      </c>
      <c r="F11" s="13">
        <v>140</v>
      </c>
      <c r="G11" s="13">
        <v>117</v>
      </c>
      <c r="H11" s="13">
        <v>8</v>
      </c>
      <c r="I11" s="13">
        <v>593</v>
      </c>
      <c r="J11" s="13">
        <v>580</v>
      </c>
      <c r="K11" s="13">
        <v>3</v>
      </c>
      <c r="L11" s="13">
        <v>104</v>
      </c>
      <c r="M11" s="13">
        <v>0</v>
      </c>
      <c r="N11"/>
      <c r="O11"/>
    </row>
    <row r="12" spans="2:15" ht="12" customHeight="1">
      <c r="B12" s="217" t="s">
        <v>317</v>
      </c>
      <c r="C12" s="218"/>
      <c r="D12" s="12">
        <v>148</v>
      </c>
      <c r="E12" s="12">
        <v>13</v>
      </c>
      <c r="F12" s="12">
        <v>15</v>
      </c>
      <c r="G12" s="12">
        <v>2</v>
      </c>
      <c r="H12" s="12">
        <v>2</v>
      </c>
      <c r="I12" s="12">
        <v>69</v>
      </c>
      <c r="J12" s="12">
        <v>36</v>
      </c>
      <c r="K12" s="12">
        <v>0</v>
      </c>
      <c r="L12" s="12">
        <v>11</v>
      </c>
      <c r="M12" s="12">
        <v>0</v>
      </c>
      <c r="N12"/>
      <c r="O12"/>
    </row>
    <row r="13" spans="2:15" ht="12" customHeight="1">
      <c r="B13" s="217" t="s">
        <v>318</v>
      </c>
      <c r="C13" s="218"/>
      <c r="D13" s="12">
        <v>224</v>
      </c>
      <c r="E13" s="12">
        <v>35</v>
      </c>
      <c r="F13" s="12">
        <v>23</v>
      </c>
      <c r="G13" s="12">
        <v>19</v>
      </c>
      <c r="H13" s="12">
        <v>1</v>
      </c>
      <c r="I13" s="12">
        <v>82</v>
      </c>
      <c r="J13" s="12">
        <v>48</v>
      </c>
      <c r="K13" s="12">
        <v>0</v>
      </c>
      <c r="L13" s="12">
        <v>16</v>
      </c>
      <c r="M13" s="12">
        <v>0</v>
      </c>
      <c r="N13"/>
      <c r="O13"/>
    </row>
    <row r="14" spans="2:15" ht="12" customHeight="1">
      <c r="B14" s="217" t="s">
        <v>319</v>
      </c>
      <c r="C14" s="218"/>
      <c r="D14" s="12">
        <v>474</v>
      </c>
      <c r="E14" s="12">
        <v>53</v>
      </c>
      <c r="F14" s="12">
        <v>30</v>
      </c>
      <c r="G14" s="12">
        <v>54</v>
      </c>
      <c r="H14" s="12">
        <v>2</v>
      </c>
      <c r="I14" s="12">
        <v>199</v>
      </c>
      <c r="J14" s="12">
        <v>124</v>
      </c>
      <c r="K14" s="12">
        <v>2</v>
      </c>
      <c r="L14" s="12">
        <v>10</v>
      </c>
      <c r="M14" s="12">
        <v>0</v>
      </c>
      <c r="N14"/>
      <c r="O14"/>
    </row>
    <row r="15" spans="2:15" ht="12" customHeight="1">
      <c r="B15" s="217" t="s">
        <v>320</v>
      </c>
      <c r="C15" s="218"/>
      <c r="D15" s="12">
        <v>7040</v>
      </c>
      <c r="E15" s="12">
        <v>670</v>
      </c>
      <c r="F15" s="12">
        <v>848</v>
      </c>
      <c r="G15" s="12">
        <v>269</v>
      </c>
      <c r="H15" s="12">
        <v>272</v>
      </c>
      <c r="I15" s="12">
        <v>1622</v>
      </c>
      <c r="J15" s="12">
        <v>2935</v>
      </c>
      <c r="K15" s="12">
        <v>1</v>
      </c>
      <c r="L15" s="12">
        <v>423</v>
      </c>
      <c r="M15" s="12">
        <v>0</v>
      </c>
      <c r="N15"/>
      <c r="O15"/>
    </row>
    <row r="16" spans="2:15" ht="12" customHeight="1">
      <c r="B16" s="217" t="s">
        <v>321</v>
      </c>
      <c r="C16" s="218"/>
      <c r="D16" s="12">
        <v>1084</v>
      </c>
      <c r="E16" s="12">
        <v>129</v>
      </c>
      <c r="F16" s="12">
        <v>99</v>
      </c>
      <c r="G16" s="12">
        <v>96</v>
      </c>
      <c r="H16" s="12">
        <v>27</v>
      </c>
      <c r="I16" s="12">
        <v>210</v>
      </c>
      <c r="J16" s="12">
        <v>472</v>
      </c>
      <c r="K16" s="12">
        <v>0</v>
      </c>
      <c r="L16" s="12">
        <v>51</v>
      </c>
      <c r="M16" s="12">
        <v>0</v>
      </c>
      <c r="N16"/>
      <c r="O16"/>
    </row>
    <row r="17" spans="2:15" ht="12" customHeight="1">
      <c r="B17" s="217" t="s">
        <v>322</v>
      </c>
      <c r="C17" s="218"/>
      <c r="D17" s="12">
        <v>37</v>
      </c>
      <c r="E17" s="12">
        <v>9</v>
      </c>
      <c r="F17" s="12">
        <v>5</v>
      </c>
      <c r="G17" s="12">
        <v>3</v>
      </c>
      <c r="H17" s="12">
        <v>1</v>
      </c>
      <c r="I17" s="12">
        <v>11</v>
      </c>
      <c r="J17" s="12">
        <v>5</v>
      </c>
      <c r="K17" s="12">
        <v>0</v>
      </c>
      <c r="L17" s="12">
        <v>3</v>
      </c>
      <c r="M17" s="12">
        <v>0</v>
      </c>
      <c r="N17"/>
      <c r="O17"/>
    </row>
    <row r="18" spans="2:15" ht="12" customHeight="1">
      <c r="B18" s="217" t="s">
        <v>323</v>
      </c>
      <c r="C18" s="218"/>
      <c r="D18" s="12">
        <v>1449</v>
      </c>
      <c r="E18" s="12">
        <v>163</v>
      </c>
      <c r="F18" s="12">
        <v>179</v>
      </c>
      <c r="G18" s="12">
        <v>76</v>
      </c>
      <c r="H18" s="12">
        <v>69</v>
      </c>
      <c r="I18" s="12">
        <v>133</v>
      </c>
      <c r="J18" s="12">
        <v>772</v>
      </c>
      <c r="K18" s="12">
        <v>0</v>
      </c>
      <c r="L18" s="12">
        <v>57</v>
      </c>
      <c r="M18" s="12">
        <v>0</v>
      </c>
      <c r="N18"/>
      <c r="O18"/>
    </row>
    <row r="19" spans="2:15" ht="12" customHeight="1">
      <c r="B19" s="217" t="s">
        <v>324</v>
      </c>
      <c r="C19" s="218"/>
      <c r="D19" s="12">
        <v>263</v>
      </c>
      <c r="E19" s="12">
        <v>25</v>
      </c>
      <c r="F19" s="12">
        <v>18</v>
      </c>
      <c r="G19" s="12">
        <v>9</v>
      </c>
      <c r="H19" s="12">
        <v>1</v>
      </c>
      <c r="I19" s="12">
        <v>49</v>
      </c>
      <c r="J19" s="12">
        <v>141</v>
      </c>
      <c r="K19" s="12">
        <v>0</v>
      </c>
      <c r="L19" s="12">
        <v>20</v>
      </c>
      <c r="M19" s="12">
        <v>0</v>
      </c>
      <c r="N19"/>
      <c r="O19"/>
    </row>
    <row r="20" spans="2:15" ht="12" customHeight="1">
      <c r="B20" s="217" t="s">
        <v>325</v>
      </c>
      <c r="C20" s="218"/>
      <c r="D20" s="12">
        <v>93</v>
      </c>
      <c r="E20" s="12">
        <v>18</v>
      </c>
      <c r="F20" s="12">
        <v>6</v>
      </c>
      <c r="G20" s="12">
        <v>3</v>
      </c>
      <c r="H20" s="12">
        <v>0</v>
      </c>
      <c r="I20" s="12">
        <v>26</v>
      </c>
      <c r="J20" s="12">
        <v>35</v>
      </c>
      <c r="K20" s="12">
        <v>1</v>
      </c>
      <c r="L20" s="12">
        <v>4</v>
      </c>
      <c r="M20" s="12">
        <v>0</v>
      </c>
      <c r="N20"/>
      <c r="O20"/>
    </row>
    <row r="21" spans="2:15" ht="12" customHeight="1">
      <c r="B21" s="217" t="s">
        <v>346</v>
      </c>
      <c r="C21" s="218"/>
      <c r="D21" s="12">
        <v>188</v>
      </c>
      <c r="E21" s="12">
        <v>16</v>
      </c>
      <c r="F21" s="12">
        <v>19</v>
      </c>
      <c r="G21" s="12">
        <v>7</v>
      </c>
      <c r="H21" s="12">
        <v>1</v>
      </c>
      <c r="I21" s="12">
        <v>40</v>
      </c>
      <c r="J21" s="12">
        <v>87</v>
      </c>
      <c r="K21" s="12">
        <v>0</v>
      </c>
      <c r="L21" s="12">
        <v>18</v>
      </c>
      <c r="M21" s="12">
        <v>0</v>
      </c>
      <c r="N21"/>
      <c r="O21"/>
    </row>
    <row r="22" spans="2:15" ht="12" customHeight="1">
      <c r="B22" s="221" t="s">
        <v>326</v>
      </c>
      <c r="C22" s="222"/>
      <c r="D22" s="13">
        <v>115</v>
      </c>
      <c r="E22" s="13">
        <v>13</v>
      </c>
      <c r="F22" s="13">
        <v>8</v>
      </c>
      <c r="G22" s="13">
        <v>6</v>
      </c>
      <c r="H22" s="13">
        <v>0</v>
      </c>
      <c r="I22" s="13">
        <v>31</v>
      </c>
      <c r="J22" s="13">
        <v>51</v>
      </c>
      <c r="K22" s="13">
        <v>0</v>
      </c>
      <c r="L22" s="13">
        <v>6</v>
      </c>
      <c r="M22" s="13">
        <v>0</v>
      </c>
      <c r="N22"/>
      <c r="O22"/>
    </row>
    <row r="23" spans="2:15" ht="12" customHeight="1">
      <c r="B23" s="217" t="s">
        <v>8</v>
      </c>
      <c r="C23" s="218"/>
      <c r="D23" s="12">
        <v>148</v>
      </c>
      <c r="E23" s="12">
        <v>13</v>
      </c>
      <c r="F23" s="12">
        <v>15</v>
      </c>
      <c r="G23" s="12">
        <v>2</v>
      </c>
      <c r="H23" s="12">
        <v>2</v>
      </c>
      <c r="I23" s="12">
        <v>69</v>
      </c>
      <c r="J23" s="12">
        <v>36</v>
      </c>
      <c r="K23" s="12">
        <v>0</v>
      </c>
      <c r="L23" s="12">
        <v>11</v>
      </c>
      <c r="M23" s="12">
        <v>0</v>
      </c>
      <c r="N23"/>
      <c r="O23"/>
    </row>
    <row r="24" spans="2:15" ht="12" customHeight="1">
      <c r="B24" s="217" t="s">
        <v>9</v>
      </c>
      <c r="C24" s="218"/>
      <c r="D24" s="172">
        <v>7</v>
      </c>
      <c r="E24" s="172">
        <v>1</v>
      </c>
      <c r="F24" s="172">
        <v>1</v>
      </c>
      <c r="G24" s="172">
        <v>0</v>
      </c>
      <c r="H24" s="172">
        <v>0</v>
      </c>
      <c r="I24" s="172">
        <v>2</v>
      </c>
      <c r="J24" s="172">
        <v>2</v>
      </c>
      <c r="K24" s="172">
        <v>0</v>
      </c>
      <c r="L24" s="172">
        <v>1</v>
      </c>
      <c r="M24" s="172">
        <v>0</v>
      </c>
      <c r="N24"/>
      <c r="O24"/>
    </row>
    <row r="25" spans="2:15" ht="12" customHeight="1">
      <c r="B25" s="217" t="s">
        <v>10</v>
      </c>
      <c r="C25" s="218"/>
      <c r="D25" s="172">
        <v>33</v>
      </c>
      <c r="E25" s="172">
        <v>4</v>
      </c>
      <c r="F25" s="172">
        <v>5</v>
      </c>
      <c r="G25" s="172">
        <v>3</v>
      </c>
      <c r="H25" s="172">
        <v>0</v>
      </c>
      <c r="I25" s="172">
        <v>12</v>
      </c>
      <c r="J25" s="172">
        <v>8</v>
      </c>
      <c r="K25" s="172">
        <v>0</v>
      </c>
      <c r="L25" s="172">
        <v>1</v>
      </c>
      <c r="M25" s="172">
        <v>0</v>
      </c>
      <c r="N25"/>
      <c r="O25"/>
    </row>
    <row r="26" spans="2:15" ht="12" customHeight="1">
      <c r="B26" s="217" t="s">
        <v>11</v>
      </c>
      <c r="C26" s="218"/>
      <c r="D26" s="12">
        <v>117</v>
      </c>
      <c r="E26" s="12">
        <v>9</v>
      </c>
      <c r="F26" s="12">
        <v>11</v>
      </c>
      <c r="G26" s="12">
        <v>9</v>
      </c>
      <c r="H26" s="12">
        <v>0</v>
      </c>
      <c r="I26" s="12">
        <v>43</v>
      </c>
      <c r="J26" s="12">
        <v>31</v>
      </c>
      <c r="K26" s="12">
        <v>0</v>
      </c>
      <c r="L26" s="12">
        <v>14</v>
      </c>
      <c r="M26" s="12">
        <v>0</v>
      </c>
      <c r="N26"/>
      <c r="O26"/>
    </row>
    <row r="27" spans="2:15" ht="12" customHeight="1">
      <c r="B27" s="217" t="s">
        <v>12</v>
      </c>
      <c r="C27" s="218"/>
      <c r="D27" s="12">
        <v>23</v>
      </c>
      <c r="E27" s="12">
        <v>6</v>
      </c>
      <c r="F27" s="12">
        <v>3</v>
      </c>
      <c r="G27" s="12">
        <v>3</v>
      </c>
      <c r="H27" s="12">
        <v>0</v>
      </c>
      <c r="I27" s="12">
        <v>8</v>
      </c>
      <c r="J27" s="12">
        <v>3</v>
      </c>
      <c r="K27" s="12">
        <v>0</v>
      </c>
      <c r="L27" s="12">
        <v>0</v>
      </c>
      <c r="M27" s="12">
        <v>0</v>
      </c>
      <c r="N27"/>
      <c r="O27"/>
    </row>
    <row r="28" spans="2:15" ht="12" customHeight="1">
      <c r="B28" s="217" t="s">
        <v>13</v>
      </c>
      <c r="C28" s="218"/>
      <c r="D28" s="172">
        <v>18</v>
      </c>
      <c r="E28" s="172">
        <v>6</v>
      </c>
      <c r="F28" s="172">
        <v>2</v>
      </c>
      <c r="G28" s="172">
        <v>2</v>
      </c>
      <c r="H28" s="172">
        <v>0</v>
      </c>
      <c r="I28" s="172">
        <v>7</v>
      </c>
      <c r="J28" s="172">
        <v>1</v>
      </c>
      <c r="K28" s="172">
        <v>0</v>
      </c>
      <c r="L28" s="172">
        <v>0</v>
      </c>
      <c r="M28" s="172">
        <v>0</v>
      </c>
      <c r="N28"/>
      <c r="O28"/>
    </row>
    <row r="29" spans="2:15" ht="12" customHeight="1">
      <c r="B29" s="217" t="s">
        <v>14</v>
      </c>
      <c r="C29" s="218"/>
      <c r="D29" s="12">
        <v>26</v>
      </c>
      <c r="E29" s="12">
        <v>9</v>
      </c>
      <c r="F29" s="12">
        <v>1</v>
      </c>
      <c r="G29" s="12">
        <v>2</v>
      </c>
      <c r="H29" s="12">
        <v>1</v>
      </c>
      <c r="I29" s="12">
        <v>10</v>
      </c>
      <c r="J29" s="12">
        <v>3</v>
      </c>
      <c r="K29" s="12">
        <v>0</v>
      </c>
      <c r="L29" s="12">
        <v>0</v>
      </c>
      <c r="M29" s="12">
        <v>0</v>
      </c>
      <c r="N29"/>
      <c r="O29"/>
    </row>
    <row r="30" spans="2:15" ht="12" customHeight="1">
      <c r="B30" s="217" t="s">
        <v>15</v>
      </c>
      <c r="C30" s="218"/>
      <c r="D30" s="12">
        <v>168</v>
      </c>
      <c r="E30" s="12">
        <v>24</v>
      </c>
      <c r="F30" s="12">
        <v>14</v>
      </c>
      <c r="G30" s="12">
        <v>5</v>
      </c>
      <c r="H30" s="12">
        <v>0</v>
      </c>
      <c r="I30" s="12">
        <v>69</v>
      </c>
      <c r="J30" s="12">
        <v>46</v>
      </c>
      <c r="K30" s="12">
        <v>0</v>
      </c>
      <c r="L30" s="12">
        <v>10</v>
      </c>
      <c r="M30" s="12">
        <v>0</v>
      </c>
      <c r="N30"/>
      <c r="O30"/>
    </row>
    <row r="31" spans="2:15" ht="12" customHeight="1">
      <c r="B31" s="217" t="s">
        <v>16</v>
      </c>
      <c r="C31" s="218"/>
      <c r="D31" s="12">
        <v>184</v>
      </c>
      <c r="E31" s="12">
        <v>21</v>
      </c>
      <c r="F31" s="12">
        <v>16</v>
      </c>
      <c r="G31" s="12">
        <v>13</v>
      </c>
      <c r="H31" s="12">
        <v>0</v>
      </c>
      <c r="I31" s="12">
        <v>71</v>
      </c>
      <c r="J31" s="12">
        <v>58</v>
      </c>
      <c r="K31" s="12">
        <v>2</v>
      </c>
      <c r="L31" s="12">
        <v>3</v>
      </c>
      <c r="M31" s="12">
        <v>0</v>
      </c>
      <c r="N31"/>
      <c r="O31"/>
    </row>
    <row r="32" spans="2:15" ht="12" customHeight="1">
      <c r="B32" s="217" t="s">
        <v>17</v>
      </c>
      <c r="C32" s="218"/>
      <c r="D32" s="12">
        <v>244</v>
      </c>
      <c r="E32" s="12">
        <v>18</v>
      </c>
      <c r="F32" s="12">
        <v>12</v>
      </c>
      <c r="G32" s="12">
        <v>36</v>
      </c>
      <c r="H32" s="12">
        <v>2</v>
      </c>
      <c r="I32" s="12">
        <v>116</v>
      </c>
      <c r="J32" s="12">
        <v>56</v>
      </c>
      <c r="K32" s="12">
        <v>0</v>
      </c>
      <c r="L32" s="12">
        <v>4</v>
      </c>
      <c r="M32" s="12">
        <v>0</v>
      </c>
      <c r="N32"/>
      <c r="O32"/>
    </row>
    <row r="33" spans="2:15" ht="12" customHeight="1">
      <c r="B33" s="217" t="s">
        <v>18</v>
      </c>
      <c r="C33" s="218"/>
      <c r="D33" s="12">
        <v>1505</v>
      </c>
      <c r="E33" s="12">
        <v>151</v>
      </c>
      <c r="F33" s="12">
        <v>152</v>
      </c>
      <c r="G33" s="12">
        <v>42</v>
      </c>
      <c r="H33" s="12">
        <v>40</v>
      </c>
      <c r="I33" s="12">
        <v>460</v>
      </c>
      <c r="J33" s="12">
        <v>585</v>
      </c>
      <c r="K33" s="12">
        <v>0</v>
      </c>
      <c r="L33" s="12">
        <v>75</v>
      </c>
      <c r="M33" s="12">
        <v>0</v>
      </c>
      <c r="N33"/>
      <c r="O33"/>
    </row>
    <row r="34" spans="2:15" ht="12" customHeight="1">
      <c r="B34" s="217" t="s">
        <v>19</v>
      </c>
      <c r="C34" s="218"/>
      <c r="D34" s="12">
        <v>877</v>
      </c>
      <c r="E34" s="12">
        <v>105</v>
      </c>
      <c r="F34" s="12">
        <v>81</v>
      </c>
      <c r="G34" s="12">
        <v>19</v>
      </c>
      <c r="H34" s="12">
        <v>42</v>
      </c>
      <c r="I34" s="12">
        <v>230</v>
      </c>
      <c r="J34" s="12">
        <v>348</v>
      </c>
      <c r="K34" s="12">
        <v>0</v>
      </c>
      <c r="L34" s="12">
        <v>52</v>
      </c>
      <c r="M34" s="12">
        <v>0</v>
      </c>
      <c r="N34"/>
      <c r="O34"/>
    </row>
    <row r="35" spans="2:15" ht="12" customHeight="1">
      <c r="B35" s="217" t="s">
        <v>20</v>
      </c>
      <c r="C35" s="218"/>
      <c r="D35" s="12">
        <v>2672</v>
      </c>
      <c r="E35" s="12">
        <v>224</v>
      </c>
      <c r="F35" s="12">
        <v>392</v>
      </c>
      <c r="G35" s="12">
        <v>122</v>
      </c>
      <c r="H35" s="12">
        <v>130</v>
      </c>
      <c r="I35" s="12">
        <v>427</v>
      </c>
      <c r="J35" s="12">
        <v>1200</v>
      </c>
      <c r="K35" s="12">
        <v>1</v>
      </c>
      <c r="L35" s="12">
        <v>176</v>
      </c>
      <c r="M35" s="12">
        <v>0</v>
      </c>
      <c r="N35"/>
      <c r="O35"/>
    </row>
    <row r="36" spans="2:15" ht="12" customHeight="1">
      <c r="B36" s="217" t="s">
        <v>21</v>
      </c>
      <c r="C36" s="218"/>
      <c r="D36" s="12">
        <v>1632</v>
      </c>
      <c r="E36" s="12">
        <v>148</v>
      </c>
      <c r="F36" s="12">
        <v>194</v>
      </c>
      <c r="G36" s="12">
        <v>63</v>
      </c>
      <c r="H36" s="12">
        <v>60</v>
      </c>
      <c r="I36" s="12">
        <v>388</v>
      </c>
      <c r="J36" s="12">
        <v>678</v>
      </c>
      <c r="K36" s="12">
        <v>0</v>
      </c>
      <c r="L36" s="12">
        <v>101</v>
      </c>
      <c r="M36" s="12">
        <v>0</v>
      </c>
      <c r="N36"/>
      <c r="O36"/>
    </row>
    <row r="37" spans="2:15" ht="12" customHeight="1">
      <c r="B37" s="217" t="s">
        <v>22</v>
      </c>
      <c r="C37" s="218"/>
      <c r="D37" s="12">
        <v>20</v>
      </c>
      <c r="E37" s="12">
        <v>5</v>
      </c>
      <c r="F37" s="12">
        <v>1</v>
      </c>
      <c r="G37" s="12">
        <v>3</v>
      </c>
      <c r="H37" s="12">
        <v>0</v>
      </c>
      <c r="I37" s="12">
        <v>5</v>
      </c>
      <c r="J37" s="12">
        <v>3</v>
      </c>
      <c r="K37" s="12">
        <v>0</v>
      </c>
      <c r="L37" s="12">
        <v>3</v>
      </c>
      <c r="M37" s="12">
        <v>0</v>
      </c>
      <c r="N37"/>
      <c r="O37"/>
    </row>
    <row r="38" spans="2:15" ht="12" customHeight="1">
      <c r="B38" s="217" t="s">
        <v>23</v>
      </c>
      <c r="C38" s="218"/>
      <c r="D38" s="12">
        <v>5</v>
      </c>
      <c r="E38" s="12">
        <v>0</v>
      </c>
      <c r="F38" s="12">
        <v>1</v>
      </c>
      <c r="G38" s="12">
        <v>0</v>
      </c>
      <c r="H38" s="12">
        <v>0</v>
      </c>
      <c r="I38" s="12">
        <v>3</v>
      </c>
      <c r="J38" s="12">
        <v>1</v>
      </c>
      <c r="K38" s="12">
        <v>0</v>
      </c>
      <c r="L38" s="12">
        <v>0</v>
      </c>
      <c r="M38" s="12">
        <v>0</v>
      </c>
      <c r="N38"/>
      <c r="O38"/>
    </row>
    <row r="39" spans="2:15" ht="12" customHeight="1">
      <c r="B39" s="217" t="s">
        <v>24</v>
      </c>
      <c r="C39" s="218"/>
      <c r="D39" s="12">
        <v>8</v>
      </c>
      <c r="E39" s="12">
        <v>2</v>
      </c>
      <c r="F39" s="12">
        <v>2</v>
      </c>
      <c r="G39" s="12">
        <v>0</v>
      </c>
      <c r="H39" s="12">
        <v>0</v>
      </c>
      <c r="I39" s="12">
        <v>0</v>
      </c>
      <c r="J39" s="12">
        <v>2</v>
      </c>
      <c r="K39" s="12">
        <v>0</v>
      </c>
      <c r="L39" s="12">
        <v>2</v>
      </c>
      <c r="M39" s="12">
        <v>0</v>
      </c>
      <c r="N39"/>
      <c r="O39"/>
    </row>
    <row r="40" spans="2:15" ht="12" customHeight="1">
      <c r="B40" s="217" t="s">
        <v>25</v>
      </c>
      <c r="C40" s="218"/>
      <c r="D40" s="12">
        <v>24</v>
      </c>
      <c r="E40" s="12">
        <v>7</v>
      </c>
      <c r="F40" s="12">
        <v>2</v>
      </c>
      <c r="G40" s="12">
        <v>3</v>
      </c>
      <c r="H40" s="12">
        <v>1</v>
      </c>
      <c r="I40" s="12">
        <v>8</v>
      </c>
      <c r="J40" s="12">
        <v>2</v>
      </c>
      <c r="K40" s="12">
        <v>0</v>
      </c>
      <c r="L40" s="12">
        <v>1</v>
      </c>
      <c r="M40" s="12">
        <v>0</v>
      </c>
      <c r="N40"/>
      <c r="O40"/>
    </row>
    <row r="41" spans="2:15" ht="12" customHeight="1">
      <c r="B41" s="217" t="s">
        <v>26</v>
      </c>
      <c r="C41" s="218"/>
      <c r="D41" s="12">
        <v>49</v>
      </c>
      <c r="E41" s="12">
        <v>8</v>
      </c>
      <c r="F41" s="12">
        <v>2</v>
      </c>
      <c r="G41" s="12">
        <v>9</v>
      </c>
      <c r="H41" s="12">
        <v>0</v>
      </c>
      <c r="I41" s="12">
        <v>17</v>
      </c>
      <c r="J41" s="12">
        <v>7</v>
      </c>
      <c r="K41" s="12">
        <v>0</v>
      </c>
      <c r="L41" s="12">
        <v>6</v>
      </c>
      <c r="M41" s="12">
        <v>0</v>
      </c>
      <c r="N41"/>
      <c r="O41"/>
    </row>
    <row r="42" spans="2:15" ht="12" customHeight="1">
      <c r="B42" s="217" t="s">
        <v>27</v>
      </c>
      <c r="C42" s="218"/>
      <c r="D42" s="12">
        <v>26</v>
      </c>
      <c r="E42" s="12">
        <v>9</v>
      </c>
      <c r="F42" s="12">
        <v>1</v>
      </c>
      <c r="G42" s="12">
        <v>2</v>
      </c>
      <c r="H42" s="12">
        <v>0</v>
      </c>
      <c r="I42" s="12">
        <v>7</v>
      </c>
      <c r="J42" s="12">
        <v>7</v>
      </c>
      <c r="K42" s="12">
        <v>0</v>
      </c>
      <c r="L42" s="12">
        <v>0</v>
      </c>
      <c r="M42" s="12">
        <v>0</v>
      </c>
      <c r="N42"/>
      <c r="O42"/>
    </row>
    <row r="43" spans="2:15" ht="12" customHeight="1">
      <c r="B43" s="217" t="s">
        <v>28</v>
      </c>
      <c r="C43" s="218"/>
      <c r="D43" s="12">
        <v>149</v>
      </c>
      <c r="E43" s="12">
        <v>25</v>
      </c>
      <c r="F43" s="12">
        <v>8</v>
      </c>
      <c r="G43" s="12">
        <v>8</v>
      </c>
      <c r="H43" s="12">
        <v>0</v>
      </c>
      <c r="I43" s="12">
        <v>60</v>
      </c>
      <c r="J43" s="12">
        <v>43</v>
      </c>
      <c r="K43" s="12">
        <v>0</v>
      </c>
      <c r="L43" s="12">
        <v>5</v>
      </c>
      <c r="M43" s="12">
        <v>0</v>
      </c>
      <c r="N43"/>
      <c r="O43"/>
    </row>
    <row r="44" spans="2:15" ht="12" customHeight="1">
      <c r="B44" s="217" t="s">
        <v>29</v>
      </c>
      <c r="C44" s="218"/>
      <c r="D44" s="12">
        <v>137</v>
      </c>
      <c r="E44" s="12">
        <v>10</v>
      </c>
      <c r="F44" s="12">
        <v>13</v>
      </c>
      <c r="G44" s="12">
        <v>9</v>
      </c>
      <c r="H44" s="12">
        <v>0</v>
      </c>
      <c r="I44" s="12">
        <v>31</v>
      </c>
      <c r="J44" s="12">
        <v>71</v>
      </c>
      <c r="K44" s="12">
        <v>0</v>
      </c>
      <c r="L44" s="12">
        <v>3</v>
      </c>
      <c r="M44" s="12">
        <v>0</v>
      </c>
      <c r="N44"/>
      <c r="O44"/>
    </row>
    <row r="45" spans="2:15" ht="12" customHeight="1">
      <c r="B45" s="217" t="s">
        <v>30</v>
      </c>
      <c r="C45" s="218"/>
      <c r="D45" s="12">
        <v>836</v>
      </c>
      <c r="E45" s="12">
        <v>87</v>
      </c>
      <c r="F45" s="12">
        <v>80</v>
      </c>
      <c r="G45" s="12">
        <v>86</v>
      </c>
      <c r="H45" s="12">
        <v>27</v>
      </c>
      <c r="I45" s="12">
        <v>125</v>
      </c>
      <c r="J45" s="12">
        <v>392</v>
      </c>
      <c r="K45" s="12">
        <v>0</v>
      </c>
      <c r="L45" s="12">
        <v>39</v>
      </c>
      <c r="M45" s="12">
        <v>0</v>
      </c>
      <c r="N45"/>
      <c r="O45"/>
    </row>
    <row r="46" spans="2:15" ht="12" customHeight="1">
      <c r="B46" s="217" t="s">
        <v>31</v>
      </c>
      <c r="C46" s="218"/>
      <c r="D46" s="12">
        <v>99</v>
      </c>
      <c r="E46" s="12">
        <v>17</v>
      </c>
      <c r="F46" s="12">
        <v>11</v>
      </c>
      <c r="G46" s="12">
        <v>2</v>
      </c>
      <c r="H46" s="12">
        <v>0</v>
      </c>
      <c r="I46" s="12">
        <v>25</v>
      </c>
      <c r="J46" s="12">
        <v>37</v>
      </c>
      <c r="K46" s="12">
        <v>0</v>
      </c>
      <c r="L46" s="12">
        <v>7</v>
      </c>
      <c r="M46" s="12">
        <v>0</v>
      </c>
      <c r="N46"/>
      <c r="O46"/>
    </row>
    <row r="47" spans="2:15" ht="12" customHeight="1">
      <c r="B47" s="217" t="s">
        <v>32</v>
      </c>
      <c r="C47" s="218"/>
      <c r="D47" s="12">
        <v>72</v>
      </c>
      <c r="E47" s="12">
        <v>7</v>
      </c>
      <c r="F47" s="12">
        <v>3</v>
      </c>
      <c r="G47" s="12">
        <v>6</v>
      </c>
      <c r="H47" s="12">
        <v>1</v>
      </c>
      <c r="I47" s="12">
        <v>21</v>
      </c>
      <c r="J47" s="12">
        <v>33</v>
      </c>
      <c r="K47" s="12">
        <v>0</v>
      </c>
      <c r="L47" s="12">
        <v>1</v>
      </c>
      <c r="M47" s="12">
        <v>0</v>
      </c>
      <c r="N47"/>
      <c r="O47"/>
    </row>
    <row r="48" spans="2:15" ht="12" customHeight="1">
      <c r="B48" s="217" t="s">
        <v>33</v>
      </c>
      <c r="C48" s="218"/>
      <c r="D48" s="12">
        <v>82</v>
      </c>
      <c r="E48" s="12">
        <v>10</v>
      </c>
      <c r="F48" s="12">
        <v>7</v>
      </c>
      <c r="G48" s="12">
        <v>5</v>
      </c>
      <c r="H48" s="12">
        <v>4</v>
      </c>
      <c r="I48" s="12">
        <v>10</v>
      </c>
      <c r="J48" s="12">
        <v>41</v>
      </c>
      <c r="K48" s="12">
        <v>0</v>
      </c>
      <c r="L48" s="12">
        <v>5</v>
      </c>
      <c r="M48" s="12">
        <v>0</v>
      </c>
      <c r="N48"/>
      <c r="O48"/>
    </row>
    <row r="49" spans="2:15" ht="12" customHeight="1">
      <c r="B49" s="217" t="s">
        <v>34</v>
      </c>
      <c r="C49" s="218"/>
      <c r="D49" s="12">
        <v>671</v>
      </c>
      <c r="E49" s="12">
        <v>74</v>
      </c>
      <c r="F49" s="12">
        <v>81</v>
      </c>
      <c r="G49" s="12">
        <v>33</v>
      </c>
      <c r="H49" s="12">
        <v>35</v>
      </c>
      <c r="I49" s="12">
        <v>33</v>
      </c>
      <c r="J49" s="12">
        <v>399</v>
      </c>
      <c r="K49" s="12">
        <v>0</v>
      </c>
      <c r="L49" s="12">
        <v>16</v>
      </c>
      <c r="M49" s="12">
        <v>0</v>
      </c>
      <c r="N49"/>
      <c r="O49"/>
    </row>
    <row r="50" spans="2:15" ht="12" customHeight="1">
      <c r="B50" s="217" t="s">
        <v>35</v>
      </c>
      <c r="C50" s="218"/>
      <c r="D50" s="12">
        <v>500</v>
      </c>
      <c r="E50" s="12">
        <v>54</v>
      </c>
      <c r="F50" s="12">
        <v>71</v>
      </c>
      <c r="G50" s="12">
        <v>27</v>
      </c>
      <c r="H50" s="12">
        <v>27</v>
      </c>
      <c r="I50" s="12">
        <v>46</v>
      </c>
      <c r="J50" s="12">
        <v>243</v>
      </c>
      <c r="K50" s="12">
        <v>0</v>
      </c>
      <c r="L50" s="12">
        <v>32</v>
      </c>
      <c r="M50" s="12">
        <v>0</v>
      </c>
      <c r="N50"/>
      <c r="O50"/>
    </row>
    <row r="51" spans="2:15" ht="12" customHeight="1">
      <c r="B51" s="217" t="s">
        <v>36</v>
      </c>
      <c r="C51" s="218"/>
      <c r="D51" s="12">
        <v>101</v>
      </c>
      <c r="E51" s="12">
        <v>17</v>
      </c>
      <c r="F51" s="12">
        <v>17</v>
      </c>
      <c r="G51" s="12">
        <v>4</v>
      </c>
      <c r="H51" s="12">
        <v>2</v>
      </c>
      <c r="I51" s="12">
        <v>19</v>
      </c>
      <c r="J51" s="12">
        <v>39</v>
      </c>
      <c r="K51" s="12">
        <v>0</v>
      </c>
      <c r="L51" s="12">
        <v>3</v>
      </c>
      <c r="M51" s="12">
        <v>0</v>
      </c>
      <c r="N51"/>
      <c r="O51"/>
    </row>
    <row r="52" spans="2:15" ht="12" customHeight="1">
      <c r="B52" s="217" t="s">
        <v>37</v>
      </c>
      <c r="C52" s="218"/>
      <c r="D52" s="12">
        <v>23</v>
      </c>
      <c r="E52" s="12">
        <v>1</v>
      </c>
      <c r="F52" s="12">
        <v>0</v>
      </c>
      <c r="G52" s="12">
        <v>1</v>
      </c>
      <c r="H52" s="12">
        <v>0</v>
      </c>
      <c r="I52" s="12">
        <v>4</v>
      </c>
      <c r="J52" s="12">
        <v>17</v>
      </c>
      <c r="K52" s="12">
        <v>0</v>
      </c>
      <c r="L52" s="12">
        <v>0</v>
      </c>
      <c r="M52" s="12">
        <v>0</v>
      </c>
      <c r="N52"/>
      <c r="O52"/>
    </row>
    <row r="53" spans="2:15" ht="12" customHeight="1">
      <c r="B53" s="217" t="s">
        <v>38</v>
      </c>
      <c r="C53" s="218"/>
      <c r="D53" s="172">
        <v>1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1</v>
      </c>
      <c r="K53" s="172">
        <v>0</v>
      </c>
      <c r="L53" s="172">
        <v>0</v>
      </c>
      <c r="M53" s="172">
        <v>0</v>
      </c>
      <c r="N53"/>
      <c r="O53"/>
    </row>
    <row r="54" spans="2:15" ht="12" customHeight="1">
      <c r="B54" s="217" t="s">
        <v>39</v>
      </c>
      <c r="C54" s="218"/>
      <c r="D54" s="172">
        <v>1</v>
      </c>
      <c r="E54" s="172">
        <v>0</v>
      </c>
      <c r="F54" s="172">
        <v>1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/>
      <c r="O54"/>
    </row>
    <row r="55" spans="2:15" ht="12" customHeight="1">
      <c r="B55" s="217" t="s">
        <v>40</v>
      </c>
      <c r="C55" s="218"/>
      <c r="D55" s="12">
        <v>70</v>
      </c>
      <c r="E55" s="12">
        <v>7</v>
      </c>
      <c r="F55" s="12">
        <v>6</v>
      </c>
      <c r="G55" s="12">
        <v>1</v>
      </c>
      <c r="H55" s="12">
        <v>0</v>
      </c>
      <c r="I55" s="12">
        <v>15</v>
      </c>
      <c r="J55" s="12">
        <v>37</v>
      </c>
      <c r="K55" s="12">
        <v>0</v>
      </c>
      <c r="L55" s="12">
        <v>4</v>
      </c>
      <c r="M55" s="12">
        <v>0</v>
      </c>
      <c r="N55"/>
      <c r="O55"/>
    </row>
    <row r="56" spans="2:15" ht="12" customHeight="1">
      <c r="B56" s="217" t="s">
        <v>41</v>
      </c>
      <c r="C56" s="218"/>
      <c r="D56" s="12">
        <v>170</v>
      </c>
      <c r="E56" s="12">
        <v>14</v>
      </c>
      <c r="F56" s="12">
        <v>10</v>
      </c>
      <c r="G56" s="12">
        <v>5</v>
      </c>
      <c r="H56" s="12">
        <v>1</v>
      </c>
      <c r="I56" s="12">
        <v>33</v>
      </c>
      <c r="J56" s="12">
        <v>91</v>
      </c>
      <c r="K56" s="12">
        <v>0</v>
      </c>
      <c r="L56" s="12">
        <v>16</v>
      </c>
      <c r="M56" s="12">
        <v>0</v>
      </c>
      <c r="N56"/>
      <c r="O56"/>
    </row>
    <row r="57" spans="2:15" ht="12" customHeight="1">
      <c r="B57" s="217" t="s">
        <v>42</v>
      </c>
      <c r="C57" s="218"/>
      <c r="D57" s="12">
        <v>21</v>
      </c>
      <c r="E57" s="12">
        <v>4</v>
      </c>
      <c r="F57" s="12">
        <v>1</v>
      </c>
      <c r="G57" s="12">
        <v>3</v>
      </c>
      <c r="H57" s="12">
        <v>0</v>
      </c>
      <c r="I57" s="12">
        <v>1</v>
      </c>
      <c r="J57" s="12">
        <v>12</v>
      </c>
      <c r="K57" s="12">
        <v>0</v>
      </c>
      <c r="L57" s="12">
        <v>0</v>
      </c>
      <c r="M57" s="12">
        <v>0</v>
      </c>
      <c r="N57"/>
      <c r="O57"/>
    </row>
    <row r="58" spans="2:15" ht="12" customHeight="1">
      <c r="B58" s="217" t="s">
        <v>43</v>
      </c>
      <c r="C58" s="218"/>
      <c r="D58" s="12">
        <v>12</v>
      </c>
      <c r="E58" s="12">
        <v>4</v>
      </c>
      <c r="F58" s="12">
        <v>1</v>
      </c>
      <c r="G58" s="12">
        <v>1</v>
      </c>
      <c r="H58" s="12">
        <v>0</v>
      </c>
      <c r="I58" s="12">
        <v>1</v>
      </c>
      <c r="J58" s="12">
        <v>5</v>
      </c>
      <c r="K58" s="12">
        <v>0</v>
      </c>
      <c r="L58" s="12">
        <v>0</v>
      </c>
      <c r="M58" s="12">
        <v>0</v>
      </c>
      <c r="N58"/>
      <c r="O58"/>
    </row>
    <row r="59" spans="2:15" ht="12" customHeight="1">
      <c r="B59" s="217" t="s">
        <v>44</v>
      </c>
      <c r="C59" s="218"/>
      <c r="D59" s="12">
        <v>32</v>
      </c>
      <c r="E59" s="12">
        <v>5</v>
      </c>
      <c r="F59" s="12">
        <v>1</v>
      </c>
      <c r="G59" s="12">
        <v>0</v>
      </c>
      <c r="H59" s="12">
        <v>0</v>
      </c>
      <c r="I59" s="12">
        <v>12</v>
      </c>
      <c r="J59" s="12">
        <v>13</v>
      </c>
      <c r="K59" s="12">
        <v>0</v>
      </c>
      <c r="L59" s="12">
        <v>1</v>
      </c>
      <c r="M59" s="12">
        <v>0</v>
      </c>
      <c r="N59"/>
      <c r="O59"/>
    </row>
    <row r="60" spans="2:15" ht="12" customHeight="1">
      <c r="B60" s="217" t="s">
        <v>45</v>
      </c>
      <c r="C60" s="218"/>
      <c r="D60" s="12">
        <v>21</v>
      </c>
      <c r="E60" s="12">
        <v>3</v>
      </c>
      <c r="F60" s="12">
        <v>1</v>
      </c>
      <c r="G60" s="12">
        <v>1</v>
      </c>
      <c r="H60" s="12">
        <v>0</v>
      </c>
      <c r="I60" s="12">
        <v>6</v>
      </c>
      <c r="J60" s="12">
        <v>7</v>
      </c>
      <c r="K60" s="12">
        <v>1</v>
      </c>
      <c r="L60" s="12">
        <v>2</v>
      </c>
      <c r="M60" s="12">
        <v>0</v>
      </c>
      <c r="N60"/>
      <c r="O60"/>
    </row>
    <row r="61" spans="2:15" ht="12" customHeight="1">
      <c r="B61" s="217" t="s">
        <v>46</v>
      </c>
      <c r="C61" s="218"/>
      <c r="D61" s="12">
        <v>28</v>
      </c>
      <c r="E61" s="12">
        <v>6</v>
      </c>
      <c r="F61" s="12">
        <v>3</v>
      </c>
      <c r="G61" s="12">
        <v>1</v>
      </c>
      <c r="H61" s="12">
        <v>0</v>
      </c>
      <c r="I61" s="12">
        <v>7</v>
      </c>
      <c r="J61" s="12">
        <v>10</v>
      </c>
      <c r="K61" s="12">
        <v>0</v>
      </c>
      <c r="L61" s="12">
        <v>1</v>
      </c>
      <c r="M61" s="12">
        <v>0</v>
      </c>
      <c r="N61"/>
      <c r="O61"/>
    </row>
    <row r="62" spans="2:15" ht="12" customHeight="1">
      <c r="B62" s="217" t="s">
        <v>47</v>
      </c>
      <c r="C62" s="218"/>
      <c r="D62" s="12">
        <v>169</v>
      </c>
      <c r="E62" s="12">
        <v>13</v>
      </c>
      <c r="F62" s="12">
        <v>17</v>
      </c>
      <c r="G62" s="12">
        <v>7</v>
      </c>
      <c r="H62" s="12">
        <v>1</v>
      </c>
      <c r="I62" s="12">
        <v>36</v>
      </c>
      <c r="J62" s="12">
        <v>79</v>
      </c>
      <c r="K62" s="12">
        <v>0</v>
      </c>
      <c r="L62" s="12">
        <v>16</v>
      </c>
      <c r="M62" s="12">
        <v>0</v>
      </c>
      <c r="N62"/>
      <c r="O62"/>
    </row>
    <row r="63" spans="2:15" ht="12" customHeight="1">
      <c r="B63" s="217" t="s">
        <v>48</v>
      </c>
      <c r="C63" s="218"/>
      <c r="D63" s="12">
        <v>14</v>
      </c>
      <c r="E63" s="12">
        <v>2</v>
      </c>
      <c r="F63" s="12">
        <v>1</v>
      </c>
      <c r="G63" s="12">
        <v>0</v>
      </c>
      <c r="H63" s="12">
        <v>0</v>
      </c>
      <c r="I63" s="12">
        <v>3</v>
      </c>
      <c r="J63" s="12">
        <v>7</v>
      </c>
      <c r="K63" s="12">
        <v>0</v>
      </c>
      <c r="L63" s="12">
        <v>1</v>
      </c>
      <c r="M63" s="12">
        <v>0</v>
      </c>
      <c r="N63"/>
      <c r="O63"/>
    </row>
    <row r="64" spans="2:15" ht="12" customHeight="1">
      <c r="B64" s="217" t="s">
        <v>49</v>
      </c>
      <c r="C64" s="218"/>
      <c r="D64" s="12">
        <v>5</v>
      </c>
      <c r="E64" s="12">
        <v>1</v>
      </c>
      <c r="F64" s="12">
        <v>1</v>
      </c>
      <c r="G64" s="12">
        <v>0</v>
      </c>
      <c r="H64" s="12">
        <v>0</v>
      </c>
      <c r="I64" s="12">
        <v>1</v>
      </c>
      <c r="J64" s="12">
        <v>1</v>
      </c>
      <c r="K64" s="12">
        <v>0</v>
      </c>
      <c r="L64" s="12">
        <v>1</v>
      </c>
      <c r="M64" s="12">
        <v>0</v>
      </c>
      <c r="N64"/>
      <c r="O64"/>
    </row>
    <row r="65" spans="2:15" ht="12" customHeight="1">
      <c r="B65" s="217" t="s">
        <v>50</v>
      </c>
      <c r="C65" s="218"/>
      <c r="D65" s="12">
        <v>24</v>
      </c>
      <c r="E65" s="12">
        <v>4</v>
      </c>
      <c r="F65" s="12">
        <v>4</v>
      </c>
      <c r="G65" s="12">
        <v>2</v>
      </c>
      <c r="H65" s="12">
        <v>0</v>
      </c>
      <c r="I65" s="12">
        <v>6</v>
      </c>
      <c r="J65" s="12">
        <v>7</v>
      </c>
      <c r="K65" s="12">
        <v>0</v>
      </c>
      <c r="L65" s="12">
        <v>1</v>
      </c>
      <c r="M65" s="12">
        <v>0</v>
      </c>
      <c r="N65"/>
      <c r="O65"/>
    </row>
    <row r="66" spans="2:15" ht="12" customHeight="1">
      <c r="B66" s="217" t="s">
        <v>51</v>
      </c>
      <c r="C66" s="218"/>
      <c r="D66" s="172">
        <v>29</v>
      </c>
      <c r="E66" s="172">
        <v>1</v>
      </c>
      <c r="F66" s="172">
        <v>3</v>
      </c>
      <c r="G66" s="172">
        <v>0</v>
      </c>
      <c r="H66" s="172">
        <v>0</v>
      </c>
      <c r="I66" s="172">
        <v>10</v>
      </c>
      <c r="J66" s="172">
        <v>13</v>
      </c>
      <c r="K66" s="172">
        <v>0</v>
      </c>
      <c r="L66" s="172">
        <v>2</v>
      </c>
      <c r="M66" s="172">
        <v>0</v>
      </c>
      <c r="N66"/>
      <c r="O66"/>
    </row>
    <row r="67" spans="2:15" ht="12" customHeight="1">
      <c r="B67" s="217" t="s">
        <v>52</v>
      </c>
      <c r="C67" s="218"/>
      <c r="D67" s="172">
        <v>10</v>
      </c>
      <c r="E67" s="172">
        <v>1</v>
      </c>
      <c r="F67" s="172">
        <v>0</v>
      </c>
      <c r="G67" s="172">
        <v>0</v>
      </c>
      <c r="H67" s="172">
        <v>0</v>
      </c>
      <c r="I67" s="172">
        <v>3</v>
      </c>
      <c r="J67" s="172">
        <v>6</v>
      </c>
      <c r="K67" s="172">
        <v>0</v>
      </c>
      <c r="L67" s="172">
        <v>0</v>
      </c>
      <c r="M67" s="172">
        <v>0</v>
      </c>
      <c r="N67"/>
      <c r="O67"/>
    </row>
    <row r="68" spans="2:15" ht="12">
      <c r="B68" s="217" t="s">
        <v>53</v>
      </c>
      <c r="C68" s="218"/>
      <c r="D68" s="21">
        <v>39</v>
      </c>
      <c r="E68" s="20">
        <v>5</v>
      </c>
      <c r="F68" s="20">
        <v>0</v>
      </c>
      <c r="G68" s="20">
        <v>4</v>
      </c>
      <c r="H68" s="20">
        <v>0</v>
      </c>
      <c r="I68" s="20">
        <v>10</v>
      </c>
      <c r="J68" s="20">
        <v>18</v>
      </c>
      <c r="K68" s="20">
        <v>0</v>
      </c>
      <c r="L68" s="20">
        <v>2</v>
      </c>
      <c r="M68" s="20">
        <v>0</v>
      </c>
      <c r="N68"/>
      <c r="O68"/>
    </row>
    <row r="69" spans="2:13" s="8" customFormat="1" ht="12">
      <c r="B69" s="221" t="s">
        <v>312</v>
      </c>
      <c r="C69" s="222"/>
      <c r="D69" s="181">
        <v>13</v>
      </c>
      <c r="E69" s="177">
        <v>2</v>
      </c>
      <c r="F69" s="177">
        <v>1</v>
      </c>
      <c r="G69" s="177">
        <v>0</v>
      </c>
      <c r="H69" s="177">
        <v>0</v>
      </c>
      <c r="I69" s="177">
        <v>2</v>
      </c>
      <c r="J69" s="177">
        <v>7</v>
      </c>
      <c r="K69" s="177">
        <v>0</v>
      </c>
      <c r="L69" s="177">
        <v>1</v>
      </c>
      <c r="M69" s="177">
        <v>0</v>
      </c>
    </row>
    <row r="71" ht="12">
      <c r="D71" s="344">
        <f>D6</f>
        <v>11115</v>
      </c>
    </row>
    <row r="72" ht="12">
      <c r="D72" s="344" t="str">
        <f>IF(D71=SUM(D8:D11,D12:D22,D23:D69)/3,"OK","NG")</f>
        <v>OK</v>
      </c>
    </row>
  </sheetData>
  <sheetProtection/>
  <mergeCells count="73">
    <mergeCell ref="B12:C12"/>
    <mergeCell ref="B13:C13"/>
    <mergeCell ref="B14:C14"/>
    <mergeCell ref="B15:C15"/>
    <mergeCell ref="B16:C16"/>
    <mergeCell ref="B17:C17"/>
    <mergeCell ref="B18:C18"/>
    <mergeCell ref="B19:C19"/>
    <mergeCell ref="B69:C69"/>
    <mergeCell ref="B3:C3"/>
    <mergeCell ref="B4:C5"/>
    <mergeCell ref="B6:C6"/>
    <mergeCell ref="B7:C7"/>
    <mergeCell ref="B11:C11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2:C52"/>
    <mergeCell ref="B53:C53"/>
    <mergeCell ref="B60:C60"/>
    <mergeCell ref="B61:C61"/>
    <mergeCell ref="B54:C54"/>
    <mergeCell ref="B55:C55"/>
    <mergeCell ref="B56:C56"/>
    <mergeCell ref="B57:C57"/>
    <mergeCell ref="B66:C66"/>
    <mergeCell ref="B67:C67"/>
    <mergeCell ref="B68:C68"/>
    <mergeCell ref="D3:D5"/>
    <mergeCell ref="B62:C62"/>
    <mergeCell ref="B63:C63"/>
    <mergeCell ref="B64:C64"/>
    <mergeCell ref="B65:C65"/>
    <mergeCell ref="B58:C58"/>
    <mergeCell ref="B59:C59"/>
    <mergeCell ref="I3:I5"/>
    <mergeCell ref="K3:K5"/>
    <mergeCell ref="L3:L5"/>
    <mergeCell ref="M3:M5"/>
    <mergeCell ref="J4:J5"/>
    <mergeCell ref="E3:E5"/>
    <mergeCell ref="F3:F5"/>
    <mergeCell ref="G3:G5"/>
    <mergeCell ref="H3:H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堂本敬（2567）</dc:creator>
  <cp:keywords/>
  <dc:description/>
  <cp:lastModifiedBy>101037</cp:lastModifiedBy>
  <cp:lastPrinted>2005-10-06T05:13:11Z</cp:lastPrinted>
  <dcterms:created xsi:type="dcterms:W3CDTF">2004-04-21T04:19:04Z</dcterms:created>
  <dcterms:modified xsi:type="dcterms:W3CDTF">2018-07-30T02:32:43Z</dcterms:modified>
  <cp:category/>
  <cp:version/>
  <cp:contentType/>
  <cp:contentStatus/>
</cp:coreProperties>
</file>