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35" yWindow="65431" windowWidth="16575" windowHeight="6855" tabRatio="880" activeTab="0"/>
  </bookViews>
  <sheets>
    <sheet name="第１表　地域別都道府県別主要指標" sheetId="1" r:id="rId1"/>
    <sheet name="第２表　年　　　　齢" sheetId="2" r:id="rId2"/>
    <sheet name="第３表　職　　　　業" sheetId="3" r:id="rId3"/>
    <sheet name="第４表　家　族　数" sheetId="4" r:id="rId4"/>
    <sheet name="第５表　世 帯 の 年 収" sheetId="5" r:id="rId5"/>
    <sheet name="第６表　本 人 の 年 収" sheetId="6" r:id="rId6"/>
    <sheet name="第７表　世帯年収五分位・十分位階級区分" sheetId="7" r:id="rId7"/>
    <sheet name="第８表　住宅の必要理由" sheetId="8" r:id="rId8"/>
    <sheet name="第９表　従前住宅の種類" sheetId="9" r:id="rId9"/>
    <sheet name="第10表　従前住宅の面積" sheetId="10" r:id="rId10"/>
    <sheet name="第11表　住 宅 面 積" sheetId="11" r:id="rId11"/>
    <sheet name="第12表　１人当たり住宅面積" sheetId="12" r:id="rId12"/>
    <sheet name="第13表　購入住宅の居住水準" sheetId="13" r:id="rId13"/>
    <sheet name="第14表　購　入　価　額" sheetId="14" r:id="rId14"/>
    <sheet name="第15表　購入価額の年収倍率（購入価額÷世帯年収）" sheetId="15" r:id="rId15"/>
    <sheet name="第16表　１㎡当たり購入価額" sheetId="16" r:id="rId16"/>
    <sheet name="第17表　資金調達タイプ" sheetId="17" r:id="rId17"/>
    <sheet name="第18表　手　持　金" sheetId="18" r:id="rId18"/>
    <sheet name="第19表　機構買取・付保金" sheetId="19" r:id="rId19"/>
    <sheet name="第20表　機構買取・付保金の割合（機構買取・付保金÷購入価額）" sheetId="20" r:id="rId20"/>
    <sheet name="第21表　その他からの借入金（合計）" sheetId="21" r:id="rId21"/>
    <sheet name="第22表　その他からの借入金（内訳）" sheetId="22" r:id="rId22"/>
    <sheet name="第23表　１か月当たり予定返済額" sheetId="23" r:id="rId23"/>
    <sheet name="第24表　総返済負担率" sheetId="24" r:id="rId24"/>
    <sheet name="第25表　償還方法・償還期間" sheetId="25" r:id="rId25"/>
    <sheet name="第26表　ボーナス併用償還希望の有無" sheetId="26" r:id="rId26"/>
    <sheet name="第27-1表　距離帯×住宅面積" sheetId="27" r:id="rId27"/>
    <sheet name="第27-2表　距離帯×住宅面積（構成比）" sheetId="28" r:id="rId28"/>
    <sheet name="第28-1表　距離帯×購入価額" sheetId="29" r:id="rId29"/>
    <sheet name="第28-2表　距離帯×購入価額（構成比）" sheetId="30" r:id="rId30"/>
    <sheet name="第29-1表　距離帯×１㎡当たり購入価額" sheetId="31" r:id="rId31"/>
    <sheet name="第29-2表　距離帯×１㎡当たり購入価額（構成比）" sheetId="32" r:id="rId32"/>
  </sheets>
  <definedNames>
    <definedName name="_xlnm.Print_Area" localSheetId="9">'第10表　従前住宅の面積'!$A$1:$AE$69</definedName>
    <definedName name="_xlnm.Print_Area" localSheetId="10">'第11表　住 宅 面 積'!$A$1:$AN$69</definedName>
    <definedName name="_xlnm.Print_Area" localSheetId="13">'第14表　購　入　価　額'!$A$1:$AX$69</definedName>
    <definedName name="_xlnm.Print_Area" localSheetId="14">'第15表　購入価額の年収倍率（購入価額÷世帯年収）'!$A$1:$AC$69</definedName>
    <definedName name="_xlnm.Print_Area" localSheetId="15">'第16表　１㎡当たり購入価額'!$A$1:$AY$69</definedName>
    <definedName name="_xlnm.Print_Area" localSheetId="17">'第18表　手　持　金'!$A$1:$BH$69</definedName>
    <definedName name="_xlnm.Print_Area" localSheetId="18">'第19表　機構買取・付保金'!$A$1:$AG$69</definedName>
    <definedName name="_xlnm.Print_Area" localSheetId="19">'第20表　機構買取・付保金の割合（機構買取・付保金÷購入価額）'!$A$1:$Y$69</definedName>
    <definedName name="_xlnm.Print_Area" localSheetId="20">'第21表　その他からの借入金（合計）'!$A$1:$AL$69</definedName>
    <definedName name="_xlnm.Print_Area" localSheetId="21">'第22表　その他からの借入金（内訳）'!$A$1:$P$71</definedName>
    <definedName name="_xlnm.Print_Area" localSheetId="22">'第23表　１か月当たり予定返済額'!$A$1:$AJ$69</definedName>
    <definedName name="_xlnm.Print_Area" localSheetId="24">'第25表　償還方法・償還期間'!$A$1:$X$70</definedName>
    <definedName name="_xlnm.Print_Area" localSheetId="25">'第26表　ボーナス併用償還希望の有無'!$A$1:$G$69</definedName>
    <definedName name="_xlnm.Print_Area" localSheetId="26">'第27-1表　距離帯×住宅面積'!$A$1:$AO$28</definedName>
    <definedName name="_xlnm.Print_Area" localSheetId="27">'第27-2表　距離帯×住宅面積（構成比）'!$A$1:$AL$28</definedName>
    <definedName name="_xlnm.Print_Area" localSheetId="28">'第28-1表　距離帯×購入価額'!$A$1:$AY$28</definedName>
    <definedName name="_xlnm.Print_Area" localSheetId="29">'第28-2表　距離帯×購入価額（構成比）'!$A$1:$AV$28</definedName>
    <definedName name="_xlnm.Print_Area" localSheetId="30">'第29-1表　距離帯×１㎡当たり購入価額'!$A$1:$AZ$28</definedName>
    <definedName name="_xlnm.Print_Area" localSheetId="31">'第29-2表　距離帯×１㎡当たり購入価額（構成比）'!$A$1:$AW$28</definedName>
    <definedName name="_xlnm.Print_Area" localSheetId="3">'第４表　家　族　数'!$A$1:$N$69</definedName>
    <definedName name="_xlnm.Print_Area" localSheetId="4">'第５表　世 帯 の 年 収'!$A$1:$W$69</definedName>
    <definedName name="_xlnm.Print_Area" localSheetId="5">'第６表　本 人 の 年 収'!$A$1:$W$69</definedName>
    <definedName name="_xlnm.Print_Area" localSheetId="6">'第７表　世帯年収五分位・十分位階級区分'!$A$1:$T$69</definedName>
    <definedName name="_xlnm.Print_Titles" localSheetId="9">'第10表　従前住宅の面積'!$B:$C</definedName>
    <definedName name="_xlnm.Print_Titles" localSheetId="10">'第11表　住 宅 面 積'!$B:$C</definedName>
    <definedName name="_xlnm.Print_Titles" localSheetId="13">'第14表　購　入　価　額'!$B:$C</definedName>
    <definedName name="_xlnm.Print_Titles" localSheetId="14">'第15表　購入価額の年収倍率（購入価額÷世帯年収）'!$B:$C</definedName>
    <definedName name="_xlnm.Print_Titles" localSheetId="15">'第16表　１㎡当たり購入価額'!$B:$C</definedName>
    <definedName name="_xlnm.Print_Titles" localSheetId="17">'第18表　手　持　金'!$B:$C</definedName>
    <definedName name="_xlnm.Print_Titles" localSheetId="18">'第19表　機構買取・付保金'!$B:$C</definedName>
    <definedName name="_xlnm.Print_Titles" localSheetId="19">'第20表　機構買取・付保金の割合（機構買取・付保金÷購入価額）'!$B:$C</definedName>
    <definedName name="_xlnm.Print_Titles" localSheetId="20">'第21表　その他からの借入金（合計）'!$B:$C</definedName>
    <definedName name="_xlnm.Print_Titles" localSheetId="21">'第22表　その他からの借入金（内訳）'!$B:$C</definedName>
    <definedName name="_xlnm.Print_Titles" localSheetId="22">'第23表　１か月当たり予定返済額'!$B:$C</definedName>
    <definedName name="_xlnm.Print_Titles" localSheetId="24">'第25表　償還方法・償還期間'!$B:$C</definedName>
    <definedName name="_xlnm.Print_Titles" localSheetId="25">'第26表　ボーナス併用償還希望の有無'!$B:$C</definedName>
    <definedName name="_xlnm.Print_Titles" localSheetId="26">'第27-1表　距離帯×住宅面積'!$B:$D</definedName>
    <definedName name="_xlnm.Print_Titles" localSheetId="27">'第27-2表　距離帯×住宅面積（構成比）'!$B:$D</definedName>
    <definedName name="_xlnm.Print_Titles" localSheetId="28">'第28-1表　距離帯×購入価額'!$B:$D</definedName>
    <definedName name="_xlnm.Print_Titles" localSheetId="29">'第28-2表　距離帯×購入価額（構成比）'!$B:$D</definedName>
    <definedName name="_xlnm.Print_Titles" localSheetId="30">'第29-1表　距離帯×１㎡当たり購入価額'!$B:$D</definedName>
    <definedName name="_xlnm.Print_Titles" localSheetId="31">'第29-2表　距離帯×１㎡当たり購入価額（構成比）'!$B:$D</definedName>
    <definedName name="_xlnm.Print_Titles" localSheetId="3">'第４表　家　族　数'!$B:$C</definedName>
    <definedName name="_xlnm.Print_Titles" localSheetId="4">'第５表　世 帯 の 年 収'!$B:$C</definedName>
    <definedName name="_xlnm.Print_Titles" localSheetId="5">'第６表　本 人 の 年 収'!$B:$C</definedName>
    <definedName name="_xlnm.Print_Titles" localSheetId="6">'第７表　世帯年収五分位・十分位階級区分'!$B:$C</definedName>
  </definedNames>
  <calcPr fullCalcOnLoad="1"/>
</workbook>
</file>

<file path=xl/sharedStrings.xml><?xml version="1.0" encoding="utf-8"?>
<sst xmlns="http://schemas.openxmlformats.org/spreadsheetml/2006/main" count="3516" uniqueCount="373">
  <si>
    <t>総計</t>
  </si>
  <si>
    <t>不明</t>
  </si>
  <si>
    <t>全国</t>
  </si>
  <si>
    <t>三大都市圏</t>
  </si>
  <si>
    <t>首都圏</t>
  </si>
  <si>
    <t>近畿圏</t>
  </si>
  <si>
    <t>東海圏</t>
  </si>
  <si>
    <t>その他地域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</si>
  <si>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</si>
  <si>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</si>
  <si>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</si>
  <si>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</si>
  <si>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</si>
  <si>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</si>
  <si>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</si>
  <si>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</si>
  <si>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</si>
  <si>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</si>
  <si>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</si>
  <si>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</si>
  <si>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</si>
  <si>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</si>
  <si>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</si>
  <si>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</si>
  <si>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</si>
  <si>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</si>
  <si>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</si>
  <si>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</si>
  <si>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</si>
  <si>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</si>
  <si>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</si>
  <si>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</si>
  <si>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</si>
  <si>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</si>
  <si>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</si>
  <si>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</si>
  <si>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</si>
  <si>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</si>
  <si>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</si>
  <si>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</si>
  <si>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</si>
  <si>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</si>
  <si>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</si>
  <si>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</si>
  <si>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</si>
  <si>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</si>
  <si>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</si>
  <si>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</si>
  <si>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</si>
  <si>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</si>
  <si>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</si>
  <si>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</si>
  <si>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</si>
  <si>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</si>
  <si>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三大都市圏計</t>
  </si>
  <si>
    <t>東京圏</t>
  </si>
  <si>
    <t>大阪圏</t>
  </si>
  <si>
    <t>名古屋圏</t>
  </si>
  <si>
    <t>中央値</t>
  </si>
  <si>
    <t>標準偏差</t>
  </si>
  <si>
    <t>その他</t>
  </si>
  <si>
    <t>希望あり</t>
  </si>
  <si>
    <t>希望なし</t>
  </si>
  <si>
    <t>平均</t>
  </si>
  <si>
    <t>手持金型</t>
  </si>
  <si>
    <t>勤務先型</t>
  </si>
  <si>
    <t>その他型</t>
  </si>
  <si>
    <t>最低居住水準未満</t>
  </si>
  <si>
    <t>誘導居住水準以上</t>
  </si>
  <si>
    <t>親族の家に居住</t>
  </si>
  <si>
    <t>持家</t>
  </si>
  <si>
    <t>公営住宅</t>
  </si>
  <si>
    <t>民間木造アパート</t>
  </si>
  <si>
    <t>借間・下宿</t>
  </si>
  <si>
    <t>社宅・官舎</t>
  </si>
  <si>
    <t>結婚</t>
  </si>
  <si>
    <t>通勤・通学に不便</t>
  </si>
  <si>
    <t>１人</t>
  </si>
  <si>
    <t>２人</t>
  </si>
  <si>
    <t>３人</t>
  </si>
  <si>
    <t>４人</t>
  </si>
  <si>
    <t>５人</t>
  </si>
  <si>
    <t>６人</t>
  </si>
  <si>
    <t>７人～</t>
  </si>
  <si>
    <t>自営業</t>
  </si>
  <si>
    <t>公務員</t>
  </si>
  <si>
    <t>会社員</t>
  </si>
  <si>
    <t>短期社員</t>
  </si>
  <si>
    <t>勤務先</t>
  </si>
  <si>
    <t>第１表</t>
  </si>
  <si>
    <t>項目</t>
  </si>
  <si>
    <t>首都圏</t>
  </si>
  <si>
    <t>近畿圏</t>
  </si>
  <si>
    <t>東海圏</t>
  </si>
  <si>
    <t>購入
価額</t>
  </si>
  <si>
    <t>資　金　調　達　の　内　訳　（　万　円　）</t>
  </si>
  <si>
    <t>（歳）</t>
  </si>
  <si>
    <t>（人）</t>
  </si>
  <si>
    <t>（万円）</t>
  </si>
  <si>
    <t>（㎡）</t>
  </si>
  <si>
    <t>（千円）</t>
  </si>
  <si>
    <t>（％）</t>
  </si>
  <si>
    <t>件数</t>
  </si>
  <si>
    <t>年齢</t>
  </si>
  <si>
    <t>家族数</t>
  </si>
  <si>
    <t>世帯の
年収</t>
  </si>
  <si>
    <t>手持金</t>
  </si>
  <si>
    <t>親・親戚
・知人</t>
  </si>
  <si>
    <t>第２表</t>
  </si>
  <si>
    <t>～</t>
  </si>
  <si>
    <t>（歳）</t>
  </si>
  <si>
    <t>年　　　　齢</t>
  </si>
  <si>
    <t>第３表　</t>
  </si>
  <si>
    <t>農林
漁業主</t>
  </si>
  <si>
    <t>パート
アルバイト</t>
  </si>
  <si>
    <t>年金
受給者</t>
  </si>
  <si>
    <t>職　　　　業</t>
  </si>
  <si>
    <t>派遣会社の
派遣職員</t>
  </si>
  <si>
    <t>第４表　</t>
  </si>
  <si>
    <t>家　族　数</t>
  </si>
  <si>
    <t>中央値</t>
  </si>
  <si>
    <t>平均</t>
  </si>
  <si>
    <t>標準偏差</t>
  </si>
  <si>
    <t>（人）</t>
  </si>
  <si>
    <t>　</t>
  </si>
  <si>
    <t>第５表</t>
  </si>
  <si>
    <t>世帯の年収</t>
  </si>
  <si>
    <t>世 帯 の 年 収</t>
  </si>
  <si>
    <t>世 帯 の 年 収（つづき）</t>
  </si>
  <si>
    <t>1,500.0
万円</t>
  </si>
  <si>
    <t>99.9
万円</t>
  </si>
  <si>
    <t>（千円）</t>
  </si>
  <si>
    <t>第６表</t>
  </si>
  <si>
    <t>本人の年収</t>
  </si>
  <si>
    <t>本 人 の 年 収</t>
  </si>
  <si>
    <t>本 人 の 年 収（つづき）</t>
  </si>
  <si>
    <t>世帯年収階級
区分</t>
  </si>
  <si>
    <t>三大都市圏</t>
  </si>
  <si>
    <t>第７表　</t>
  </si>
  <si>
    <t>世帯年収五分位・十分位階級区分</t>
  </si>
  <si>
    <t>世帯年収五分位・十分位階級区分（つづき）</t>
  </si>
  <si>
    <t>総計</t>
  </si>
  <si>
    <t>五　　分　　位</t>
  </si>
  <si>
    <t>十　　分　　位</t>
  </si>
  <si>
    <t>第Ⅰ分位</t>
  </si>
  <si>
    <t>第Ⅱ分位</t>
  </si>
  <si>
    <t>第Ⅲ分位</t>
  </si>
  <si>
    <t>第Ⅳ分位</t>
  </si>
  <si>
    <t>第Ⅴ分位</t>
  </si>
  <si>
    <t>第Ⅵ分位</t>
  </si>
  <si>
    <t>第Ⅶ分位</t>
  </si>
  <si>
    <t>第Ⅷ分位</t>
  </si>
  <si>
    <t>第Ⅸ分位</t>
  </si>
  <si>
    <t>第Ⅹ分位</t>
  </si>
  <si>
    <t>第８表</t>
  </si>
  <si>
    <t>住宅の必要
理由</t>
  </si>
  <si>
    <t>住宅の必要理由</t>
  </si>
  <si>
    <t>（結婚を
除く）</t>
  </si>
  <si>
    <t>第９表</t>
  </si>
  <si>
    <t>従前住宅の
種類</t>
  </si>
  <si>
    <t>従前住宅の種類</t>
  </si>
  <si>
    <t>公団・公社等賃貸
住宅</t>
  </si>
  <si>
    <t>民間借家</t>
  </si>
  <si>
    <t>（民間木造
アパートを除く）</t>
  </si>
  <si>
    <t>民 間
金融機関</t>
  </si>
  <si>
    <t>第10表</t>
  </si>
  <si>
    <t>従前住宅の
面積</t>
  </si>
  <si>
    <t>従前住宅の面積</t>
  </si>
  <si>
    <t>従前住宅の面積（つづき）</t>
  </si>
  <si>
    <t>（㎡）</t>
  </si>
  <si>
    <t>（㎡）</t>
  </si>
  <si>
    <t>住 宅 面 積</t>
  </si>
  <si>
    <t>住 宅 面 積（つづき）</t>
  </si>
  <si>
    <t>１人当たり
住宅面積</t>
  </si>
  <si>
    <t>１人当たり住宅面積</t>
  </si>
  <si>
    <t>購入住宅の居住水準</t>
  </si>
  <si>
    <t>購入住宅の
居住水準</t>
  </si>
  <si>
    <t>1,599
万円</t>
  </si>
  <si>
    <t>9,999
万円</t>
  </si>
  <si>
    <t>（万円）</t>
  </si>
  <si>
    <t>購 入 価 額</t>
  </si>
  <si>
    <t>購 入 価 額（つづき）</t>
  </si>
  <si>
    <t>購入価額の
年収倍率</t>
  </si>
  <si>
    <t>購入価額の年収倍率（購入価額／世帯年収）</t>
  </si>
  <si>
    <t>購入価額の年収倍率（購入価額／世帯年収）（つづき）</t>
  </si>
  <si>
    <t>11.0
倍</t>
  </si>
  <si>
    <t>0.9倍</t>
  </si>
  <si>
    <t>（倍）</t>
  </si>
  <si>
    <t>第18表　</t>
  </si>
  <si>
    <t>１㎡当たり購入価額</t>
  </si>
  <si>
    <t>１㎡当たり
購入価額</t>
  </si>
  <si>
    <t>１㎡当たり購入価額（つづき）</t>
  </si>
  <si>
    <t>100
万円</t>
  </si>
  <si>
    <t>資金調達
タイプ</t>
  </si>
  <si>
    <t>資金調達タイプ</t>
  </si>
  <si>
    <t>第19表</t>
  </si>
  <si>
    <t>手  持  金</t>
  </si>
  <si>
    <t>なし</t>
  </si>
  <si>
    <t>3,000
万円</t>
  </si>
  <si>
    <t>平均（万円）</t>
  </si>
  <si>
    <t>標準偏差
該当者のみ</t>
  </si>
  <si>
    <t>199
万円</t>
  </si>
  <si>
    <t>全体</t>
  </si>
  <si>
    <t>手  持  金（つづき）</t>
  </si>
  <si>
    <t>該当者
のみ</t>
  </si>
  <si>
    <t>第21表</t>
  </si>
  <si>
    <t>該当者
のみ</t>
  </si>
  <si>
    <t>平均（万円）</t>
  </si>
  <si>
    <t>標準偏差
該当者
のみ</t>
  </si>
  <si>
    <t>第25表</t>
  </si>
  <si>
    <t>（％）</t>
  </si>
  <si>
    <t>第26表</t>
  </si>
  <si>
    <t>なし</t>
  </si>
  <si>
    <t>199
万円</t>
  </si>
  <si>
    <t>民間金融機関</t>
  </si>
  <si>
    <t>勤務先</t>
  </si>
  <si>
    <t>親・親戚・知人</t>
  </si>
  <si>
    <t>なし</t>
  </si>
  <si>
    <t>１か月当たり
予定返済額</t>
  </si>
  <si>
    <t>１か月当たり予定返済額</t>
  </si>
  <si>
    <t>１か月当たり予定返済額（つづき）</t>
  </si>
  <si>
    <t>300
千円</t>
  </si>
  <si>
    <t>29
千円</t>
  </si>
  <si>
    <t>（千円）</t>
  </si>
  <si>
    <t>（％）</t>
  </si>
  <si>
    <t>償還方法・
償還期間</t>
  </si>
  <si>
    <t>償還方法・償還期間</t>
  </si>
  <si>
    <t>小計</t>
  </si>
  <si>
    <t>10年</t>
  </si>
  <si>
    <t>11～
15年</t>
  </si>
  <si>
    <t>16～
20年</t>
  </si>
  <si>
    <t>21～
25年</t>
  </si>
  <si>
    <t>26～
30年</t>
  </si>
  <si>
    <t>31～
35年</t>
  </si>
  <si>
    <t>（年）</t>
  </si>
  <si>
    <t>ボーナス併用
償還</t>
  </si>
  <si>
    <t>ボーナス併用償還希望の有無</t>
  </si>
  <si>
    <t>10㎞未満</t>
  </si>
  <si>
    <t>10～20㎞未満</t>
  </si>
  <si>
    <t>20～30㎞未満</t>
  </si>
  <si>
    <t>30～40㎞未満</t>
  </si>
  <si>
    <t>40～50㎞未満</t>
  </si>
  <si>
    <t>50～60㎞未満</t>
  </si>
  <si>
    <t>60～70㎞未満</t>
  </si>
  <si>
    <t xml:space="preserve">1㎡当たり
購入価額
</t>
  </si>
  <si>
    <t xml:space="preserve">1㎡当たり
購入価額
</t>
  </si>
  <si>
    <t>住宅
面積</t>
  </si>
  <si>
    <t>100
万円</t>
  </si>
  <si>
    <t>元　利　均　等　償　還</t>
  </si>
  <si>
    <t>元　金　均　等　償　還</t>
  </si>
  <si>
    <t>距離帯×住宅面積</t>
  </si>
  <si>
    <t>距離帯×住宅面積（つづき）</t>
  </si>
  <si>
    <t>距離帯×購入価額</t>
  </si>
  <si>
    <t>距離帯×購入価額（つづき）</t>
  </si>
  <si>
    <t>距離帯×１㎡当たり購入価額</t>
  </si>
  <si>
    <t>距離帯×１㎡当たり購入価額（つづき）</t>
  </si>
  <si>
    <t>平均</t>
  </si>
  <si>
    <t>190.00
㎡</t>
  </si>
  <si>
    <t xml:space="preserve">19
</t>
  </si>
  <si>
    <t>4.9
％</t>
  </si>
  <si>
    <t>標準
偏差</t>
  </si>
  <si>
    <t>9
％</t>
  </si>
  <si>
    <t>標準
偏差</t>
  </si>
  <si>
    <t>第11表</t>
  </si>
  <si>
    <t>第12表</t>
  </si>
  <si>
    <t>第13表　</t>
  </si>
  <si>
    <t>第14表</t>
  </si>
  <si>
    <t>第15表　</t>
  </si>
  <si>
    <t>第16表　</t>
  </si>
  <si>
    <t>第17表</t>
  </si>
  <si>
    <t>第20表</t>
  </si>
  <si>
    <t>第24表</t>
  </si>
  <si>
    <t>その他からの借入金（合計）（つづき）</t>
  </si>
  <si>
    <t>その他
からの
借入金
（合計）</t>
  </si>
  <si>
    <t>24
歳</t>
  </si>
  <si>
    <t>65
歳</t>
  </si>
  <si>
    <t>環境が
悪い</t>
  </si>
  <si>
    <t>家賃が
高い</t>
  </si>
  <si>
    <t>立退き
要求</t>
  </si>
  <si>
    <t>住宅が
狭い</t>
  </si>
  <si>
    <t>住宅が
古い</t>
  </si>
  <si>
    <t>その他からの借入金（合計）</t>
  </si>
  <si>
    <t>その他からの
借入金
(合計）</t>
  </si>
  <si>
    <t>その他からの
借入金
（内訳）</t>
  </si>
  <si>
    <t>その他からの借入金（内訳）</t>
  </si>
  <si>
    <t>年 齢</t>
  </si>
  <si>
    <t>職 業</t>
  </si>
  <si>
    <t>家 族 数</t>
  </si>
  <si>
    <t>住 宅 面 積</t>
  </si>
  <si>
    <t>購 入 価 額</t>
  </si>
  <si>
    <t>手 持 金</t>
  </si>
  <si>
    <t xml:space="preserve">住 宅 面 積
</t>
  </si>
  <si>
    <t xml:space="preserve">購 入 価 額
</t>
  </si>
  <si>
    <t>34.99
㎡</t>
  </si>
  <si>
    <t>14.9
㎡</t>
  </si>
  <si>
    <t>70.0
㎡</t>
  </si>
  <si>
    <t>99
万円</t>
  </si>
  <si>
    <t>5,000
万円</t>
  </si>
  <si>
    <t>不明</t>
  </si>
  <si>
    <t>34.99
㎡</t>
  </si>
  <si>
    <t>標準偏差</t>
  </si>
  <si>
    <t>15
万円</t>
  </si>
  <si>
    <t>世帯を
分ける</t>
  </si>
  <si>
    <t>全国</t>
  </si>
  <si>
    <t>全国</t>
  </si>
  <si>
    <t>距 離 帯</t>
  </si>
  <si>
    <t>29
㎡</t>
  </si>
  <si>
    <t>240
㎡</t>
  </si>
  <si>
    <t>最低居住水準以上
誘導居住水準未満</t>
  </si>
  <si>
    <t>民間金融
機関型</t>
  </si>
  <si>
    <t>償還方法・償還期間（つづき）</t>
  </si>
  <si>
    <t>沖縄県</t>
  </si>
  <si>
    <t>90
％</t>
  </si>
  <si>
    <t>公的機関</t>
  </si>
  <si>
    <t>公的機関</t>
  </si>
  <si>
    <t>公的機関型</t>
  </si>
  <si>
    <t>北海道</t>
  </si>
  <si>
    <t>東北</t>
  </si>
  <si>
    <t>北関東信越</t>
  </si>
  <si>
    <t>南関東</t>
  </si>
  <si>
    <t>東海</t>
  </si>
  <si>
    <t>北陸</t>
  </si>
  <si>
    <t>近畿</t>
  </si>
  <si>
    <t>中国</t>
  </si>
  <si>
    <t>四国</t>
  </si>
  <si>
    <t>南九州</t>
  </si>
  <si>
    <t>地域別都道府県別主要指標</t>
  </si>
  <si>
    <t>地域・
都道府県</t>
  </si>
  <si>
    <t>１か月
当たり
予定
返済額</t>
  </si>
  <si>
    <t>距離帯×住宅面積（構成比：単位％）</t>
  </si>
  <si>
    <t>距離帯×住宅面積（構成比：単位％）（つづき）</t>
  </si>
  <si>
    <t>距離帯×購入価額（構成比：単位％）</t>
  </si>
  <si>
    <t>距離帯×購入価額（構成比：単位％）（つづき）</t>
  </si>
  <si>
    <t>距離帯×１㎡当たり購入価額（構成比：単位％）</t>
  </si>
  <si>
    <t>距離帯×１㎡当たり購入価額（構成比：単位％）（つづき）</t>
  </si>
  <si>
    <t>30
％</t>
  </si>
  <si>
    <t>第22表　</t>
  </si>
  <si>
    <t>第23表</t>
  </si>
  <si>
    <t>機構
買取・
付保金</t>
  </si>
  <si>
    <t>機 構 買 取 ・付 保 金</t>
  </si>
  <si>
    <t>機 構 買 取 ・付 保 金（つづき）</t>
  </si>
  <si>
    <t>機構買取・
付保金</t>
  </si>
  <si>
    <t>機構買取金等
の割合</t>
  </si>
  <si>
    <t>機構買取・付保金の割合（機構買取・付保金／購入価額）（つづき）</t>
  </si>
  <si>
    <t>機構買取・付保金の割合（機構買取・付保金／購入価額）</t>
  </si>
  <si>
    <t>北部九州</t>
  </si>
  <si>
    <t>9,800
万円</t>
  </si>
  <si>
    <t>総返済
負担率</t>
  </si>
  <si>
    <t>総　返　済　負　担　率</t>
  </si>
  <si>
    <t>総返済負担率</t>
  </si>
  <si>
    <t>第27-1表　</t>
  </si>
  <si>
    <t>第27-2表　</t>
  </si>
  <si>
    <t>第28-1表　</t>
  </si>
  <si>
    <t>第28-2表　</t>
  </si>
  <si>
    <t>第29-1表　</t>
  </si>
  <si>
    <t>第29-2表　</t>
  </si>
  <si>
    <t>（～337
万円）</t>
  </si>
  <si>
    <t>(337～
447万円）</t>
  </si>
  <si>
    <t>(447～
596万円）</t>
  </si>
  <si>
    <t>（596～
822万円）</t>
  </si>
  <si>
    <t>(822万円～）</t>
  </si>
  <si>
    <t>（～279
万円）</t>
  </si>
  <si>
    <t>(279～
337万円）</t>
  </si>
  <si>
    <t>(337～
389万円）</t>
  </si>
  <si>
    <t>(389～
447万円）</t>
  </si>
  <si>
    <t>(447～
514万円）</t>
  </si>
  <si>
    <t>(514～
596万円）</t>
  </si>
  <si>
    <t>(596～
695万円）</t>
  </si>
  <si>
    <t>(695～
822万円）</t>
  </si>
  <si>
    <t>(822～
1,044万円）</t>
  </si>
  <si>
    <t>(1,044
万円～）</t>
  </si>
  <si>
    <t>-</t>
  </si>
  <si>
    <t>フラット３５
のみで調達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</si>
</sst>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0.000"/>
    <numFmt numFmtId="179" formatCode="0.0000"/>
    <numFmt numFmtId="180" formatCode="0.0%"/>
    <numFmt numFmtId="181" formatCode="0.00_ "/>
    <numFmt numFmtId="182" formatCode="0.0_ "/>
    <numFmt numFmtId="183" formatCode="0;_簀"/>
    <numFmt numFmtId="184" formatCode="0;_氀"/>
    <numFmt numFmtId="185" formatCode="0.0;_氀"/>
    <numFmt numFmtId="186" formatCode="0.000_ "/>
    <numFmt numFmtId="187" formatCode="0;_␀"/>
    <numFmt numFmtId="188" formatCode="0.0;_簀"/>
    <numFmt numFmtId="189" formatCode="0_ "/>
    <numFmt numFmtId="190" formatCode="0.000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_ "/>
  </numFmts>
  <fonts count="45">
    <font>
      <sz val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b/>
      <sz val="16"/>
      <name val="ＭＳ Ｐゴシック"/>
      <family val="3"/>
    </font>
    <font>
      <sz val="7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05">
    <xf numFmtId="0" fontId="0" fillId="0" borderId="0" xfId="0" applyAlignment="1">
      <alignment/>
    </xf>
    <xf numFmtId="38" fontId="5" fillId="0" borderId="0" xfId="50" applyFont="1" applyAlignment="1">
      <alignment/>
    </xf>
    <xf numFmtId="38" fontId="6" fillId="0" borderId="0" xfId="50" applyFont="1" applyAlignment="1">
      <alignment/>
    </xf>
    <xf numFmtId="38" fontId="5" fillId="0" borderId="0" xfId="50" applyFont="1" applyAlignment="1">
      <alignment vertical="center" wrapText="1"/>
    </xf>
    <xf numFmtId="38" fontId="0" fillId="0" borderId="10" xfId="50" applyFont="1" applyBorder="1" applyAlignment="1">
      <alignment horizontal="left" vertical="center" indent="1"/>
    </xf>
    <xf numFmtId="0" fontId="0" fillId="0" borderId="11" xfId="0" applyBorder="1" applyAlignment="1">
      <alignment horizontal="distributed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38" fontId="0" fillId="0" borderId="0" xfId="50" applyFont="1" applyAlignment="1">
      <alignment/>
    </xf>
    <xf numFmtId="38" fontId="8" fillId="0" borderId="0" xfId="50" applyFont="1" applyAlignment="1">
      <alignment/>
    </xf>
    <xf numFmtId="0" fontId="0" fillId="0" borderId="0" xfId="0" applyFont="1" applyAlignment="1">
      <alignment/>
    </xf>
    <xf numFmtId="38" fontId="0" fillId="0" borderId="0" xfId="50" applyFont="1" applyFill="1" applyAlignment="1">
      <alignment/>
    </xf>
    <xf numFmtId="38" fontId="0" fillId="0" borderId="0" xfId="50" applyFont="1" applyAlignment="1">
      <alignment vertical="center" wrapText="1"/>
    </xf>
    <xf numFmtId="0" fontId="0" fillId="0" borderId="11" xfId="0" applyFont="1" applyBorder="1" applyAlignment="1">
      <alignment horizontal="distributed" vertical="center"/>
    </xf>
    <xf numFmtId="38" fontId="0" fillId="0" borderId="13" xfId="50" applyFont="1" applyBorder="1" applyAlignment="1">
      <alignment/>
    </xf>
    <xf numFmtId="38" fontId="0" fillId="0" borderId="14" xfId="50" applyFont="1" applyBorder="1" applyAlignment="1">
      <alignment/>
    </xf>
    <xf numFmtId="38" fontId="0" fillId="0" borderId="10" xfId="50" applyFont="1" applyBorder="1" applyAlignment="1">
      <alignment/>
    </xf>
    <xf numFmtId="38" fontId="0" fillId="0" borderId="0" xfId="50" applyFont="1" applyBorder="1" applyAlignment="1">
      <alignment/>
    </xf>
    <xf numFmtId="38" fontId="0" fillId="0" borderId="15" xfId="50" applyFont="1" applyBorder="1" applyAlignment="1">
      <alignment/>
    </xf>
    <xf numFmtId="38" fontId="0" fillId="0" borderId="16" xfId="50" applyFont="1" applyBorder="1" applyAlignment="1">
      <alignment/>
    </xf>
    <xf numFmtId="176" fontId="0" fillId="0" borderId="0" xfId="50" applyNumberFormat="1" applyFont="1" applyAlignment="1">
      <alignment/>
    </xf>
    <xf numFmtId="38" fontId="0" fillId="0" borderId="0" xfId="50" applyNumberFormat="1" applyFont="1" applyAlignment="1">
      <alignment/>
    </xf>
    <xf numFmtId="38" fontId="0" fillId="0" borderId="17" xfId="50" applyFont="1" applyBorder="1" applyAlignment="1">
      <alignment horizontal="center" vertical="center" wrapText="1"/>
    </xf>
    <xf numFmtId="38" fontId="0" fillId="0" borderId="18" xfId="50" applyFont="1" applyBorder="1" applyAlignment="1">
      <alignment horizontal="center" vertical="center" wrapText="1"/>
    </xf>
    <xf numFmtId="38" fontId="7" fillId="0" borderId="14" xfId="50" applyFont="1" applyBorder="1" applyAlignment="1">
      <alignment horizontal="right" vertical="top"/>
    </xf>
    <xf numFmtId="0" fontId="0" fillId="0" borderId="0" xfId="0" applyAlignment="1">
      <alignment vertical="center"/>
    </xf>
    <xf numFmtId="38" fontId="0" fillId="0" borderId="0" xfId="50" applyFont="1" applyAlignment="1">
      <alignment/>
    </xf>
    <xf numFmtId="176" fontId="0" fillId="0" borderId="0" xfId="50" applyNumberFormat="1" applyFont="1" applyAlignment="1">
      <alignment/>
    </xf>
    <xf numFmtId="0" fontId="0" fillId="0" borderId="19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 textRotation="255"/>
    </xf>
    <xf numFmtId="0" fontId="0" fillId="0" borderId="10" xfId="0" applyFont="1" applyBorder="1" applyAlignment="1">
      <alignment vertical="center" textRotation="255"/>
    </xf>
    <xf numFmtId="0" fontId="0" fillId="0" borderId="12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0" fillId="0" borderId="0" xfId="0" applyAlignment="1">
      <alignment horizontal="distributed" vertical="center" wrapText="1"/>
    </xf>
    <xf numFmtId="0" fontId="6" fillId="0" borderId="0" xfId="0" applyFont="1" applyAlignment="1">
      <alignment/>
    </xf>
    <xf numFmtId="0" fontId="0" fillId="0" borderId="21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38" fontId="0" fillId="0" borderId="13" xfId="50" applyFont="1" applyBorder="1" applyAlignment="1">
      <alignment/>
    </xf>
    <xf numFmtId="38" fontId="0" fillId="0" borderId="14" xfId="50" applyFont="1" applyBorder="1" applyAlignment="1">
      <alignment/>
    </xf>
    <xf numFmtId="38" fontId="0" fillId="0" borderId="10" xfId="50" applyFont="1" applyBorder="1" applyAlignment="1">
      <alignment/>
    </xf>
    <xf numFmtId="38" fontId="0" fillId="0" borderId="0" xfId="50" applyFont="1" applyBorder="1" applyAlignment="1">
      <alignment/>
    </xf>
    <xf numFmtId="38" fontId="0" fillId="0" borderId="15" xfId="50" applyFont="1" applyBorder="1" applyAlignment="1">
      <alignment/>
    </xf>
    <xf numFmtId="38" fontId="0" fillId="0" borderId="16" xfId="50" applyFont="1" applyBorder="1" applyAlignment="1">
      <alignment/>
    </xf>
    <xf numFmtId="176" fontId="0" fillId="0" borderId="14" xfId="50" applyNumberFormat="1" applyFont="1" applyBorder="1" applyAlignment="1">
      <alignment/>
    </xf>
    <xf numFmtId="176" fontId="0" fillId="0" borderId="0" xfId="50" applyNumberFormat="1" applyFont="1" applyBorder="1" applyAlignment="1">
      <alignment/>
    </xf>
    <xf numFmtId="176" fontId="0" fillId="0" borderId="16" xfId="50" applyNumberFormat="1" applyFont="1" applyBorder="1" applyAlignment="1">
      <alignment/>
    </xf>
    <xf numFmtId="0" fontId="9" fillId="0" borderId="0" xfId="0" applyFont="1" applyAlignment="1">
      <alignment/>
    </xf>
    <xf numFmtId="38" fontId="0" fillId="0" borderId="10" xfId="50" applyFont="1" applyBorder="1" applyAlignment="1">
      <alignment vertical="center"/>
    </xf>
    <xf numFmtId="38" fontId="0" fillId="0" borderId="13" xfId="50" applyFont="1" applyBorder="1" applyAlignment="1">
      <alignment horizontal="center"/>
    </xf>
    <xf numFmtId="176" fontId="0" fillId="0" borderId="19" xfId="50" applyNumberFormat="1" applyFont="1" applyBorder="1" applyAlignment="1">
      <alignment horizontal="center" vertical="center"/>
    </xf>
    <xf numFmtId="38" fontId="0" fillId="0" borderId="13" xfId="50" applyFont="1" applyBorder="1" applyAlignment="1">
      <alignment horizontal="center" vertical="top" wrapText="1"/>
    </xf>
    <xf numFmtId="38" fontId="0" fillId="0" borderId="10" xfId="50" applyFont="1" applyBorder="1" applyAlignment="1">
      <alignment vertical="center" textRotation="255"/>
    </xf>
    <xf numFmtId="176" fontId="0" fillId="0" borderId="20" xfId="50" applyNumberFormat="1" applyFont="1" applyBorder="1" applyAlignment="1">
      <alignment vertical="center" textRotation="255"/>
    </xf>
    <xf numFmtId="176" fontId="0" fillId="0" borderId="20" xfId="50" applyNumberFormat="1" applyFont="1" applyBorder="1" applyAlignment="1">
      <alignment horizontal="center" vertical="center" textRotation="255"/>
    </xf>
    <xf numFmtId="176" fontId="0" fillId="0" borderId="10" xfId="50" applyNumberFormat="1" applyFont="1" applyBorder="1" applyAlignment="1">
      <alignment vertical="center" textRotation="255"/>
    </xf>
    <xf numFmtId="38" fontId="0" fillId="0" borderId="16" xfId="50" applyFont="1" applyBorder="1" applyAlignment="1">
      <alignment horizontal="center" wrapText="1"/>
    </xf>
    <xf numFmtId="176" fontId="0" fillId="0" borderId="12" xfId="50" applyNumberFormat="1" applyFont="1" applyBorder="1" applyAlignment="1">
      <alignment horizontal="center" vertical="center"/>
    </xf>
    <xf numFmtId="38" fontId="0" fillId="0" borderId="22" xfId="50" applyFont="1" applyBorder="1" applyAlignment="1">
      <alignment/>
    </xf>
    <xf numFmtId="38" fontId="0" fillId="0" borderId="11" xfId="50" applyFont="1" applyBorder="1" applyAlignment="1">
      <alignment/>
    </xf>
    <xf numFmtId="38" fontId="0" fillId="0" borderId="23" xfId="50" applyFont="1" applyBorder="1" applyAlignment="1">
      <alignment/>
    </xf>
    <xf numFmtId="38" fontId="0" fillId="0" borderId="12" xfId="50" applyFont="1" applyBorder="1" applyAlignment="1">
      <alignment horizontal="center" vertical="center"/>
    </xf>
    <xf numFmtId="176" fontId="0" fillId="0" borderId="0" xfId="50" applyNumberFormat="1" applyFont="1" applyFill="1" applyBorder="1" applyAlignment="1">
      <alignment/>
    </xf>
    <xf numFmtId="176" fontId="0" fillId="0" borderId="10" xfId="50" applyNumberFormat="1" applyFont="1" applyBorder="1" applyAlignment="1">
      <alignment/>
    </xf>
    <xf numFmtId="38" fontId="0" fillId="0" borderId="0" xfId="50" applyNumberFormat="1" applyFont="1" applyFill="1" applyBorder="1" applyAlignment="1">
      <alignment/>
    </xf>
    <xf numFmtId="38" fontId="5" fillId="0" borderId="10" xfId="50" applyFont="1" applyBorder="1" applyAlignment="1">
      <alignment/>
    </xf>
    <xf numFmtId="38" fontId="0" fillId="0" borderId="11" xfId="50" applyFont="1" applyBorder="1" applyAlignment="1">
      <alignment horizontal="distributed" vertical="center"/>
    </xf>
    <xf numFmtId="0" fontId="0" fillId="0" borderId="19" xfId="0" applyBorder="1" applyAlignment="1">
      <alignment horizontal="distributed" wrapText="1"/>
    </xf>
    <xf numFmtId="0" fontId="0" fillId="0" borderId="0" xfId="0" applyBorder="1" applyAlignment="1">
      <alignment horizontal="distributed" vertical="center" wrapText="1"/>
    </xf>
    <xf numFmtId="176" fontId="0" fillId="0" borderId="13" xfId="50" applyNumberFormat="1" applyFont="1" applyBorder="1" applyAlignment="1">
      <alignment horizontal="center"/>
    </xf>
    <xf numFmtId="38" fontId="0" fillId="0" borderId="19" xfId="50" applyNumberFormat="1" applyFont="1" applyBorder="1" applyAlignment="1">
      <alignment horizontal="center" vertical="center"/>
    </xf>
    <xf numFmtId="38" fontId="0" fillId="0" borderId="13" xfId="50" applyNumberFormat="1" applyFont="1" applyBorder="1" applyAlignment="1">
      <alignment horizontal="center" vertical="center" wrapText="1"/>
    </xf>
    <xf numFmtId="38" fontId="0" fillId="0" borderId="20" xfId="50" applyNumberFormat="1" applyFont="1" applyBorder="1" applyAlignment="1">
      <alignment vertical="center" textRotation="255"/>
    </xf>
    <xf numFmtId="38" fontId="0" fillId="0" borderId="20" xfId="50" applyNumberFormat="1" applyFont="1" applyBorder="1" applyAlignment="1">
      <alignment horizontal="center" vertical="center" textRotation="255"/>
    </xf>
    <xf numFmtId="38" fontId="0" fillId="0" borderId="10" xfId="50" applyNumberFormat="1" applyFont="1" applyBorder="1" applyAlignment="1">
      <alignment vertical="center" textRotation="255"/>
    </xf>
    <xf numFmtId="38" fontId="0" fillId="0" borderId="12" xfId="50" applyNumberFormat="1" applyFont="1" applyBorder="1" applyAlignment="1">
      <alignment horizontal="center" vertical="center"/>
    </xf>
    <xf numFmtId="38" fontId="0" fillId="0" borderId="16" xfId="50" applyNumberFormat="1" applyFont="1" applyBorder="1" applyAlignment="1">
      <alignment vertical="center"/>
    </xf>
    <xf numFmtId="38" fontId="0" fillId="0" borderId="12" xfId="0" applyNumberFormat="1" applyBorder="1" applyAlignment="1">
      <alignment horizontal="center" vertical="center"/>
    </xf>
    <xf numFmtId="38" fontId="0" fillId="0" borderId="16" xfId="50" applyNumberFormat="1" applyFont="1" applyBorder="1" applyAlignment="1">
      <alignment horizontal="center" vertical="center"/>
    </xf>
    <xf numFmtId="40" fontId="0" fillId="0" borderId="19" xfId="50" applyNumberFormat="1" applyFont="1" applyBorder="1" applyAlignment="1">
      <alignment horizontal="center" vertical="center"/>
    </xf>
    <xf numFmtId="40" fontId="0" fillId="0" borderId="20" xfId="50" applyNumberFormat="1" applyFont="1" applyBorder="1" applyAlignment="1">
      <alignment vertical="center" textRotation="255"/>
    </xf>
    <xf numFmtId="40" fontId="0" fillId="0" borderId="20" xfId="50" applyNumberFormat="1" applyFont="1" applyBorder="1" applyAlignment="1">
      <alignment horizontal="center" vertical="center" textRotation="255"/>
    </xf>
    <xf numFmtId="40" fontId="0" fillId="0" borderId="12" xfId="50" applyNumberFormat="1" applyFont="1" applyBorder="1" applyAlignment="1">
      <alignment horizontal="distributed" vertical="center"/>
    </xf>
    <xf numFmtId="40" fontId="0" fillId="0" borderId="12" xfId="50" applyNumberFormat="1" applyFont="1" applyBorder="1" applyAlignment="1">
      <alignment horizontal="center" vertical="center"/>
    </xf>
    <xf numFmtId="176" fontId="0" fillId="0" borderId="12" xfId="50" applyNumberFormat="1" applyFont="1" applyBorder="1" applyAlignment="1">
      <alignment horizontal="center" vertical="distributed"/>
    </xf>
    <xf numFmtId="176" fontId="0" fillId="0" borderId="19" xfId="50" applyNumberFormat="1" applyFont="1" applyBorder="1" applyAlignment="1">
      <alignment horizontal="center"/>
    </xf>
    <xf numFmtId="3" fontId="0" fillId="0" borderId="19" xfId="0" applyNumberFormat="1" applyBorder="1" applyAlignment="1">
      <alignment horizontal="center" vertical="center"/>
    </xf>
    <xf numFmtId="176" fontId="0" fillId="0" borderId="12" xfId="50" applyNumberFormat="1" applyFon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/>
    </xf>
    <xf numFmtId="38" fontId="0" fillId="0" borderId="12" xfId="50" applyFont="1" applyBorder="1" applyAlignment="1">
      <alignment horizontal="center" vertical="center" wrapText="1"/>
    </xf>
    <xf numFmtId="176" fontId="0" fillId="0" borderId="19" xfId="50" applyNumberFormat="1" applyFont="1" applyBorder="1" applyAlignment="1">
      <alignment horizontal="center" vertical="center" wrapText="1"/>
    </xf>
    <xf numFmtId="38" fontId="0" fillId="0" borderId="13" xfId="5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38" fontId="0" fillId="0" borderId="15" xfId="5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0" fillId="0" borderId="19" xfId="5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9" fontId="0" fillId="0" borderId="12" xfId="50" applyNumberFormat="1" applyFont="1" applyBorder="1" applyAlignment="1">
      <alignment horizontal="center" vertical="center" wrapText="1"/>
    </xf>
    <xf numFmtId="38" fontId="0" fillId="0" borderId="12" xfId="50" applyNumberFormat="1" applyFont="1" applyFill="1" applyBorder="1" applyAlignment="1">
      <alignment horizontal="center" vertical="center"/>
    </xf>
    <xf numFmtId="38" fontId="0" fillId="0" borderId="12" xfId="5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180" fontId="0" fillId="0" borderId="12" xfId="50" applyNumberFormat="1" applyFont="1" applyBorder="1" applyAlignment="1">
      <alignment horizontal="center" vertical="center" wrapText="1"/>
    </xf>
    <xf numFmtId="38" fontId="0" fillId="0" borderId="15" xfId="50" applyNumberFormat="1" applyFont="1" applyBorder="1" applyAlignment="1">
      <alignment horizontal="center" vertical="center" wrapText="1"/>
    </xf>
    <xf numFmtId="40" fontId="0" fillId="0" borderId="12" xfId="50" applyNumberFormat="1" applyFont="1" applyBorder="1" applyAlignment="1">
      <alignment horizontal="center" vertical="center" wrapText="1"/>
    </xf>
    <xf numFmtId="38" fontId="0" fillId="0" borderId="24" xfId="50" applyFont="1" applyBorder="1" applyAlignment="1">
      <alignment/>
    </xf>
    <xf numFmtId="38" fontId="0" fillId="0" borderId="17" xfId="50" applyFont="1" applyBorder="1" applyAlignment="1">
      <alignment/>
    </xf>
    <xf numFmtId="176" fontId="0" fillId="0" borderId="24" xfId="50" applyNumberFormat="1" applyFont="1" applyBorder="1" applyAlignment="1">
      <alignment/>
    </xf>
    <xf numFmtId="176" fontId="0" fillId="0" borderId="17" xfId="50" applyNumberFormat="1" applyFont="1" applyBorder="1" applyAlignment="1">
      <alignment/>
    </xf>
    <xf numFmtId="0" fontId="0" fillId="0" borderId="0" xfId="0" applyBorder="1" applyAlignment="1">
      <alignment horizontal="distributed" vertical="center"/>
    </xf>
    <xf numFmtId="176" fontId="0" fillId="0" borderId="10" xfId="50" applyNumberFormat="1" applyFont="1" applyBorder="1" applyAlignment="1">
      <alignment horizontal="center" vertical="center"/>
    </xf>
    <xf numFmtId="176" fontId="0" fillId="0" borderId="0" xfId="50" applyNumberFormat="1" applyFont="1" applyBorder="1" applyAlignment="1">
      <alignment horizontal="center" vertical="center"/>
    </xf>
    <xf numFmtId="176" fontId="0" fillId="0" borderId="10" xfId="50" applyNumberFormat="1" applyFont="1" applyFill="1" applyBorder="1" applyAlignment="1">
      <alignment horizontal="right"/>
    </xf>
    <xf numFmtId="176" fontId="0" fillId="0" borderId="0" xfId="50" applyNumberFormat="1" applyFont="1" applyFill="1" applyBorder="1" applyAlignment="1">
      <alignment horizontal="right"/>
    </xf>
    <xf numFmtId="176" fontId="0" fillId="0" borderId="0" xfId="50" applyNumberFormat="1" applyFont="1" applyFill="1" applyAlignment="1">
      <alignment horizontal="right"/>
    </xf>
    <xf numFmtId="177" fontId="0" fillId="0" borderId="10" xfId="0" applyNumberFormat="1" applyFill="1" applyBorder="1" applyAlignment="1">
      <alignment horizontal="right"/>
    </xf>
    <xf numFmtId="177" fontId="0" fillId="0" borderId="0" xfId="0" applyNumberFormat="1" applyFill="1" applyAlignment="1">
      <alignment horizontal="right"/>
    </xf>
    <xf numFmtId="176" fontId="0" fillId="0" borderId="16" xfId="50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176" fontId="0" fillId="0" borderId="15" xfId="50" applyNumberFormat="1" applyFont="1" applyBorder="1" applyAlignment="1">
      <alignment horizontal="center" vertical="center"/>
    </xf>
    <xf numFmtId="38" fontId="0" fillId="0" borderId="0" xfId="50" applyFont="1" applyFill="1" applyAlignment="1">
      <alignment horizontal="right"/>
    </xf>
    <xf numFmtId="38" fontId="0" fillId="0" borderId="13" xfId="50" applyFont="1" applyFill="1" applyBorder="1" applyAlignment="1">
      <alignment horizontal="right"/>
    </xf>
    <xf numFmtId="38" fontId="0" fillId="0" borderId="14" xfId="50" applyFont="1" applyFill="1" applyBorder="1" applyAlignment="1">
      <alignment horizontal="right"/>
    </xf>
    <xf numFmtId="176" fontId="0" fillId="0" borderId="14" xfId="50" applyNumberFormat="1" applyFont="1" applyFill="1" applyBorder="1" applyAlignment="1">
      <alignment horizontal="right"/>
    </xf>
    <xf numFmtId="38" fontId="0" fillId="0" borderId="10" xfId="50" applyFont="1" applyFill="1" applyBorder="1" applyAlignment="1">
      <alignment horizontal="right"/>
    </xf>
    <xf numFmtId="38" fontId="0" fillId="0" borderId="0" xfId="50" applyFont="1" applyFill="1" applyBorder="1" applyAlignment="1">
      <alignment horizontal="right"/>
    </xf>
    <xf numFmtId="38" fontId="0" fillId="0" borderId="15" xfId="50" applyFont="1" applyFill="1" applyBorder="1" applyAlignment="1">
      <alignment horizontal="right"/>
    </xf>
    <xf numFmtId="38" fontId="0" fillId="0" borderId="16" xfId="50" applyFont="1" applyFill="1" applyBorder="1" applyAlignment="1">
      <alignment horizontal="right"/>
    </xf>
    <xf numFmtId="40" fontId="0" fillId="0" borderId="19" xfId="50" applyNumberFormat="1" applyFont="1" applyBorder="1" applyAlignment="1">
      <alignment horizontal="center" vertical="center" wrapText="1"/>
    </xf>
    <xf numFmtId="176" fontId="0" fillId="0" borderId="16" xfId="50" applyNumberFormat="1" applyFont="1" applyBorder="1" applyAlignment="1">
      <alignment horizontal="right"/>
    </xf>
    <xf numFmtId="0" fontId="0" fillId="0" borderId="13" xfId="0" applyBorder="1" applyAlignment="1">
      <alignment horizontal="distributed" vertical="center"/>
    </xf>
    <xf numFmtId="177" fontId="0" fillId="0" borderId="10" xfId="0" applyNumberFormat="1" applyFont="1" applyBorder="1" applyAlignment="1">
      <alignment horizontal="right"/>
    </xf>
    <xf numFmtId="177" fontId="0" fillId="0" borderId="0" xfId="0" applyNumberFormat="1" applyFont="1" applyBorder="1" applyAlignment="1">
      <alignment horizontal="right"/>
    </xf>
    <xf numFmtId="176" fontId="0" fillId="0" borderId="0" xfId="50" applyNumberFormat="1" applyFon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176" fontId="0" fillId="0" borderId="10" xfId="50" applyNumberFormat="1" applyFont="1" applyBorder="1" applyAlignment="1">
      <alignment horizontal="right"/>
    </xf>
    <xf numFmtId="40" fontId="0" fillId="0" borderId="12" xfId="50" applyNumberFormat="1" applyFont="1" applyBorder="1" applyAlignment="1">
      <alignment horizontal="distributed" vertical="center" wrapText="1"/>
    </xf>
    <xf numFmtId="38" fontId="0" fillId="0" borderId="14" xfId="50" applyNumberFormat="1" applyFont="1" applyBorder="1" applyAlignment="1">
      <alignment/>
    </xf>
    <xf numFmtId="38" fontId="0" fillId="0" borderId="0" xfId="50" applyNumberFormat="1" applyFont="1" applyBorder="1" applyAlignment="1">
      <alignment/>
    </xf>
    <xf numFmtId="38" fontId="0" fillId="0" borderId="16" xfId="50" applyNumberFormat="1" applyFont="1" applyBorder="1" applyAlignment="1">
      <alignment/>
    </xf>
    <xf numFmtId="38" fontId="0" fillId="0" borderId="0" xfId="50" applyNumberFormat="1" applyFont="1" applyFill="1" applyBorder="1" applyAlignment="1">
      <alignment horizontal="right"/>
    </xf>
    <xf numFmtId="38" fontId="0" fillId="0" borderId="0" xfId="50" applyNumberFormat="1" applyFont="1" applyFill="1" applyAlignment="1">
      <alignment horizontal="right"/>
    </xf>
    <xf numFmtId="38" fontId="0" fillId="0" borderId="17" xfId="5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176" fontId="0" fillId="0" borderId="19" xfId="50" applyNumberFormat="1" applyFont="1" applyFill="1" applyBorder="1" applyAlignment="1">
      <alignment horizontal="center" vertical="center"/>
    </xf>
    <xf numFmtId="38" fontId="0" fillId="0" borderId="19" xfId="50" applyNumberFormat="1" applyFont="1" applyFill="1" applyBorder="1" applyAlignment="1">
      <alignment horizontal="center" vertical="center"/>
    </xf>
    <xf numFmtId="38" fontId="0" fillId="0" borderId="19" xfId="5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76" fontId="0" fillId="0" borderId="20" xfId="50" applyNumberFormat="1" applyFont="1" applyFill="1" applyBorder="1" applyAlignment="1">
      <alignment vertical="center" textRotation="255"/>
    </xf>
    <xf numFmtId="38" fontId="0" fillId="0" borderId="20" xfId="50" applyNumberFormat="1" applyFont="1" applyFill="1" applyBorder="1" applyAlignment="1">
      <alignment vertical="center" textRotation="255"/>
    </xf>
    <xf numFmtId="38" fontId="0" fillId="0" borderId="10" xfId="50" applyNumberFormat="1" applyFont="1" applyFill="1" applyBorder="1" applyAlignment="1">
      <alignment vertical="center" textRotation="255"/>
    </xf>
    <xf numFmtId="176" fontId="0" fillId="0" borderId="12" xfId="5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176" fontId="0" fillId="0" borderId="23" xfId="50" applyNumberFormat="1" applyFont="1" applyFill="1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38" fontId="0" fillId="0" borderId="17" xfId="50" applyNumberFormat="1" applyFont="1" applyBorder="1" applyAlignment="1">
      <alignment/>
    </xf>
    <xf numFmtId="38" fontId="0" fillId="0" borderId="0" xfId="50" applyNumberFormat="1" applyFont="1" applyBorder="1" applyAlignment="1">
      <alignment/>
    </xf>
    <xf numFmtId="40" fontId="0" fillId="0" borderId="19" xfId="50" applyNumberFormat="1" applyFont="1" applyBorder="1" applyAlignment="1">
      <alignment horizontal="distributed" vertical="center"/>
    </xf>
    <xf numFmtId="0" fontId="0" fillId="0" borderId="19" xfId="0" applyFill="1" applyBorder="1" applyAlignment="1">
      <alignment horizontal="distributed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wrapText="1"/>
    </xf>
    <xf numFmtId="38" fontId="0" fillId="0" borderId="0" xfId="50" applyNumberFormat="1" applyFont="1" applyBorder="1" applyAlignment="1">
      <alignment horizontal="right"/>
    </xf>
    <xf numFmtId="176" fontId="0" fillId="0" borderId="0" xfId="50" applyNumberFormat="1" applyFont="1" applyAlignment="1">
      <alignment horizontal="right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0" xfId="65" applyFont="1">
      <alignment vertical="center"/>
      <protection/>
    </xf>
    <xf numFmtId="0" fontId="0" fillId="0" borderId="0" xfId="65" applyFont="1" applyBorder="1">
      <alignment vertical="center"/>
      <protection/>
    </xf>
    <xf numFmtId="0" fontId="0" fillId="0" borderId="16" xfId="65" applyFont="1" applyBorder="1">
      <alignment vertical="center"/>
      <protection/>
    </xf>
    <xf numFmtId="0" fontId="0" fillId="0" borderId="17" xfId="65" applyFont="1" applyBorder="1">
      <alignment vertical="center"/>
      <protection/>
    </xf>
    <xf numFmtId="38" fontId="0" fillId="0" borderId="24" xfId="50" applyFont="1" applyBorder="1" applyAlignment="1">
      <alignment vertical="center"/>
    </xf>
    <xf numFmtId="38" fontId="0" fillId="0" borderId="15" xfId="50" applyFont="1" applyBorder="1" applyAlignment="1">
      <alignment vertical="center"/>
    </xf>
    <xf numFmtId="38" fontId="0" fillId="0" borderId="0" xfId="50" applyFont="1" applyAlignment="1">
      <alignment vertical="center"/>
    </xf>
    <xf numFmtId="38" fontId="0" fillId="0" borderId="17" xfId="50" applyFont="1" applyBorder="1" applyAlignment="1">
      <alignment vertical="center"/>
    </xf>
    <xf numFmtId="38" fontId="0" fillId="0" borderId="0" xfId="50" applyFont="1" applyBorder="1" applyAlignment="1">
      <alignment vertical="center"/>
    </xf>
    <xf numFmtId="38" fontId="0" fillId="0" borderId="16" xfId="50" applyFont="1" applyBorder="1" applyAlignment="1">
      <alignment vertical="center"/>
    </xf>
    <xf numFmtId="38" fontId="0" fillId="0" borderId="22" xfId="50" applyNumberFormat="1" applyFont="1" applyBorder="1" applyAlignment="1">
      <alignment/>
    </xf>
    <xf numFmtId="38" fontId="0" fillId="0" borderId="11" xfId="50" applyNumberFormat="1" applyFont="1" applyBorder="1" applyAlignment="1">
      <alignment/>
    </xf>
    <xf numFmtId="38" fontId="0" fillId="0" borderId="23" xfId="50" applyNumberFormat="1" applyFont="1" applyBorder="1" applyAlignment="1">
      <alignment/>
    </xf>
    <xf numFmtId="38" fontId="0" fillId="0" borderId="11" xfId="50" applyNumberFormat="1" applyFont="1" applyFill="1" applyBorder="1" applyAlignment="1">
      <alignment horizontal="right"/>
    </xf>
    <xf numFmtId="38" fontId="0" fillId="0" borderId="11" xfId="50" applyNumberFormat="1" applyFont="1" applyBorder="1" applyAlignment="1">
      <alignment horizontal="right"/>
    </xf>
    <xf numFmtId="182" fontId="0" fillId="0" borderId="0" xfId="0" applyNumberFormat="1" applyBorder="1" applyAlignment="1">
      <alignment horizontal="right"/>
    </xf>
    <xf numFmtId="176" fontId="0" fillId="0" borderId="10" xfId="50" applyNumberFormat="1" applyFont="1" applyBorder="1" applyAlignment="1">
      <alignment horizontal="right"/>
    </xf>
    <xf numFmtId="38" fontId="0" fillId="0" borderId="19" xfId="50" applyNumberFormat="1" applyFont="1" applyBorder="1" applyAlignment="1">
      <alignment/>
    </xf>
    <xf numFmtId="38" fontId="0" fillId="0" borderId="20" xfId="50" applyNumberFormat="1" applyFont="1" applyBorder="1" applyAlignment="1">
      <alignment/>
    </xf>
    <xf numFmtId="38" fontId="0" fillId="0" borderId="12" xfId="50" applyNumberFormat="1" applyFont="1" applyBorder="1" applyAlignment="1">
      <alignment/>
    </xf>
    <xf numFmtId="38" fontId="0" fillId="0" borderId="20" xfId="50" applyNumberFormat="1" applyFont="1" applyBorder="1" applyAlignment="1">
      <alignment horizontal="right"/>
    </xf>
    <xf numFmtId="176" fontId="0" fillId="0" borderId="15" xfId="50" applyNumberFormat="1" applyFont="1" applyBorder="1" applyAlignment="1">
      <alignment horizontal="right"/>
    </xf>
    <xf numFmtId="0" fontId="5" fillId="0" borderId="12" xfId="0" applyFont="1" applyBorder="1" applyAlignment="1">
      <alignment horizontal="distributed" vertical="center" wrapText="1"/>
    </xf>
    <xf numFmtId="0" fontId="0" fillId="0" borderId="0" xfId="0" applyFont="1" applyBorder="1" applyAlignment="1">
      <alignment/>
    </xf>
    <xf numFmtId="38" fontId="5" fillId="0" borderId="0" xfId="50" applyFont="1" applyBorder="1" applyAlignment="1">
      <alignment/>
    </xf>
    <xf numFmtId="0" fontId="0" fillId="0" borderId="0" xfId="0" applyFill="1" applyBorder="1" applyAlignment="1">
      <alignment/>
    </xf>
    <xf numFmtId="176" fontId="0" fillId="0" borderId="0" xfId="50" applyNumberFormat="1" applyFont="1" applyFill="1" applyBorder="1" applyAlignment="1">
      <alignment horizontal="right"/>
    </xf>
    <xf numFmtId="176" fontId="0" fillId="0" borderId="0" xfId="50" applyNumberFormat="1" applyFont="1" applyBorder="1" applyAlignment="1">
      <alignment horizontal="right"/>
    </xf>
    <xf numFmtId="38" fontId="0" fillId="0" borderId="13" xfId="50" applyFont="1" applyBorder="1" applyAlignment="1">
      <alignment horizontal="right"/>
    </xf>
    <xf numFmtId="38" fontId="0" fillId="0" borderId="14" xfId="50" applyFont="1" applyBorder="1" applyAlignment="1">
      <alignment horizontal="right"/>
    </xf>
    <xf numFmtId="38" fontId="0" fillId="0" borderId="10" xfId="50" applyFont="1" applyBorder="1" applyAlignment="1">
      <alignment horizontal="right"/>
    </xf>
    <xf numFmtId="38" fontId="0" fillId="0" borderId="0" xfId="50" applyFont="1" applyBorder="1" applyAlignment="1">
      <alignment horizontal="right"/>
    </xf>
    <xf numFmtId="38" fontId="0" fillId="0" borderId="16" xfId="50" applyFont="1" applyBorder="1" applyAlignment="1">
      <alignment horizontal="right"/>
    </xf>
    <xf numFmtId="38" fontId="0" fillId="0" borderId="15" xfId="50" applyFont="1" applyBorder="1" applyAlignment="1">
      <alignment horizontal="right"/>
    </xf>
    <xf numFmtId="176" fontId="0" fillId="0" borderId="13" xfId="50" applyNumberFormat="1" applyFont="1" applyBorder="1" applyAlignment="1">
      <alignment horizontal="right"/>
    </xf>
    <xf numFmtId="176" fontId="0" fillId="0" borderId="14" xfId="50" applyNumberFormat="1" applyFont="1" applyBorder="1" applyAlignment="1">
      <alignment horizontal="right"/>
    </xf>
    <xf numFmtId="38" fontId="0" fillId="0" borderId="0" xfId="50" applyNumberFormat="1" applyFont="1" applyAlignment="1">
      <alignment horizontal="right"/>
    </xf>
    <xf numFmtId="38" fontId="0" fillId="0" borderId="13" xfId="50" applyNumberFormat="1" applyFont="1" applyBorder="1" applyAlignment="1">
      <alignment horizontal="right"/>
    </xf>
    <xf numFmtId="176" fontId="0" fillId="0" borderId="14" xfId="50" applyNumberFormat="1" applyFont="1" applyBorder="1" applyAlignment="1">
      <alignment horizontal="right"/>
    </xf>
    <xf numFmtId="38" fontId="0" fillId="0" borderId="10" xfId="50" applyNumberFormat="1" applyFont="1" applyBorder="1" applyAlignment="1">
      <alignment horizontal="right"/>
    </xf>
    <xf numFmtId="38" fontId="0" fillId="0" borderId="15" xfId="50" applyNumberFormat="1" applyFont="1" applyBorder="1" applyAlignment="1">
      <alignment horizontal="right"/>
    </xf>
    <xf numFmtId="176" fontId="0" fillId="0" borderId="16" xfId="50" applyNumberFormat="1" applyFont="1" applyBorder="1" applyAlignment="1">
      <alignment horizontal="right"/>
    </xf>
    <xf numFmtId="177" fontId="0" fillId="0" borderId="13" xfId="0" applyNumberFormat="1" applyFont="1" applyBorder="1" applyAlignment="1">
      <alignment horizontal="right"/>
    </xf>
    <xf numFmtId="177" fontId="0" fillId="0" borderId="0" xfId="0" applyNumberFormat="1" applyFont="1" applyAlignment="1">
      <alignment horizontal="right"/>
    </xf>
    <xf numFmtId="177" fontId="0" fillId="0" borderId="14" xfId="0" applyNumberFormat="1" applyFont="1" applyBorder="1" applyAlignment="1">
      <alignment horizontal="right"/>
    </xf>
    <xf numFmtId="177" fontId="0" fillId="0" borderId="15" xfId="0" applyNumberFormat="1" applyFont="1" applyBorder="1" applyAlignment="1">
      <alignment horizontal="right"/>
    </xf>
    <xf numFmtId="177" fontId="0" fillId="0" borderId="16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6" fontId="0" fillId="0" borderId="0" xfId="0" applyNumberFormat="1" applyAlignment="1">
      <alignment horizontal="right"/>
    </xf>
    <xf numFmtId="176" fontId="0" fillId="0" borderId="14" xfId="0" applyNumberFormat="1" applyBorder="1" applyAlignment="1">
      <alignment horizontal="right"/>
    </xf>
    <xf numFmtId="176" fontId="0" fillId="0" borderId="16" xfId="0" applyNumberFormat="1" applyBorder="1" applyAlignment="1">
      <alignment horizontal="right"/>
    </xf>
    <xf numFmtId="0" fontId="0" fillId="0" borderId="0" xfId="0" applyAlignment="1">
      <alignment horizontal="right"/>
    </xf>
    <xf numFmtId="176" fontId="0" fillId="0" borderId="13" xfId="50" applyNumberFormat="1" applyFont="1" applyFill="1" applyBorder="1" applyAlignment="1">
      <alignment horizontal="right"/>
    </xf>
    <xf numFmtId="176" fontId="0" fillId="0" borderId="15" xfId="50" applyNumberFormat="1" applyFont="1" applyFill="1" applyBorder="1" applyAlignment="1">
      <alignment horizontal="right"/>
    </xf>
    <xf numFmtId="188" fontId="0" fillId="0" borderId="24" xfId="65" applyNumberFormat="1" applyFont="1" applyBorder="1" applyAlignment="1">
      <alignment horizontal="right"/>
      <protection/>
    </xf>
    <xf numFmtId="182" fontId="0" fillId="0" borderId="17" xfId="65" applyNumberFormat="1" applyFont="1" applyBorder="1" applyAlignment="1">
      <alignment horizontal="right"/>
      <protection/>
    </xf>
    <xf numFmtId="188" fontId="0" fillId="0" borderId="10" xfId="65" applyNumberFormat="1" applyFont="1" applyBorder="1" applyAlignment="1">
      <alignment horizontal="right"/>
      <protection/>
    </xf>
    <xf numFmtId="182" fontId="0" fillId="0" borderId="0" xfId="65" applyNumberFormat="1" applyFont="1" applyBorder="1" applyAlignment="1">
      <alignment horizontal="right"/>
      <protection/>
    </xf>
    <xf numFmtId="188" fontId="0" fillId="0" borderId="15" xfId="65" applyNumberFormat="1" applyFont="1" applyBorder="1" applyAlignment="1">
      <alignment horizontal="right"/>
      <protection/>
    </xf>
    <xf numFmtId="182" fontId="0" fillId="0" borderId="16" xfId="65" applyNumberFormat="1" applyFont="1" applyBorder="1" applyAlignment="1">
      <alignment horizontal="right"/>
      <protection/>
    </xf>
    <xf numFmtId="182" fontId="0" fillId="0" borderId="0" xfId="65" applyNumberFormat="1" applyFont="1" applyAlignment="1">
      <alignment horizontal="right"/>
      <protection/>
    </xf>
    <xf numFmtId="176" fontId="0" fillId="0" borderId="0" xfId="50" applyNumberFormat="1" applyFont="1" applyAlignment="1">
      <alignment horizontal="right"/>
    </xf>
    <xf numFmtId="182" fontId="0" fillId="0" borderId="0" xfId="0" applyNumberFormat="1" applyAlignment="1">
      <alignment horizontal="right"/>
    </xf>
    <xf numFmtId="182" fontId="0" fillId="0" borderId="14" xfId="0" applyNumberFormat="1" applyBorder="1" applyAlignment="1">
      <alignment horizontal="right"/>
    </xf>
    <xf numFmtId="182" fontId="0" fillId="0" borderId="16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76" fontId="0" fillId="0" borderId="24" xfId="50" applyNumberFormat="1" applyFont="1" applyBorder="1" applyAlignment="1">
      <alignment horizontal="right"/>
    </xf>
    <xf numFmtId="176" fontId="0" fillId="0" borderId="17" xfId="50" applyNumberFormat="1" applyFont="1" applyBorder="1" applyAlignment="1">
      <alignment horizontal="right"/>
    </xf>
    <xf numFmtId="176" fontId="0" fillId="0" borderId="15" xfId="50" applyNumberFormat="1" applyFont="1" applyBorder="1" applyAlignment="1">
      <alignment horizontal="right"/>
    </xf>
    <xf numFmtId="185" fontId="0" fillId="0" borderId="0" xfId="0" applyNumberFormat="1" applyAlignment="1">
      <alignment horizontal="right"/>
    </xf>
    <xf numFmtId="185" fontId="0" fillId="0" borderId="17" xfId="0" applyNumberFormat="1" applyBorder="1" applyAlignment="1">
      <alignment horizontal="right"/>
    </xf>
    <xf numFmtId="176" fontId="0" fillId="0" borderId="24" xfId="50" applyNumberFormat="1" applyFont="1" applyBorder="1" applyAlignment="1">
      <alignment horizontal="right"/>
    </xf>
    <xf numFmtId="176" fontId="0" fillId="0" borderId="17" xfId="50" applyNumberFormat="1" applyFont="1" applyBorder="1" applyAlignment="1">
      <alignment horizontal="right"/>
    </xf>
    <xf numFmtId="38" fontId="0" fillId="0" borderId="24" xfId="50" applyFont="1" applyBorder="1" applyAlignment="1">
      <alignment horizontal="right"/>
    </xf>
    <xf numFmtId="38" fontId="0" fillId="0" borderId="17" xfId="50" applyFont="1" applyBorder="1" applyAlignment="1">
      <alignment horizontal="right"/>
    </xf>
    <xf numFmtId="38" fontId="0" fillId="0" borderId="0" xfId="50" applyFont="1" applyAlignment="1">
      <alignment horizontal="right"/>
    </xf>
    <xf numFmtId="0" fontId="0" fillId="0" borderId="12" xfId="0" applyBorder="1" applyAlignment="1">
      <alignment horizontal="center" vertical="center" wrapText="1"/>
    </xf>
    <xf numFmtId="38" fontId="0" fillId="0" borderId="10" xfId="50" applyFont="1" applyBorder="1" applyAlignment="1">
      <alignment horizontal="right"/>
    </xf>
    <xf numFmtId="38" fontId="0" fillId="0" borderId="0" xfId="50" applyFont="1" applyBorder="1" applyAlignment="1">
      <alignment horizontal="right"/>
    </xf>
    <xf numFmtId="38" fontId="0" fillId="0" borderId="11" xfId="50" applyFont="1" applyBorder="1" applyAlignment="1">
      <alignment horizontal="right"/>
    </xf>
    <xf numFmtId="38" fontId="0" fillId="0" borderId="0" xfId="50" applyFont="1" applyAlignment="1">
      <alignment horizontal="right" vertical="center"/>
    </xf>
    <xf numFmtId="0" fontId="0" fillId="0" borderId="0" xfId="65" applyFont="1" applyAlignment="1">
      <alignment horizontal="right" vertical="center"/>
      <protection/>
    </xf>
    <xf numFmtId="38" fontId="0" fillId="0" borderId="0" xfId="50" applyNumberFormat="1" applyFont="1" applyBorder="1" applyAlignment="1">
      <alignment horizontal="right"/>
    </xf>
    <xf numFmtId="38" fontId="0" fillId="0" borderId="10" xfId="50" applyNumberFormat="1" applyFont="1" applyBorder="1" applyAlignment="1">
      <alignment horizontal="right"/>
    </xf>
    <xf numFmtId="38" fontId="0" fillId="0" borderId="0" xfId="50" applyFont="1" applyAlignment="1">
      <alignment horizontal="right" vertical="center"/>
    </xf>
    <xf numFmtId="0" fontId="0" fillId="0" borderId="0" xfId="65" applyFont="1" applyAlignment="1">
      <alignment horizontal="right" vertical="center"/>
      <protection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177" fontId="0" fillId="0" borderId="10" xfId="0" applyNumberFormat="1" applyFont="1" applyBorder="1" applyAlignment="1">
      <alignment horizontal="right"/>
    </xf>
    <xf numFmtId="177" fontId="0" fillId="0" borderId="0" xfId="0" applyNumberFormat="1" applyFont="1" applyBorder="1" applyAlignment="1">
      <alignment horizontal="right"/>
    </xf>
    <xf numFmtId="188" fontId="0" fillId="0" borderId="10" xfId="65" applyNumberFormat="1" applyFont="1" applyBorder="1" applyAlignment="1">
      <alignment horizontal="right"/>
      <protection/>
    </xf>
    <xf numFmtId="182" fontId="0" fillId="0" borderId="0" xfId="65" applyNumberFormat="1" applyFont="1" applyAlignment="1">
      <alignment horizontal="right"/>
      <protection/>
    </xf>
    <xf numFmtId="0" fontId="5" fillId="0" borderId="12" xfId="0" applyFont="1" applyFill="1" applyBorder="1" applyAlignment="1">
      <alignment horizontal="center" vertical="top" wrapText="1"/>
    </xf>
    <xf numFmtId="38" fontId="0" fillId="0" borderId="15" xfId="50" applyFont="1" applyBorder="1" applyAlignment="1">
      <alignment horizontal="distributed" vertical="center"/>
    </xf>
    <xf numFmtId="0" fontId="0" fillId="0" borderId="23" xfId="0" applyFont="1" applyBorder="1" applyAlignment="1">
      <alignment vertical="center"/>
    </xf>
    <xf numFmtId="38" fontId="0" fillId="0" borderId="24" xfId="50" applyFont="1" applyBorder="1" applyAlignment="1">
      <alignment horizontal="distributed" vertical="center"/>
    </xf>
    <xf numFmtId="0" fontId="0" fillId="0" borderId="18" xfId="0" applyFont="1" applyBorder="1" applyAlignment="1">
      <alignment vertical="center"/>
    </xf>
    <xf numFmtId="38" fontId="0" fillId="0" borderId="10" xfId="50" applyFont="1" applyBorder="1" applyAlignment="1">
      <alignment horizontal="distributed" vertical="center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3" xfId="0" applyBorder="1" applyAlignment="1">
      <alignment vertical="center"/>
    </xf>
    <xf numFmtId="38" fontId="0" fillId="0" borderId="10" xfId="5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vertical="center"/>
    </xf>
    <xf numFmtId="38" fontId="7" fillId="0" borderId="13" xfId="50" applyFont="1" applyBorder="1" applyAlignment="1">
      <alignment horizontal="right" vertical="top"/>
    </xf>
    <xf numFmtId="0" fontId="7" fillId="0" borderId="22" xfId="0" applyFont="1" applyBorder="1" applyAlignment="1">
      <alignment horizontal="right" vertical="top"/>
    </xf>
    <xf numFmtId="0" fontId="7" fillId="0" borderId="10" xfId="0" applyFont="1" applyBorder="1" applyAlignment="1">
      <alignment horizontal="right" vertical="top"/>
    </xf>
    <xf numFmtId="0" fontId="7" fillId="0" borderId="11" xfId="0" applyFont="1" applyBorder="1" applyAlignment="1">
      <alignment horizontal="right" vertical="top"/>
    </xf>
    <xf numFmtId="38" fontId="7" fillId="0" borderId="10" xfId="50" applyFont="1" applyBorder="1" applyAlignment="1">
      <alignment horizontal="left" wrapText="1"/>
    </xf>
    <xf numFmtId="0" fontId="7" fillId="0" borderId="11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38" fontId="0" fillId="0" borderId="19" xfId="50" applyFont="1" applyFill="1" applyBorder="1" applyAlignment="1">
      <alignment horizontal="distributed" vertical="center" wrapText="1"/>
    </xf>
    <xf numFmtId="0" fontId="0" fillId="0" borderId="20" xfId="0" applyFont="1" applyFill="1" applyBorder="1" applyAlignment="1">
      <alignment horizontal="distributed" vertical="center" wrapText="1"/>
    </xf>
    <xf numFmtId="0" fontId="0" fillId="0" borderId="20" xfId="0" applyFont="1" applyFill="1" applyBorder="1" applyAlignment="1">
      <alignment horizontal="distributed" vertical="center"/>
    </xf>
    <xf numFmtId="38" fontId="0" fillId="0" borderId="21" xfId="50" applyFont="1" applyBorder="1" applyAlignment="1">
      <alignment horizontal="distributed" vertical="center" wrapText="1"/>
    </xf>
    <xf numFmtId="0" fontId="0" fillId="0" borderId="21" xfId="0" applyFont="1" applyBorder="1" applyAlignment="1">
      <alignment horizontal="distributed" vertical="center"/>
    </xf>
    <xf numFmtId="0" fontId="0" fillId="0" borderId="19" xfId="0" applyFont="1" applyBorder="1" applyAlignment="1">
      <alignment vertical="center"/>
    </xf>
    <xf numFmtId="38" fontId="0" fillId="0" borderId="17" xfId="5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8" fontId="0" fillId="0" borderId="24" xfId="5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1" xfId="0" applyFont="1" applyBorder="1" applyAlignment="1">
      <alignment horizontal="distributed"/>
    </xf>
    <xf numFmtId="38" fontId="0" fillId="0" borderId="21" xfId="50" applyFont="1" applyBorder="1" applyAlignment="1">
      <alignment horizontal="center" vertical="center" textRotation="255"/>
    </xf>
    <xf numFmtId="0" fontId="0" fillId="0" borderId="21" xfId="0" applyFont="1" applyBorder="1" applyAlignment="1">
      <alignment horizontal="center" vertical="center" textRotation="255"/>
    </xf>
    <xf numFmtId="0" fontId="0" fillId="0" borderId="21" xfId="0" applyFont="1" applyBorder="1" applyAlignment="1">
      <alignment horizontal="distributed" vertical="center" wrapText="1"/>
    </xf>
    <xf numFmtId="0" fontId="0" fillId="0" borderId="20" xfId="0" applyFont="1" applyFill="1" applyBorder="1" applyAlignment="1">
      <alignment horizontal="distributed"/>
    </xf>
    <xf numFmtId="0" fontId="0" fillId="0" borderId="20" xfId="0" applyFont="1" applyBorder="1" applyAlignment="1">
      <alignment/>
    </xf>
    <xf numFmtId="38" fontId="0" fillId="0" borderId="19" xfId="50" applyFont="1" applyBorder="1" applyAlignment="1">
      <alignment horizontal="distributed" vertical="center" wrapText="1"/>
    </xf>
    <xf numFmtId="0" fontId="0" fillId="0" borderId="20" xfId="0" applyFont="1" applyBorder="1" applyAlignment="1">
      <alignment horizontal="distributed"/>
    </xf>
    <xf numFmtId="38" fontId="0" fillId="0" borderId="19" xfId="5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38" fontId="0" fillId="0" borderId="19" xfId="50" applyFont="1" applyBorder="1" applyAlignment="1">
      <alignment horizontal="distributed" vertical="center" wrapText="1"/>
    </xf>
    <xf numFmtId="0" fontId="0" fillId="0" borderId="20" xfId="0" applyFont="1" applyBorder="1" applyAlignment="1">
      <alignment horizontal="distributed" vertical="center" wrapText="1"/>
    </xf>
    <xf numFmtId="0" fontId="0" fillId="0" borderId="12" xfId="0" applyFont="1" applyBorder="1" applyAlignment="1">
      <alignment horizontal="distributed" vertical="center" wrapText="1"/>
    </xf>
    <xf numFmtId="38" fontId="0" fillId="0" borderId="13" xfId="50" applyFont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 wrapText="1"/>
    </xf>
    <xf numFmtId="0" fontId="0" fillId="0" borderId="15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9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38" fontId="0" fillId="0" borderId="13" xfId="50" applyFont="1" applyBorder="1" applyAlignment="1">
      <alignment horizontal="distributed" vertical="center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 horizontal="right" vertical="top"/>
    </xf>
    <xf numFmtId="0" fontId="0" fillId="0" borderId="19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/>
    </xf>
    <xf numFmtId="38" fontId="0" fillId="0" borderId="19" xfId="50" applyFont="1" applyBorder="1" applyAlignment="1">
      <alignment horizontal="distributed" vertical="center"/>
    </xf>
    <xf numFmtId="38" fontId="0" fillId="0" borderId="20" xfId="50" applyFont="1" applyBorder="1" applyAlignment="1">
      <alignment horizontal="distributed" vertical="center"/>
    </xf>
    <xf numFmtId="38" fontId="0" fillId="0" borderId="12" xfId="50" applyFont="1" applyBorder="1" applyAlignment="1">
      <alignment horizontal="distributed" vertical="center"/>
    </xf>
    <xf numFmtId="176" fontId="0" fillId="0" borderId="19" xfId="50" applyNumberFormat="1" applyFont="1" applyBorder="1" applyAlignment="1">
      <alignment horizontal="distributed" vertical="center"/>
    </xf>
    <xf numFmtId="176" fontId="0" fillId="0" borderId="20" xfId="50" applyNumberFormat="1" applyFon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38" fontId="7" fillId="0" borderId="13" xfId="50" applyFont="1" applyBorder="1" applyAlignment="1">
      <alignment horizontal="right" vertical="top" wrapText="1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right" vertical="top"/>
    </xf>
    <xf numFmtId="0" fontId="0" fillId="0" borderId="11" xfId="0" applyBorder="1" applyAlignment="1">
      <alignment horizontal="right" vertical="top"/>
    </xf>
    <xf numFmtId="0" fontId="0" fillId="0" borderId="15" xfId="0" applyBorder="1" applyAlignment="1">
      <alignment horizontal="left" wrapText="1"/>
    </xf>
    <xf numFmtId="0" fontId="0" fillId="0" borderId="23" xfId="0" applyBorder="1" applyAlignment="1">
      <alignment horizontal="left"/>
    </xf>
    <xf numFmtId="0" fontId="7" fillId="0" borderId="10" xfId="0" applyFont="1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left"/>
    </xf>
    <xf numFmtId="0" fontId="10" fillId="0" borderId="20" xfId="0" applyFont="1" applyBorder="1" applyAlignment="1">
      <alignment horizontal="distributed" vertical="top" wrapText="1"/>
    </xf>
    <xf numFmtId="0" fontId="0" fillId="0" borderId="12" xfId="0" applyBorder="1" applyAlignment="1">
      <alignment horizontal="distributed" vertical="top"/>
    </xf>
    <xf numFmtId="176" fontId="0" fillId="0" borderId="19" xfId="50" applyNumberFormat="1" applyFont="1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/>
    </xf>
    <xf numFmtId="176" fontId="0" fillId="0" borderId="19" xfId="50" applyNumberFormat="1" applyFont="1" applyBorder="1" applyAlignment="1">
      <alignment horizontal="distributed" vertical="center" wrapText="1"/>
    </xf>
    <xf numFmtId="176" fontId="0" fillId="0" borderId="20" xfId="50" applyNumberFormat="1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38" fontId="0" fillId="0" borderId="19" xfId="50" applyNumberFormat="1" applyFont="1" applyBorder="1" applyAlignment="1">
      <alignment horizontal="distributed" vertical="center"/>
    </xf>
    <xf numFmtId="38" fontId="0" fillId="0" borderId="21" xfId="50" applyFont="1" applyBorder="1" applyAlignment="1">
      <alignment horizontal="distributed" vertical="center" wrapText="1"/>
    </xf>
    <xf numFmtId="38" fontId="0" fillId="0" borderId="21" xfId="50" applyFont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38" fontId="7" fillId="0" borderId="13" xfId="50" applyFont="1" applyFill="1" applyBorder="1" applyAlignment="1">
      <alignment horizontal="right" vertical="top" wrapText="1"/>
    </xf>
    <xf numFmtId="0" fontId="0" fillId="0" borderId="22" xfId="0" applyFill="1" applyBorder="1" applyAlignment="1">
      <alignment horizontal="right" vertical="top"/>
    </xf>
    <xf numFmtId="0" fontId="7" fillId="0" borderId="10" xfId="0" applyFont="1" applyFill="1" applyBorder="1" applyAlignment="1">
      <alignment horizontal="left" wrapText="1"/>
    </xf>
    <xf numFmtId="0" fontId="0" fillId="0" borderId="11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38" fontId="0" fillId="0" borderId="19" xfId="50" applyNumberFormat="1" applyFont="1" applyFill="1" applyBorder="1" applyAlignment="1">
      <alignment horizontal="distributed" vertical="center"/>
    </xf>
    <xf numFmtId="38" fontId="0" fillId="0" borderId="19" xfId="50" applyNumberFormat="1" applyFont="1" applyBorder="1" applyAlignment="1">
      <alignment horizontal="distributed" vertical="center" wrapText="1"/>
    </xf>
    <xf numFmtId="38" fontId="5" fillId="0" borderId="13" xfId="50" applyFont="1" applyBorder="1" applyAlignment="1">
      <alignment horizontal="right" vertical="top" wrapText="1"/>
    </xf>
    <xf numFmtId="0" fontId="5" fillId="0" borderId="22" xfId="0" applyFont="1" applyBorder="1" applyAlignment="1">
      <alignment horizontal="right" vertical="top"/>
    </xf>
    <xf numFmtId="0" fontId="0" fillId="0" borderId="21" xfId="0" applyFill="1" applyBorder="1" applyAlignment="1">
      <alignment horizontal="distributed" vertical="center" wrapText="1"/>
    </xf>
    <xf numFmtId="0" fontId="0" fillId="0" borderId="21" xfId="0" applyFill="1" applyBorder="1" applyAlignment="1">
      <alignment horizontal="distributed" vertical="center"/>
    </xf>
    <xf numFmtId="0" fontId="0" fillId="0" borderId="21" xfId="0" applyFill="1" applyBorder="1" applyAlignment="1">
      <alignment horizontal="center" vertical="center"/>
    </xf>
    <xf numFmtId="0" fontId="5" fillId="0" borderId="10" xfId="0" applyFont="1" applyBorder="1" applyAlignment="1">
      <alignment horizontal="right" vertical="top"/>
    </xf>
    <xf numFmtId="0" fontId="5" fillId="0" borderId="11" xfId="0" applyFont="1" applyBorder="1" applyAlignment="1">
      <alignment horizontal="right" vertical="top"/>
    </xf>
    <xf numFmtId="0" fontId="0" fillId="0" borderId="22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23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15" xfId="0" applyBorder="1" applyAlignment="1">
      <alignment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distributed" wrapText="1"/>
    </xf>
    <xf numFmtId="0" fontId="0" fillId="0" borderId="20" xfId="0" applyBorder="1" applyAlignment="1">
      <alignment horizontal="distributed"/>
    </xf>
    <xf numFmtId="0" fontId="0" fillId="0" borderId="19" xfId="0" applyBorder="1" applyAlignment="1">
      <alignment horizontal="distributed"/>
    </xf>
    <xf numFmtId="0" fontId="0" fillId="0" borderId="20" xfId="0" applyBorder="1" applyAlignment="1">
      <alignment horizontal="distributed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7" fillId="0" borderId="0" xfId="0" applyFont="1" applyBorder="1" applyAlignment="1">
      <alignment horizontal="left" wrapText="1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38" fontId="7" fillId="0" borderId="14" xfId="50" applyFont="1" applyBorder="1" applyAlignment="1">
      <alignment horizontal="right" vertical="top" wrapText="1"/>
    </xf>
    <xf numFmtId="176" fontId="0" fillId="0" borderId="0" xfId="50" applyNumberFormat="1" applyFont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/>
    </xf>
    <xf numFmtId="176" fontId="0" fillId="0" borderId="10" xfId="50" applyNumberFormat="1" applyFont="1" applyBorder="1" applyAlignment="1">
      <alignment horizontal="distributed" vertical="center" wrapText="1"/>
    </xf>
    <xf numFmtId="38" fontId="5" fillId="0" borderId="0" xfId="52" applyFont="1" applyAlignment="1">
      <alignment horizontal="right"/>
    </xf>
    <xf numFmtId="38" fontId="5" fillId="0" borderId="0" xfId="0" applyNumberFormat="1" applyFont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第11表　住 宅 面 積（マンション並び）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2</xdr:col>
      <xdr:colOff>704850</xdr:colOff>
      <xdr:row>6</xdr:row>
      <xdr:rowOff>0</xdr:rowOff>
    </xdr:to>
    <xdr:sp>
      <xdr:nvSpPr>
        <xdr:cNvPr id="1" name="Line 3"/>
        <xdr:cNvSpPr>
          <a:spLocks/>
        </xdr:cNvSpPr>
      </xdr:nvSpPr>
      <xdr:spPr>
        <a:xfrm>
          <a:off x="180975" y="438150"/>
          <a:ext cx="8667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5"/>
        <xdr:cNvSpPr>
          <a:spLocks/>
        </xdr:cNvSpPr>
      </xdr:nvSpPr>
      <xdr:spPr>
        <a:xfrm>
          <a:off x="171450" y="447675"/>
          <a:ext cx="8858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7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5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2</xdr:col>
      <xdr:colOff>704850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180975" y="438150"/>
          <a:ext cx="8667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9525</xdr:colOff>
      <xdr:row>7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38150"/>
          <a:ext cx="8953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704850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38150"/>
          <a:ext cx="8763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9"/>
        <xdr:cNvSpPr>
          <a:spLocks/>
        </xdr:cNvSpPr>
      </xdr:nvSpPr>
      <xdr:spPr>
        <a:xfrm>
          <a:off x="171450" y="447675"/>
          <a:ext cx="12477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11"/>
        <xdr:cNvSpPr>
          <a:spLocks/>
        </xdr:cNvSpPr>
      </xdr:nvSpPr>
      <xdr:spPr>
        <a:xfrm>
          <a:off x="171450" y="447675"/>
          <a:ext cx="12477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5"/>
        <xdr:cNvSpPr>
          <a:spLocks/>
        </xdr:cNvSpPr>
      </xdr:nvSpPr>
      <xdr:spPr>
        <a:xfrm>
          <a:off x="171450" y="447675"/>
          <a:ext cx="12477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180975" y="447675"/>
          <a:ext cx="7905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7"/>
        <xdr:cNvSpPr>
          <a:spLocks/>
        </xdr:cNvSpPr>
      </xdr:nvSpPr>
      <xdr:spPr>
        <a:xfrm>
          <a:off x="171450" y="447675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11"/>
        <xdr:cNvSpPr>
          <a:spLocks/>
        </xdr:cNvSpPr>
      </xdr:nvSpPr>
      <xdr:spPr>
        <a:xfrm>
          <a:off x="171450" y="447675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15"/>
        <xdr:cNvSpPr>
          <a:spLocks/>
        </xdr:cNvSpPr>
      </xdr:nvSpPr>
      <xdr:spPr>
        <a:xfrm>
          <a:off x="171450" y="447675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171450" y="46672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171450" y="447675"/>
          <a:ext cx="88582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5"/>
        <xdr:cNvSpPr>
          <a:spLocks/>
        </xdr:cNvSpPr>
      </xdr:nvSpPr>
      <xdr:spPr>
        <a:xfrm>
          <a:off x="171450" y="447675"/>
          <a:ext cx="88582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73"/>
  <sheetViews>
    <sheetView showGridLines="0" tabSelected="1" zoomScaleSheetLayoutView="100" zoomScalePageLayoutView="0" workbookViewId="0" topLeftCell="A52">
      <selection activeCell="D72" sqref="D72:D73"/>
    </sheetView>
  </sheetViews>
  <sheetFormatPr defaultColWidth="9.140625" defaultRowHeight="12"/>
  <cols>
    <col min="1" max="2" width="2.57421875" style="8" customWidth="1"/>
    <col min="3" max="3" width="10.7109375" style="8" customWidth="1"/>
    <col min="4" max="4" width="7.7109375" style="10" customWidth="1"/>
    <col min="5" max="6" width="6.7109375" style="10" customWidth="1"/>
    <col min="7" max="10" width="7.7109375" style="10" customWidth="1"/>
    <col min="11" max="11" width="8.7109375" style="10" customWidth="1"/>
    <col min="12" max="12" width="8.8515625" style="10" customWidth="1"/>
    <col min="13" max="18" width="8.7109375" style="10" customWidth="1"/>
    <col min="19" max="16384" width="9.140625" style="10" customWidth="1"/>
  </cols>
  <sheetData>
    <row r="1" spans="2:15" ht="17.25">
      <c r="B1" s="2" t="s">
        <v>89</v>
      </c>
      <c r="D1" s="2" t="s">
        <v>326</v>
      </c>
      <c r="O1" s="2"/>
    </row>
    <row r="2" spans="3:17" s="8" customFormat="1" ht="17.25" customHeight="1">
      <c r="C2" s="9"/>
      <c r="H2" s="11"/>
      <c r="Q2" s="11"/>
    </row>
    <row r="3" spans="2:18" s="8" customFormat="1" ht="16.5" customHeight="1">
      <c r="B3" s="274" t="s">
        <v>90</v>
      </c>
      <c r="C3" s="275"/>
      <c r="D3" s="285" t="s">
        <v>102</v>
      </c>
      <c r="E3" s="294" t="s">
        <v>103</v>
      </c>
      <c r="F3" s="294" t="s">
        <v>104</v>
      </c>
      <c r="G3" s="285" t="s">
        <v>105</v>
      </c>
      <c r="H3" s="282" t="s">
        <v>246</v>
      </c>
      <c r="I3" s="285" t="s">
        <v>94</v>
      </c>
      <c r="J3" s="290" t="s">
        <v>95</v>
      </c>
      <c r="K3" s="291"/>
      <c r="L3" s="291"/>
      <c r="M3" s="291"/>
      <c r="N3" s="291"/>
      <c r="O3" s="291"/>
      <c r="P3" s="292"/>
      <c r="Q3" s="282" t="s">
        <v>328</v>
      </c>
      <c r="R3" s="299" t="s">
        <v>347</v>
      </c>
    </row>
    <row r="4" spans="2:18" s="12" customFormat="1" ht="12" customHeight="1">
      <c r="B4" s="276"/>
      <c r="C4" s="277"/>
      <c r="D4" s="293"/>
      <c r="E4" s="295"/>
      <c r="F4" s="295"/>
      <c r="G4" s="296"/>
      <c r="H4" s="283"/>
      <c r="I4" s="286"/>
      <c r="J4" s="301" t="s">
        <v>106</v>
      </c>
      <c r="K4" s="304" t="s">
        <v>338</v>
      </c>
      <c r="L4" s="307" t="s">
        <v>273</v>
      </c>
      <c r="M4" s="288"/>
      <c r="N4" s="289"/>
      <c r="O4" s="22"/>
      <c r="P4" s="23"/>
      <c r="Q4" s="297"/>
      <c r="R4" s="300"/>
    </row>
    <row r="5" spans="2:18" s="12" customFormat="1" ht="38.25" customHeight="1">
      <c r="B5" s="278" t="s">
        <v>327</v>
      </c>
      <c r="C5" s="279"/>
      <c r="D5" s="293"/>
      <c r="E5" s="287"/>
      <c r="F5" s="287"/>
      <c r="G5" s="287"/>
      <c r="H5" s="284"/>
      <c r="I5" s="287"/>
      <c r="J5" s="302"/>
      <c r="K5" s="305"/>
      <c r="L5" s="308"/>
      <c r="M5" s="301" t="s">
        <v>313</v>
      </c>
      <c r="N5" s="304" t="s">
        <v>164</v>
      </c>
      <c r="O5" s="301" t="s">
        <v>88</v>
      </c>
      <c r="P5" s="301" t="s">
        <v>107</v>
      </c>
      <c r="Q5" s="298"/>
      <c r="R5" s="298"/>
    </row>
    <row r="6" spans="2:18" s="12" customFormat="1" ht="17.25" customHeight="1">
      <c r="B6" s="280"/>
      <c r="C6" s="281"/>
      <c r="D6" s="293"/>
      <c r="E6" s="6" t="s">
        <v>96</v>
      </c>
      <c r="F6" s="6" t="s">
        <v>97</v>
      </c>
      <c r="G6" s="6" t="s">
        <v>98</v>
      </c>
      <c r="H6" s="7" t="s">
        <v>99</v>
      </c>
      <c r="I6" s="6" t="s">
        <v>98</v>
      </c>
      <c r="J6" s="303"/>
      <c r="K6" s="306"/>
      <c r="L6" s="309"/>
      <c r="M6" s="303"/>
      <c r="N6" s="303"/>
      <c r="O6" s="310"/>
      <c r="P6" s="303"/>
      <c r="Q6" s="7" t="s">
        <v>100</v>
      </c>
      <c r="R6" s="6" t="s">
        <v>101</v>
      </c>
    </row>
    <row r="7" spans="2:18" ht="15" customHeight="1">
      <c r="B7" s="266" t="s">
        <v>2</v>
      </c>
      <c r="C7" s="267"/>
      <c r="D7" s="207">
        <v>7839</v>
      </c>
      <c r="E7" s="168">
        <v>41.93175149891568</v>
      </c>
      <c r="F7" s="168">
        <v>2.5655058043117744</v>
      </c>
      <c r="G7" s="168">
        <v>744.6987217757367</v>
      </c>
      <c r="H7" s="168">
        <v>71.72312922566682</v>
      </c>
      <c r="I7" s="168">
        <v>3967.5635922949355</v>
      </c>
      <c r="J7" s="168">
        <v>837.4383212144406</v>
      </c>
      <c r="K7" s="168">
        <v>2944.664498022707</v>
      </c>
      <c r="L7" s="168">
        <v>185.46077305778797</v>
      </c>
      <c r="M7" s="168">
        <v>18.423268274014543</v>
      </c>
      <c r="N7" s="168">
        <v>165.09465493047583</v>
      </c>
      <c r="O7" s="168">
        <v>0.3518305906365608</v>
      </c>
      <c r="P7" s="168">
        <v>1.5910192626610538</v>
      </c>
      <c r="Q7" s="168">
        <v>112.1779632606199</v>
      </c>
      <c r="R7" s="168">
        <v>20.582339814689192</v>
      </c>
    </row>
    <row r="8" spans="2:18" ht="15" customHeight="1">
      <c r="B8" s="268" t="s">
        <v>3</v>
      </c>
      <c r="C8" s="269"/>
      <c r="D8" s="208">
        <v>6911</v>
      </c>
      <c r="E8" s="209">
        <v>41.838952394733035</v>
      </c>
      <c r="F8" s="209">
        <v>2.552163218058168</v>
      </c>
      <c r="G8" s="209">
        <v>752.8119988858342</v>
      </c>
      <c r="H8" s="209">
        <v>70.84578208652887</v>
      </c>
      <c r="I8" s="209">
        <v>4108.830994067429</v>
      </c>
      <c r="J8" s="209">
        <v>864.2821588771524</v>
      </c>
      <c r="K8" s="209">
        <v>3044.7532918535667</v>
      </c>
      <c r="L8" s="209">
        <v>199.79554333670958</v>
      </c>
      <c r="M8" s="209">
        <v>18.541455650412384</v>
      </c>
      <c r="N8" s="209">
        <v>179.38286789176675</v>
      </c>
      <c r="O8" s="209">
        <v>0.13890898567501087</v>
      </c>
      <c r="P8" s="209">
        <v>1.7323108088554477</v>
      </c>
      <c r="Q8" s="209">
        <v>115.61873780928954</v>
      </c>
      <c r="R8" s="209">
        <v>20.986240546578653</v>
      </c>
    </row>
    <row r="9" spans="2:18" ht="15" customHeight="1">
      <c r="B9" s="4"/>
      <c r="C9" s="13" t="s">
        <v>91</v>
      </c>
      <c r="D9" s="210">
        <v>4665</v>
      </c>
      <c r="E9" s="198">
        <v>41.244587352625935</v>
      </c>
      <c r="F9" s="198">
        <v>2.5687031082529477</v>
      </c>
      <c r="G9" s="198">
        <v>761.102785273312</v>
      </c>
      <c r="H9" s="198">
        <v>69.98073954983943</v>
      </c>
      <c r="I9" s="198">
        <v>4378.586923901394</v>
      </c>
      <c r="J9" s="198">
        <v>916.5494105037513</v>
      </c>
      <c r="K9" s="198">
        <v>3231.2081457663453</v>
      </c>
      <c r="L9" s="198">
        <v>230.8293676312969</v>
      </c>
      <c r="M9" s="198">
        <v>23.277599142550912</v>
      </c>
      <c r="N9" s="198">
        <v>204.95112540192926</v>
      </c>
      <c r="O9" s="198">
        <v>0.2057877813504823</v>
      </c>
      <c r="P9" s="198">
        <v>2.394855305466238</v>
      </c>
      <c r="Q9" s="198">
        <v>122.6534002143619</v>
      </c>
      <c r="R9" s="198">
        <v>21.63112303661033</v>
      </c>
    </row>
    <row r="10" spans="2:18" ht="15" customHeight="1">
      <c r="B10" s="4"/>
      <c r="C10" s="13" t="s">
        <v>92</v>
      </c>
      <c r="D10" s="210">
        <v>1959</v>
      </c>
      <c r="E10" s="198">
        <v>43.2052067381317</v>
      </c>
      <c r="F10" s="198">
        <v>2.5160796324655434</v>
      </c>
      <c r="G10" s="198">
        <v>734.6527981623277</v>
      </c>
      <c r="H10" s="198">
        <v>72.24364982133757</v>
      </c>
      <c r="I10" s="198">
        <v>3573.08269525268</v>
      </c>
      <c r="J10" s="198">
        <v>762.8136804492087</v>
      </c>
      <c r="K10" s="198">
        <v>2671.9703930576825</v>
      </c>
      <c r="L10" s="198">
        <v>138.29862174578867</v>
      </c>
      <c r="M10" s="198">
        <v>8.831036242981114</v>
      </c>
      <c r="N10" s="198">
        <v>129.05921388463503</v>
      </c>
      <c r="O10" s="198">
        <v>0</v>
      </c>
      <c r="P10" s="198">
        <v>0.40837161817253703</v>
      </c>
      <c r="Q10" s="198">
        <v>101.54294486983157</v>
      </c>
      <c r="R10" s="198">
        <v>19.784577722643757</v>
      </c>
    </row>
    <row r="11" spans="2:18" ht="15" customHeight="1">
      <c r="B11" s="4"/>
      <c r="C11" s="13" t="s">
        <v>93</v>
      </c>
      <c r="D11" s="210">
        <v>287</v>
      </c>
      <c r="E11" s="198">
        <v>42.174216027874564</v>
      </c>
      <c r="F11" s="198">
        <v>2.529616724738676</v>
      </c>
      <c r="G11" s="198">
        <v>742.0013916376307</v>
      </c>
      <c r="H11" s="198">
        <v>75.36494773519162</v>
      </c>
      <c r="I11" s="198">
        <v>3381.0243902439024</v>
      </c>
      <c r="J11" s="198">
        <v>707.3135888501743</v>
      </c>
      <c r="K11" s="198">
        <v>2558.5853658536585</v>
      </c>
      <c r="L11" s="198">
        <v>115.12543554006969</v>
      </c>
      <c r="M11" s="198">
        <v>7.839721254355401</v>
      </c>
      <c r="N11" s="198">
        <v>107.28571428571429</v>
      </c>
      <c r="O11" s="198">
        <v>0</v>
      </c>
      <c r="P11" s="198">
        <v>0</v>
      </c>
      <c r="Q11" s="198">
        <v>97.35315679442506</v>
      </c>
      <c r="R11" s="198">
        <v>18.706382205432103</v>
      </c>
    </row>
    <row r="12" spans="2:18" ht="15" customHeight="1">
      <c r="B12" s="264" t="s">
        <v>7</v>
      </c>
      <c r="C12" s="265"/>
      <c r="D12" s="211">
        <v>928</v>
      </c>
      <c r="E12" s="212">
        <v>42.622844827586206</v>
      </c>
      <c r="F12" s="212">
        <v>2.6648706896551726</v>
      </c>
      <c r="G12" s="212">
        <v>684.2775384698275</v>
      </c>
      <c r="H12" s="212">
        <v>78.2569073275863</v>
      </c>
      <c r="I12" s="212">
        <v>2915.5172413793102</v>
      </c>
      <c r="J12" s="212">
        <v>637.5269396551724</v>
      </c>
      <c r="K12" s="212">
        <v>2199.283405172414</v>
      </c>
      <c r="L12" s="212">
        <v>78.70689655172414</v>
      </c>
      <c r="M12" s="212">
        <v>17.54310344827586</v>
      </c>
      <c r="N12" s="212">
        <v>58.6875</v>
      </c>
      <c r="O12" s="212">
        <v>1.9375</v>
      </c>
      <c r="P12" s="212">
        <v>0.5387931034482759</v>
      </c>
      <c r="Q12" s="212">
        <v>86.553832974138</v>
      </c>
      <c r="R12" s="212">
        <v>17.574410980542265</v>
      </c>
    </row>
    <row r="13" spans="2:18" ht="15" customHeight="1">
      <c r="B13" s="268" t="s">
        <v>316</v>
      </c>
      <c r="C13" s="270"/>
      <c r="D13" s="207">
        <v>87</v>
      </c>
      <c r="E13" s="168">
        <v>45.195402298850574</v>
      </c>
      <c r="F13" s="168">
        <v>2.0689655172413794</v>
      </c>
      <c r="G13" s="168">
        <v>742.2296609195402</v>
      </c>
      <c r="H13" s="168">
        <v>82.7342528735632</v>
      </c>
      <c r="I13" s="168">
        <v>2963.597701149425</v>
      </c>
      <c r="J13" s="168">
        <v>705.3678160919541</v>
      </c>
      <c r="K13" s="168">
        <v>2203</v>
      </c>
      <c r="L13" s="168">
        <v>55.229885057471265</v>
      </c>
      <c r="M13" s="168">
        <v>17.816091954022987</v>
      </c>
      <c r="N13" s="168">
        <v>28.24137931034483</v>
      </c>
      <c r="O13" s="168">
        <v>9.172413793103448</v>
      </c>
      <c r="P13" s="168">
        <v>0</v>
      </c>
      <c r="Q13" s="168">
        <v>91.0528735632184</v>
      </c>
      <c r="R13" s="168">
        <v>17.098138800517674</v>
      </c>
    </row>
    <row r="14" spans="2:18" ht="15" customHeight="1">
      <c r="B14" s="268" t="s">
        <v>317</v>
      </c>
      <c r="C14" s="270"/>
      <c r="D14" s="207">
        <v>65</v>
      </c>
      <c r="E14" s="168">
        <v>42.707692307692305</v>
      </c>
      <c r="F14" s="168">
        <v>2.707692307692308</v>
      </c>
      <c r="G14" s="168">
        <v>712.0151338461538</v>
      </c>
      <c r="H14" s="168">
        <v>75.53584615384615</v>
      </c>
      <c r="I14" s="168">
        <v>3144.4615384615386</v>
      </c>
      <c r="J14" s="168">
        <v>736.4153846153846</v>
      </c>
      <c r="K14" s="168">
        <v>2304.246153846154</v>
      </c>
      <c r="L14" s="168">
        <v>103.8</v>
      </c>
      <c r="M14" s="168">
        <v>58.46153846153846</v>
      </c>
      <c r="N14" s="168">
        <v>45.33846153846154</v>
      </c>
      <c r="O14" s="168">
        <v>0</v>
      </c>
      <c r="P14" s="168">
        <v>0</v>
      </c>
      <c r="Q14" s="168">
        <v>92.10946153846153</v>
      </c>
      <c r="R14" s="168">
        <v>17.396311332644917</v>
      </c>
    </row>
    <row r="15" spans="2:18" ht="15" customHeight="1">
      <c r="B15" s="268" t="s">
        <v>318</v>
      </c>
      <c r="C15" s="270"/>
      <c r="D15" s="207">
        <v>66</v>
      </c>
      <c r="E15" s="168">
        <v>45.621212121212125</v>
      </c>
      <c r="F15" s="168">
        <v>2.5303030303030303</v>
      </c>
      <c r="G15" s="168">
        <v>826.7141818181818</v>
      </c>
      <c r="H15" s="168">
        <v>76.44681818181817</v>
      </c>
      <c r="I15" s="168">
        <v>2981.4242424242425</v>
      </c>
      <c r="J15" s="168">
        <v>852.1363636363636</v>
      </c>
      <c r="K15" s="168">
        <v>2093.8333333333335</v>
      </c>
      <c r="L15" s="168">
        <v>35.45454545454545</v>
      </c>
      <c r="M15" s="168">
        <v>0</v>
      </c>
      <c r="N15" s="168">
        <v>35.45454545454545</v>
      </c>
      <c r="O15" s="168">
        <v>0</v>
      </c>
      <c r="P15" s="168">
        <v>0</v>
      </c>
      <c r="Q15" s="168">
        <v>88.09262121212123</v>
      </c>
      <c r="R15" s="168">
        <v>15.595729705532635</v>
      </c>
    </row>
    <row r="16" spans="2:18" ht="15" customHeight="1">
      <c r="B16" s="268" t="s">
        <v>319</v>
      </c>
      <c r="C16" s="270"/>
      <c r="D16" s="207">
        <v>4752</v>
      </c>
      <c r="E16" s="168">
        <v>41.284511784511785</v>
      </c>
      <c r="F16" s="168">
        <v>2.5696548821548824</v>
      </c>
      <c r="G16" s="168">
        <v>760.4596026936027</v>
      </c>
      <c r="H16" s="168">
        <v>70.11419612794623</v>
      </c>
      <c r="I16" s="168">
        <v>4356.3550084175085</v>
      </c>
      <c r="J16" s="168">
        <v>911.6064814814815</v>
      </c>
      <c r="K16" s="168">
        <v>3216.5517676767677</v>
      </c>
      <c r="L16" s="168">
        <v>228.19675925925927</v>
      </c>
      <c r="M16" s="168">
        <v>22.851430976430976</v>
      </c>
      <c r="N16" s="168">
        <v>202.79229797979798</v>
      </c>
      <c r="O16" s="168">
        <v>0.20202020202020202</v>
      </c>
      <c r="P16" s="168">
        <v>2.351010101010101</v>
      </c>
      <c r="Q16" s="168">
        <v>122.09399768518485</v>
      </c>
      <c r="R16" s="168">
        <v>21.57075248111512</v>
      </c>
    </row>
    <row r="17" spans="2:18" ht="15" customHeight="1">
      <c r="B17" s="268" t="s">
        <v>320</v>
      </c>
      <c r="C17" s="270"/>
      <c r="D17" s="207">
        <v>247</v>
      </c>
      <c r="E17" s="168">
        <v>42.149797570850204</v>
      </c>
      <c r="F17" s="168">
        <v>2.5020242914979756</v>
      </c>
      <c r="G17" s="168">
        <v>739.1683886639676</v>
      </c>
      <c r="H17" s="168">
        <v>75.54607287449393</v>
      </c>
      <c r="I17" s="168">
        <v>3409.182186234818</v>
      </c>
      <c r="J17" s="168">
        <v>731.4412955465586</v>
      </c>
      <c r="K17" s="168">
        <v>2556.5789473684213</v>
      </c>
      <c r="L17" s="168">
        <v>121.16194331983806</v>
      </c>
      <c r="M17" s="168">
        <v>9.109311740890687</v>
      </c>
      <c r="N17" s="168">
        <v>112.05263157894737</v>
      </c>
      <c r="O17" s="168">
        <v>0</v>
      </c>
      <c r="P17" s="168">
        <v>0</v>
      </c>
      <c r="Q17" s="168">
        <v>97.74206072874493</v>
      </c>
      <c r="R17" s="168">
        <v>18.71106985660167</v>
      </c>
    </row>
    <row r="18" spans="2:18" ht="15" customHeight="1">
      <c r="B18" s="268" t="s">
        <v>321</v>
      </c>
      <c r="C18" s="270"/>
      <c r="D18" s="207">
        <v>30</v>
      </c>
      <c r="E18" s="168">
        <v>46.2</v>
      </c>
      <c r="F18" s="168">
        <v>2.066666666666667</v>
      </c>
      <c r="G18" s="168">
        <v>742.9339766666667</v>
      </c>
      <c r="H18" s="168">
        <v>75.43699999999998</v>
      </c>
      <c r="I18" s="168">
        <v>2937.366666666667</v>
      </c>
      <c r="J18" s="168">
        <v>877.2666666666667</v>
      </c>
      <c r="K18" s="168">
        <v>2000.6</v>
      </c>
      <c r="L18" s="168">
        <v>59.5</v>
      </c>
      <c r="M18" s="168">
        <v>33.333333333333336</v>
      </c>
      <c r="N18" s="168">
        <v>26.166666666666668</v>
      </c>
      <c r="O18" s="168">
        <v>0</v>
      </c>
      <c r="P18" s="168">
        <v>0</v>
      </c>
      <c r="Q18" s="168">
        <v>82.12899999999999</v>
      </c>
      <c r="R18" s="168">
        <v>17.24471487940775</v>
      </c>
    </row>
    <row r="19" spans="2:18" ht="15" customHeight="1">
      <c r="B19" s="268" t="s">
        <v>322</v>
      </c>
      <c r="C19" s="270"/>
      <c r="D19" s="207">
        <v>1959</v>
      </c>
      <c r="E19" s="168">
        <v>43.2052067381317</v>
      </c>
      <c r="F19" s="168">
        <v>2.5160796324655434</v>
      </c>
      <c r="G19" s="168">
        <v>734.6527981623277</v>
      </c>
      <c r="H19" s="168">
        <v>72.24364982133757</v>
      </c>
      <c r="I19" s="168">
        <v>3573.08269525268</v>
      </c>
      <c r="J19" s="168">
        <v>762.8136804492087</v>
      </c>
      <c r="K19" s="168">
        <v>2671.9703930576825</v>
      </c>
      <c r="L19" s="168">
        <v>138.29862174578867</v>
      </c>
      <c r="M19" s="168">
        <v>8.831036242981114</v>
      </c>
      <c r="N19" s="168">
        <v>129.05921388463503</v>
      </c>
      <c r="O19" s="168">
        <v>0</v>
      </c>
      <c r="P19" s="168">
        <v>0.40837161817253703</v>
      </c>
      <c r="Q19" s="168">
        <v>101.54294486983157</v>
      </c>
      <c r="R19" s="168">
        <v>19.784577722643757</v>
      </c>
    </row>
    <row r="20" spans="2:18" ht="15" customHeight="1">
      <c r="B20" s="268" t="s">
        <v>323</v>
      </c>
      <c r="C20" s="270"/>
      <c r="D20" s="207">
        <v>172</v>
      </c>
      <c r="E20" s="168">
        <v>42.69186046511628</v>
      </c>
      <c r="F20" s="168">
        <v>2.5813953488372094</v>
      </c>
      <c r="G20" s="168">
        <v>605.6211267441861</v>
      </c>
      <c r="H20" s="168">
        <v>76.42744186046511</v>
      </c>
      <c r="I20" s="168">
        <v>2885.9476744186045</v>
      </c>
      <c r="J20" s="168">
        <v>728.3255813953489</v>
      </c>
      <c r="K20" s="168">
        <v>2105.8720930232557</v>
      </c>
      <c r="L20" s="168">
        <v>51.75</v>
      </c>
      <c r="M20" s="168">
        <v>8.720930232558139</v>
      </c>
      <c r="N20" s="168">
        <v>43.02906976744186</v>
      </c>
      <c r="O20" s="168">
        <v>0</v>
      </c>
      <c r="P20" s="168">
        <v>0</v>
      </c>
      <c r="Q20" s="168">
        <v>82.14479069767435</v>
      </c>
      <c r="R20" s="168">
        <v>17.90232381076321</v>
      </c>
    </row>
    <row r="21" spans="2:18" ht="15" customHeight="1">
      <c r="B21" s="268" t="s">
        <v>324</v>
      </c>
      <c r="C21" s="270"/>
      <c r="D21" s="207">
        <v>35</v>
      </c>
      <c r="E21" s="168">
        <v>41.34285714285714</v>
      </c>
      <c r="F21" s="168">
        <v>2.4857142857142858</v>
      </c>
      <c r="G21" s="168">
        <v>640.3389400000001</v>
      </c>
      <c r="H21" s="168">
        <v>79.0342857142857</v>
      </c>
      <c r="I21" s="168">
        <v>2692.8</v>
      </c>
      <c r="J21" s="168">
        <v>441.8</v>
      </c>
      <c r="K21" s="168">
        <v>2042.7714285714285</v>
      </c>
      <c r="L21" s="168">
        <v>208.22857142857143</v>
      </c>
      <c r="M21" s="168">
        <v>126.57142857142857</v>
      </c>
      <c r="N21" s="168">
        <v>53.08571428571429</v>
      </c>
      <c r="O21" s="168">
        <v>28.571428571428573</v>
      </c>
      <c r="P21" s="168">
        <v>0</v>
      </c>
      <c r="Q21" s="168">
        <v>84.84014285714287</v>
      </c>
      <c r="R21" s="168">
        <v>17.510005548618608</v>
      </c>
    </row>
    <row r="22" spans="2:18" ht="15" customHeight="1">
      <c r="B22" s="268" t="s">
        <v>345</v>
      </c>
      <c r="C22" s="270"/>
      <c r="D22" s="207">
        <v>300</v>
      </c>
      <c r="E22" s="168">
        <v>40.75</v>
      </c>
      <c r="F22" s="168">
        <v>2.9033333333333333</v>
      </c>
      <c r="G22" s="168">
        <v>631.3384023333333</v>
      </c>
      <c r="H22" s="168">
        <v>79.10476666666672</v>
      </c>
      <c r="I22" s="168">
        <v>2895.0866666666666</v>
      </c>
      <c r="J22" s="168">
        <v>526.0833333333334</v>
      </c>
      <c r="K22" s="168">
        <v>2283.7966666666666</v>
      </c>
      <c r="L22" s="168">
        <v>85.20666666666666</v>
      </c>
      <c r="M22" s="168">
        <v>13.333333333333334</v>
      </c>
      <c r="N22" s="168">
        <v>71.87333333333333</v>
      </c>
      <c r="O22" s="168">
        <v>0</v>
      </c>
      <c r="P22" s="168">
        <v>0</v>
      </c>
      <c r="Q22" s="168">
        <v>85.81785333333337</v>
      </c>
      <c r="R22" s="168">
        <v>18.30907471000907</v>
      </c>
    </row>
    <row r="23" spans="2:18" ht="15" customHeight="1">
      <c r="B23" s="264" t="s">
        <v>325</v>
      </c>
      <c r="C23" s="271"/>
      <c r="D23" s="207">
        <v>126</v>
      </c>
      <c r="E23" s="168">
        <v>42.45238095238095</v>
      </c>
      <c r="F23" s="168">
        <v>2.9047619047619047</v>
      </c>
      <c r="G23" s="168">
        <v>782.0911706349207</v>
      </c>
      <c r="H23" s="168">
        <v>77.85952380952375</v>
      </c>
      <c r="I23" s="168">
        <v>2796.190476190476</v>
      </c>
      <c r="J23" s="168">
        <v>534.5555555555555</v>
      </c>
      <c r="K23" s="168">
        <v>2173.1111111111113</v>
      </c>
      <c r="L23" s="168">
        <v>88.52380952380952</v>
      </c>
      <c r="M23" s="168">
        <v>0</v>
      </c>
      <c r="N23" s="168">
        <v>84.55555555555556</v>
      </c>
      <c r="O23" s="168">
        <v>0</v>
      </c>
      <c r="P23" s="168">
        <v>3.9682539682539684</v>
      </c>
      <c r="Q23" s="168">
        <v>87.91346031746035</v>
      </c>
      <c r="R23" s="168">
        <v>16.757093507775572</v>
      </c>
    </row>
    <row r="24" spans="2:18" ht="15" customHeight="1">
      <c r="B24" s="268" t="s">
        <v>8</v>
      </c>
      <c r="C24" s="269"/>
      <c r="D24" s="208">
        <v>87</v>
      </c>
      <c r="E24" s="209">
        <v>45.195402298850574</v>
      </c>
      <c r="F24" s="209">
        <v>2.0689655172413794</v>
      </c>
      <c r="G24" s="209">
        <v>742.2296609195402</v>
      </c>
      <c r="H24" s="209">
        <v>82.7342528735632</v>
      </c>
      <c r="I24" s="209">
        <v>2963.597701149425</v>
      </c>
      <c r="J24" s="209">
        <v>705.3678160919541</v>
      </c>
      <c r="K24" s="209">
        <v>2203</v>
      </c>
      <c r="L24" s="209">
        <v>55.229885057471265</v>
      </c>
      <c r="M24" s="209">
        <v>17.816091954022987</v>
      </c>
      <c r="N24" s="209">
        <v>28.24137931034483</v>
      </c>
      <c r="O24" s="209">
        <v>9.172413793103448</v>
      </c>
      <c r="P24" s="209">
        <v>0</v>
      </c>
      <c r="Q24" s="209">
        <v>91.0528735632184</v>
      </c>
      <c r="R24" s="209">
        <v>17.098138800517674</v>
      </c>
    </row>
    <row r="25" spans="2:18" ht="15" customHeight="1">
      <c r="B25" s="268" t="s">
        <v>9</v>
      </c>
      <c r="C25" s="269"/>
      <c r="D25" s="254">
        <v>2</v>
      </c>
      <c r="E25" s="198">
        <v>49.5</v>
      </c>
      <c r="F25" s="198">
        <v>5</v>
      </c>
      <c r="G25" s="198">
        <v>930.30245</v>
      </c>
      <c r="H25" s="198">
        <v>81.185</v>
      </c>
      <c r="I25" s="198">
        <v>2820.5</v>
      </c>
      <c r="J25" s="198">
        <v>370.5</v>
      </c>
      <c r="K25" s="198">
        <v>2305</v>
      </c>
      <c r="L25" s="198">
        <v>145</v>
      </c>
      <c r="M25" s="198">
        <v>0</v>
      </c>
      <c r="N25" s="198">
        <v>145</v>
      </c>
      <c r="O25" s="198">
        <v>0</v>
      </c>
      <c r="P25" s="198">
        <v>0</v>
      </c>
      <c r="Q25" s="198">
        <v>89.08099999999999</v>
      </c>
      <c r="R25" s="198">
        <v>14.877323242766947</v>
      </c>
    </row>
    <row r="26" spans="2:18" ht="15" customHeight="1">
      <c r="B26" s="268" t="s">
        <v>10</v>
      </c>
      <c r="C26" s="269"/>
      <c r="D26" s="254">
        <v>5</v>
      </c>
      <c r="E26" s="197">
        <v>45.8</v>
      </c>
      <c r="F26" s="197">
        <v>2</v>
      </c>
      <c r="G26" s="197">
        <v>674.1569400000001</v>
      </c>
      <c r="H26" s="197">
        <v>78.674</v>
      </c>
      <c r="I26" s="197">
        <v>2853.2</v>
      </c>
      <c r="J26" s="197">
        <v>677.2</v>
      </c>
      <c r="K26" s="197">
        <v>2124</v>
      </c>
      <c r="L26" s="197">
        <v>52</v>
      </c>
      <c r="M26" s="197">
        <v>0</v>
      </c>
      <c r="N26" s="197">
        <v>52</v>
      </c>
      <c r="O26" s="197">
        <v>0</v>
      </c>
      <c r="P26" s="197">
        <v>0</v>
      </c>
      <c r="Q26" s="197">
        <v>74.3792</v>
      </c>
      <c r="R26" s="197">
        <v>14.610592024225568</v>
      </c>
    </row>
    <row r="27" spans="2:18" ht="15" customHeight="1">
      <c r="B27" s="268" t="s">
        <v>11</v>
      </c>
      <c r="C27" s="269"/>
      <c r="D27" s="210">
        <v>46</v>
      </c>
      <c r="E27" s="198">
        <v>42.78260869565217</v>
      </c>
      <c r="F27" s="198">
        <v>2.8260869565217392</v>
      </c>
      <c r="G27" s="198">
        <v>728.6977304347827</v>
      </c>
      <c r="H27" s="198">
        <v>76.19347826086955</v>
      </c>
      <c r="I27" s="198">
        <v>3320.282608695652</v>
      </c>
      <c r="J27" s="198">
        <v>810.5869565217391</v>
      </c>
      <c r="K27" s="198">
        <v>2385.804347826087</v>
      </c>
      <c r="L27" s="198">
        <v>123.8913043478261</v>
      </c>
      <c r="M27" s="198">
        <v>82.6086956521739</v>
      </c>
      <c r="N27" s="198">
        <v>41.28260869565217</v>
      </c>
      <c r="O27" s="198">
        <v>0</v>
      </c>
      <c r="P27" s="198">
        <v>0</v>
      </c>
      <c r="Q27" s="198">
        <v>98.77019565217391</v>
      </c>
      <c r="R27" s="198">
        <v>17.829559966289608</v>
      </c>
    </row>
    <row r="28" spans="2:18" ht="15" customHeight="1">
      <c r="B28" s="268" t="s">
        <v>12</v>
      </c>
      <c r="C28" s="269"/>
      <c r="D28" s="254">
        <v>0</v>
      </c>
      <c r="E28" s="198" t="s">
        <v>371</v>
      </c>
      <c r="F28" s="198" t="s">
        <v>371</v>
      </c>
      <c r="G28" s="198" t="s">
        <v>371</v>
      </c>
      <c r="H28" s="198" t="s">
        <v>371</v>
      </c>
      <c r="I28" s="198" t="s">
        <v>371</v>
      </c>
      <c r="J28" s="198" t="s">
        <v>371</v>
      </c>
      <c r="K28" s="198" t="s">
        <v>371</v>
      </c>
      <c r="L28" s="198" t="s">
        <v>371</v>
      </c>
      <c r="M28" s="198" t="s">
        <v>371</v>
      </c>
      <c r="N28" s="198" t="s">
        <v>371</v>
      </c>
      <c r="O28" s="198" t="s">
        <v>371</v>
      </c>
      <c r="P28" s="198" t="s">
        <v>371</v>
      </c>
      <c r="Q28" s="198" t="s">
        <v>371</v>
      </c>
      <c r="R28" s="198" t="s">
        <v>371</v>
      </c>
    </row>
    <row r="29" spans="2:18" ht="15" customHeight="1">
      <c r="B29" s="268" t="s">
        <v>13</v>
      </c>
      <c r="C29" s="269"/>
      <c r="D29" s="254">
        <v>2</v>
      </c>
      <c r="E29" s="198">
        <v>35.5</v>
      </c>
      <c r="F29" s="198">
        <v>1.5</v>
      </c>
      <c r="G29" s="198">
        <v>733.80045</v>
      </c>
      <c r="H29" s="198">
        <v>64.465</v>
      </c>
      <c r="I29" s="198">
        <v>2490</v>
      </c>
      <c r="J29" s="198">
        <v>545</v>
      </c>
      <c r="K29" s="198">
        <v>1945</v>
      </c>
      <c r="L29" s="198">
        <v>0</v>
      </c>
      <c r="M29" s="198">
        <v>0</v>
      </c>
      <c r="N29" s="198">
        <v>0</v>
      </c>
      <c r="O29" s="198">
        <v>0</v>
      </c>
      <c r="P29" s="198">
        <v>0</v>
      </c>
      <c r="Q29" s="198">
        <v>67.2935</v>
      </c>
      <c r="R29" s="198">
        <v>12.175362295955676</v>
      </c>
    </row>
    <row r="30" spans="2:18" ht="15" customHeight="1">
      <c r="B30" s="268" t="s">
        <v>14</v>
      </c>
      <c r="C30" s="269"/>
      <c r="D30" s="254">
        <v>10</v>
      </c>
      <c r="E30" s="197">
        <v>40.9</v>
      </c>
      <c r="F30" s="197">
        <v>2.3</v>
      </c>
      <c r="G30" s="197">
        <v>606.18976</v>
      </c>
      <c r="H30" s="197">
        <v>72.026</v>
      </c>
      <c r="I30" s="197">
        <v>2677</v>
      </c>
      <c r="J30" s="197">
        <v>536.3</v>
      </c>
      <c r="K30" s="197">
        <v>2090.9</v>
      </c>
      <c r="L30" s="197">
        <v>49.8</v>
      </c>
      <c r="M30" s="197">
        <v>0</v>
      </c>
      <c r="N30" s="197">
        <v>49.8</v>
      </c>
      <c r="O30" s="197">
        <v>0</v>
      </c>
      <c r="P30" s="197">
        <v>0</v>
      </c>
      <c r="Q30" s="197">
        <v>75.9041</v>
      </c>
      <c r="R30" s="197">
        <v>18.344214697402474</v>
      </c>
    </row>
    <row r="31" spans="2:18" ht="15" customHeight="1">
      <c r="B31" s="268" t="s">
        <v>15</v>
      </c>
      <c r="C31" s="269"/>
      <c r="D31" s="254">
        <v>47</v>
      </c>
      <c r="E31" s="198">
        <v>44.361702127659576</v>
      </c>
      <c r="F31" s="198">
        <v>2.5531914893617023</v>
      </c>
      <c r="G31" s="198">
        <v>697.4410914893617</v>
      </c>
      <c r="H31" s="198">
        <v>79.84361702127661</v>
      </c>
      <c r="I31" s="198">
        <v>3127.7659574468084</v>
      </c>
      <c r="J31" s="198">
        <v>721.6595744680851</v>
      </c>
      <c r="K31" s="198">
        <v>2311.255319148936</v>
      </c>
      <c r="L31" s="198">
        <v>94.85106382978724</v>
      </c>
      <c r="M31" s="198">
        <v>0</v>
      </c>
      <c r="N31" s="198">
        <v>94.85106382978724</v>
      </c>
      <c r="O31" s="198">
        <v>0</v>
      </c>
      <c r="P31" s="198">
        <v>0</v>
      </c>
      <c r="Q31" s="198">
        <v>89.67017021276592</v>
      </c>
      <c r="R31" s="198">
        <v>18.041050767946434</v>
      </c>
    </row>
    <row r="32" spans="2:18" ht="15" customHeight="1">
      <c r="B32" s="268" t="s">
        <v>16</v>
      </c>
      <c r="C32" s="269"/>
      <c r="D32" s="254">
        <v>23</v>
      </c>
      <c r="E32" s="198">
        <v>46.608695652173914</v>
      </c>
      <c r="F32" s="198">
        <v>2.782608695652174</v>
      </c>
      <c r="G32" s="198">
        <v>715.750495652174</v>
      </c>
      <c r="H32" s="198">
        <v>74.11826086956523</v>
      </c>
      <c r="I32" s="198">
        <v>2768.1739130434785</v>
      </c>
      <c r="J32" s="198">
        <v>830.1304347826087</v>
      </c>
      <c r="K32" s="198">
        <v>1892.4782608695652</v>
      </c>
      <c r="L32" s="198">
        <v>45.56521739130435</v>
      </c>
      <c r="M32" s="198">
        <v>0</v>
      </c>
      <c r="N32" s="198">
        <v>45.56521739130435</v>
      </c>
      <c r="O32" s="198">
        <v>0</v>
      </c>
      <c r="P32" s="198">
        <v>0</v>
      </c>
      <c r="Q32" s="198">
        <v>86.12382608695651</v>
      </c>
      <c r="R32" s="198">
        <v>16.92494195760455</v>
      </c>
    </row>
    <row r="33" spans="2:18" ht="15" customHeight="1">
      <c r="B33" s="268" t="s">
        <v>17</v>
      </c>
      <c r="C33" s="269"/>
      <c r="D33" s="254">
        <v>13</v>
      </c>
      <c r="E33" s="198">
        <v>45.30769230769231</v>
      </c>
      <c r="F33" s="198">
        <v>2</v>
      </c>
      <c r="G33" s="198">
        <v>770.8939</v>
      </c>
      <c r="H33" s="198">
        <v>80.62384615384615</v>
      </c>
      <c r="I33" s="198">
        <v>3023.3076923076924</v>
      </c>
      <c r="J33" s="198">
        <v>809.1538461538462</v>
      </c>
      <c r="K33" s="198">
        <v>2214.153846153846</v>
      </c>
      <c r="L33" s="198">
        <v>0</v>
      </c>
      <c r="M33" s="198">
        <v>0</v>
      </c>
      <c r="N33" s="198">
        <v>0</v>
      </c>
      <c r="O33" s="198">
        <v>0</v>
      </c>
      <c r="P33" s="198">
        <v>0</v>
      </c>
      <c r="Q33" s="198">
        <v>83.44646153846155</v>
      </c>
      <c r="R33" s="198">
        <v>16.410759085082784</v>
      </c>
    </row>
    <row r="34" spans="2:18" ht="15" customHeight="1">
      <c r="B34" s="268" t="s">
        <v>18</v>
      </c>
      <c r="C34" s="269"/>
      <c r="D34" s="210">
        <v>658</v>
      </c>
      <c r="E34" s="198">
        <v>40.29939209726444</v>
      </c>
      <c r="F34" s="198">
        <v>2.6565349544072947</v>
      </c>
      <c r="G34" s="198">
        <v>612.0015267477204</v>
      </c>
      <c r="H34" s="198">
        <v>71.60393617021285</v>
      </c>
      <c r="I34" s="198">
        <v>3462.275075987842</v>
      </c>
      <c r="J34" s="198">
        <v>665.0881458966566</v>
      </c>
      <c r="K34" s="198">
        <v>2644.469604863222</v>
      </c>
      <c r="L34" s="198">
        <v>152.71732522796353</v>
      </c>
      <c r="M34" s="198">
        <v>12.522796352583587</v>
      </c>
      <c r="N34" s="198">
        <v>138.7355623100304</v>
      </c>
      <c r="O34" s="198">
        <v>1.458966565349544</v>
      </c>
      <c r="P34" s="198">
        <v>0</v>
      </c>
      <c r="Q34" s="198">
        <v>98.12057446808504</v>
      </c>
      <c r="R34" s="198">
        <v>20.87558231650358</v>
      </c>
    </row>
    <row r="35" spans="2:18" ht="15" customHeight="1">
      <c r="B35" s="268" t="s">
        <v>19</v>
      </c>
      <c r="C35" s="269"/>
      <c r="D35" s="210">
        <v>331</v>
      </c>
      <c r="E35" s="198">
        <v>41.39577039274924</v>
      </c>
      <c r="F35" s="198">
        <v>2.70392749244713</v>
      </c>
      <c r="G35" s="198">
        <v>662.0922770392749</v>
      </c>
      <c r="H35" s="198">
        <v>73.75468277945616</v>
      </c>
      <c r="I35" s="198">
        <v>3627.429003021148</v>
      </c>
      <c r="J35" s="198">
        <v>674.4471299093656</v>
      </c>
      <c r="K35" s="198">
        <v>2738.785498489426</v>
      </c>
      <c r="L35" s="198">
        <v>214.1963746223565</v>
      </c>
      <c r="M35" s="198">
        <v>22.930513595166165</v>
      </c>
      <c r="N35" s="198">
        <v>191.26586102719034</v>
      </c>
      <c r="O35" s="198">
        <v>0</v>
      </c>
      <c r="P35" s="198">
        <v>0</v>
      </c>
      <c r="Q35" s="198">
        <v>101.96204833836856</v>
      </c>
      <c r="R35" s="198">
        <v>20.770511445824685</v>
      </c>
    </row>
    <row r="36" spans="2:18" ht="15" customHeight="1">
      <c r="B36" s="268" t="s">
        <v>20</v>
      </c>
      <c r="C36" s="269"/>
      <c r="D36" s="210">
        <v>2451</v>
      </c>
      <c r="E36" s="198">
        <v>41.51081191350469</v>
      </c>
      <c r="F36" s="198">
        <v>2.535291717666259</v>
      </c>
      <c r="G36" s="198">
        <v>838.9675170542635</v>
      </c>
      <c r="H36" s="198">
        <v>67.60738066095469</v>
      </c>
      <c r="I36" s="198">
        <v>4874.966952264382</v>
      </c>
      <c r="J36" s="198">
        <v>1064.1219910240718</v>
      </c>
      <c r="K36" s="198">
        <v>3549.2774377804976</v>
      </c>
      <c r="L36" s="198">
        <v>261.5675234598123</v>
      </c>
      <c r="M36" s="198">
        <v>30.208078335373315</v>
      </c>
      <c r="N36" s="198">
        <v>227.60995512035905</v>
      </c>
      <c r="O36" s="198">
        <v>0</v>
      </c>
      <c r="P36" s="198">
        <v>3.7494900040799672</v>
      </c>
      <c r="Q36" s="198">
        <v>135.92860097919217</v>
      </c>
      <c r="R36" s="198">
        <v>22.019418451915367</v>
      </c>
    </row>
    <row r="37" spans="2:18" ht="15" customHeight="1">
      <c r="B37" s="268" t="s">
        <v>21</v>
      </c>
      <c r="C37" s="269"/>
      <c r="D37" s="210">
        <v>1225</v>
      </c>
      <c r="E37" s="198">
        <v>41.17877551020408</v>
      </c>
      <c r="F37" s="198">
        <v>2.5518367346938775</v>
      </c>
      <c r="G37" s="198">
        <v>712.151478122449</v>
      </c>
      <c r="H37" s="198">
        <v>72.83777142857141</v>
      </c>
      <c r="I37" s="198">
        <v>4080.5779591836736</v>
      </c>
      <c r="J37" s="198">
        <v>821.7714285714286</v>
      </c>
      <c r="K37" s="198">
        <v>3043.02693877551</v>
      </c>
      <c r="L37" s="198">
        <v>215.77959183673468</v>
      </c>
      <c r="M37" s="198">
        <v>15.281632653061225</v>
      </c>
      <c r="N37" s="198">
        <v>198.88</v>
      </c>
      <c r="O37" s="198">
        <v>0</v>
      </c>
      <c r="P37" s="198">
        <v>1.6179591836734695</v>
      </c>
      <c r="Q37" s="198">
        <v>114.86068163265313</v>
      </c>
      <c r="R37" s="198">
        <v>21.49258929576781</v>
      </c>
    </row>
    <row r="38" spans="2:18" ht="15" customHeight="1">
      <c r="B38" s="268" t="s">
        <v>22</v>
      </c>
      <c r="C38" s="269"/>
      <c r="D38" s="210">
        <v>6</v>
      </c>
      <c r="E38" s="198">
        <v>43.833333333333336</v>
      </c>
      <c r="F38" s="198">
        <v>2.5</v>
      </c>
      <c r="G38" s="198">
        <v>653.1305333333333</v>
      </c>
      <c r="H38" s="198">
        <v>76.84333333333333</v>
      </c>
      <c r="I38" s="198">
        <v>2596.6666666666665</v>
      </c>
      <c r="J38" s="198">
        <v>806.6666666666666</v>
      </c>
      <c r="K38" s="198">
        <v>1790</v>
      </c>
      <c r="L38" s="198">
        <v>0</v>
      </c>
      <c r="M38" s="198">
        <v>0</v>
      </c>
      <c r="N38" s="198">
        <v>0</v>
      </c>
      <c r="O38" s="198">
        <v>0</v>
      </c>
      <c r="P38" s="198">
        <v>0</v>
      </c>
      <c r="Q38" s="198">
        <v>75.12733333333334</v>
      </c>
      <c r="R38" s="198">
        <v>14.566012157969796</v>
      </c>
    </row>
    <row r="39" spans="2:18" ht="15" customHeight="1">
      <c r="B39" s="268" t="s">
        <v>23</v>
      </c>
      <c r="C39" s="269"/>
      <c r="D39" s="254">
        <v>13</v>
      </c>
      <c r="E39" s="134">
        <v>46.30769230769231</v>
      </c>
      <c r="F39" s="134">
        <v>2.230769230769231</v>
      </c>
      <c r="G39" s="134">
        <v>794.4158461538462</v>
      </c>
      <c r="H39" s="134">
        <v>73.3976923076923</v>
      </c>
      <c r="I39" s="134">
        <v>2932.3076923076924</v>
      </c>
      <c r="J39" s="134">
        <v>745.7692307692307</v>
      </c>
      <c r="K39" s="134">
        <v>2164.6153846153848</v>
      </c>
      <c r="L39" s="134">
        <v>21.923076923076923</v>
      </c>
      <c r="M39" s="134">
        <v>0</v>
      </c>
      <c r="N39" s="134">
        <v>21.923076923076923</v>
      </c>
      <c r="O39" s="134">
        <v>0</v>
      </c>
      <c r="P39" s="134">
        <v>0</v>
      </c>
      <c r="Q39" s="134">
        <v>82.7476923076923</v>
      </c>
      <c r="R39" s="134">
        <v>17.977158889956392</v>
      </c>
    </row>
    <row r="40" spans="2:18" ht="15" customHeight="1">
      <c r="B40" s="268" t="s">
        <v>24</v>
      </c>
      <c r="C40" s="269"/>
      <c r="D40" s="254">
        <v>16</v>
      </c>
      <c r="E40" s="198">
        <v>46.125</v>
      </c>
      <c r="F40" s="198">
        <v>2</v>
      </c>
      <c r="G40" s="198">
        <v>707.24043125</v>
      </c>
      <c r="H40" s="198">
        <v>76.531875</v>
      </c>
      <c r="I40" s="198">
        <v>2967.4375</v>
      </c>
      <c r="J40" s="198">
        <v>918.8125</v>
      </c>
      <c r="K40" s="198">
        <v>1954.875</v>
      </c>
      <c r="L40" s="198">
        <v>93.75</v>
      </c>
      <c r="M40" s="198">
        <v>62.5</v>
      </c>
      <c r="N40" s="198">
        <v>31.25</v>
      </c>
      <c r="O40" s="198">
        <v>0</v>
      </c>
      <c r="P40" s="198">
        <v>0</v>
      </c>
      <c r="Q40" s="198">
        <v>85.001125</v>
      </c>
      <c r="R40" s="198">
        <v>17.400164006927323</v>
      </c>
    </row>
    <row r="41" spans="1:18" ht="15" customHeight="1">
      <c r="A41" s="11"/>
      <c r="B41" s="272" t="s">
        <v>25</v>
      </c>
      <c r="C41" s="273"/>
      <c r="D41" s="254">
        <v>1</v>
      </c>
      <c r="E41" s="134">
        <v>46</v>
      </c>
      <c r="F41" s="134">
        <v>1</v>
      </c>
      <c r="G41" s="134">
        <v>644.7664</v>
      </c>
      <c r="H41" s="134">
        <v>84.43</v>
      </c>
      <c r="I41" s="134">
        <v>2522</v>
      </c>
      <c r="J41" s="134">
        <v>1922</v>
      </c>
      <c r="K41" s="134">
        <v>600</v>
      </c>
      <c r="L41" s="134">
        <v>0</v>
      </c>
      <c r="M41" s="134">
        <v>0</v>
      </c>
      <c r="N41" s="134">
        <v>0</v>
      </c>
      <c r="O41" s="134">
        <v>0</v>
      </c>
      <c r="P41" s="134">
        <v>0</v>
      </c>
      <c r="Q41" s="134">
        <v>28.132</v>
      </c>
      <c r="R41" s="134">
        <v>5.235756701962137</v>
      </c>
    </row>
    <row r="42" spans="2:18" ht="15" customHeight="1">
      <c r="B42" s="268" t="s">
        <v>26</v>
      </c>
      <c r="C42" s="269"/>
      <c r="D42" s="254">
        <v>0</v>
      </c>
      <c r="E42" s="134" t="s">
        <v>371</v>
      </c>
      <c r="F42" s="134" t="s">
        <v>371</v>
      </c>
      <c r="G42" s="134" t="s">
        <v>371</v>
      </c>
      <c r="H42" s="134" t="s">
        <v>371</v>
      </c>
      <c r="I42" s="134" t="s">
        <v>371</v>
      </c>
      <c r="J42" s="134" t="s">
        <v>371</v>
      </c>
      <c r="K42" s="134" t="s">
        <v>371</v>
      </c>
      <c r="L42" s="134" t="s">
        <v>371</v>
      </c>
      <c r="M42" s="134" t="s">
        <v>371</v>
      </c>
      <c r="N42" s="134" t="s">
        <v>371</v>
      </c>
      <c r="O42" s="134" t="s">
        <v>371</v>
      </c>
      <c r="P42" s="134" t="s">
        <v>371</v>
      </c>
      <c r="Q42" s="134" t="s">
        <v>371</v>
      </c>
      <c r="R42" s="134" t="s">
        <v>371</v>
      </c>
    </row>
    <row r="43" spans="2:18" ht="15" customHeight="1">
      <c r="B43" s="268" t="s">
        <v>27</v>
      </c>
      <c r="C43" s="269"/>
      <c r="D43" s="254">
        <v>24</v>
      </c>
      <c r="E43" s="134">
        <v>45.291666666666664</v>
      </c>
      <c r="F43" s="134">
        <v>2.5833333333333335</v>
      </c>
      <c r="G43" s="134">
        <v>1006.6862791666666</v>
      </c>
      <c r="H43" s="134">
        <v>76.31666666666666</v>
      </c>
      <c r="I43" s="134">
        <v>3259.2916666666665</v>
      </c>
      <c r="J43" s="134">
        <v>907.875</v>
      </c>
      <c r="K43" s="134">
        <v>2297.5833333333335</v>
      </c>
      <c r="L43" s="134">
        <v>53.833333333333336</v>
      </c>
      <c r="M43" s="134">
        <v>0</v>
      </c>
      <c r="N43" s="134">
        <v>53.833333333333336</v>
      </c>
      <c r="O43" s="134">
        <v>0</v>
      </c>
      <c r="P43" s="134">
        <v>0</v>
      </c>
      <c r="Q43" s="134">
        <v>95.737375</v>
      </c>
      <c r="R43" s="134">
        <v>14.1378564369314</v>
      </c>
    </row>
    <row r="44" spans="2:18" ht="15" customHeight="1">
      <c r="B44" s="268" t="s">
        <v>28</v>
      </c>
      <c r="C44" s="269"/>
      <c r="D44" s="254">
        <v>18</v>
      </c>
      <c r="E44" s="134">
        <v>44.388888888888886</v>
      </c>
      <c r="F44" s="134">
        <v>2.3333333333333335</v>
      </c>
      <c r="G44" s="134">
        <v>616.48645</v>
      </c>
      <c r="H44" s="134">
        <v>80.76555555555555</v>
      </c>
      <c r="I44" s="134">
        <v>2973.4444444444443</v>
      </c>
      <c r="J44" s="134">
        <v>740.6666666666666</v>
      </c>
      <c r="K44" s="134">
        <v>2126.1666666666665</v>
      </c>
      <c r="L44" s="134">
        <v>106.61111111111111</v>
      </c>
      <c r="M44" s="134">
        <v>41.666666666666664</v>
      </c>
      <c r="N44" s="134">
        <v>64.94444444444444</v>
      </c>
      <c r="O44" s="134">
        <v>0</v>
      </c>
      <c r="P44" s="134">
        <v>0</v>
      </c>
      <c r="Q44" s="134">
        <v>83.30855555555554</v>
      </c>
      <c r="R44" s="134">
        <v>18.303641005039097</v>
      </c>
    </row>
    <row r="45" spans="2:18" ht="15" customHeight="1">
      <c r="B45" s="268" t="s">
        <v>29</v>
      </c>
      <c r="C45" s="269"/>
      <c r="D45" s="210">
        <v>40</v>
      </c>
      <c r="E45" s="198">
        <v>42.325</v>
      </c>
      <c r="F45" s="198">
        <v>2.7</v>
      </c>
      <c r="G45" s="198">
        <v>759.495185</v>
      </c>
      <c r="H45" s="198">
        <v>74.24650000000001</v>
      </c>
      <c r="I45" s="198">
        <v>3207.15</v>
      </c>
      <c r="J45" s="198">
        <v>558.325</v>
      </c>
      <c r="K45" s="198">
        <v>2570.975</v>
      </c>
      <c r="L45" s="198">
        <v>77.85</v>
      </c>
      <c r="M45" s="198">
        <v>0</v>
      </c>
      <c r="N45" s="198">
        <v>77.85</v>
      </c>
      <c r="O45" s="198">
        <v>0</v>
      </c>
      <c r="P45" s="198">
        <v>0</v>
      </c>
      <c r="Q45" s="198">
        <v>94.951675</v>
      </c>
      <c r="R45" s="198">
        <v>18.677435959460027</v>
      </c>
    </row>
    <row r="46" spans="2:18" ht="15" customHeight="1">
      <c r="B46" s="268" t="s">
        <v>30</v>
      </c>
      <c r="C46" s="269"/>
      <c r="D46" s="210">
        <v>229</v>
      </c>
      <c r="E46" s="198">
        <v>41.97379912663755</v>
      </c>
      <c r="F46" s="198">
        <v>2.51528384279476</v>
      </c>
      <c r="G46" s="198">
        <v>748.8115104803493</v>
      </c>
      <c r="H46" s="198">
        <v>75.13580786026203</v>
      </c>
      <c r="I46" s="198">
        <v>3443.4323144104806</v>
      </c>
      <c r="J46" s="198">
        <v>730.7161572052402</v>
      </c>
      <c r="K46" s="198">
        <v>2590.410480349345</v>
      </c>
      <c r="L46" s="198">
        <v>122.3056768558952</v>
      </c>
      <c r="M46" s="198">
        <v>6.550218340611353</v>
      </c>
      <c r="N46" s="198">
        <v>115.75545851528385</v>
      </c>
      <c r="O46" s="198">
        <v>0</v>
      </c>
      <c r="P46" s="198">
        <v>0</v>
      </c>
      <c r="Q46" s="198">
        <v>98.87657205240168</v>
      </c>
      <c r="R46" s="198">
        <v>18.74309483183367</v>
      </c>
    </row>
    <row r="47" spans="2:18" ht="15" customHeight="1">
      <c r="B47" s="268" t="s">
        <v>31</v>
      </c>
      <c r="C47" s="269"/>
      <c r="D47" s="254">
        <v>0</v>
      </c>
      <c r="E47" s="134" t="s">
        <v>371</v>
      </c>
      <c r="F47" s="134" t="s">
        <v>371</v>
      </c>
      <c r="G47" s="134" t="s">
        <v>371</v>
      </c>
      <c r="H47" s="134" t="s">
        <v>371</v>
      </c>
      <c r="I47" s="134" t="s">
        <v>371</v>
      </c>
      <c r="J47" s="134" t="s">
        <v>371</v>
      </c>
      <c r="K47" s="134" t="s">
        <v>371</v>
      </c>
      <c r="L47" s="134" t="s">
        <v>371</v>
      </c>
      <c r="M47" s="134" t="s">
        <v>371</v>
      </c>
      <c r="N47" s="134" t="s">
        <v>371</v>
      </c>
      <c r="O47" s="134" t="s">
        <v>371</v>
      </c>
      <c r="P47" s="134" t="s">
        <v>371</v>
      </c>
      <c r="Q47" s="134" t="s">
        <v>371</v>
      </c>
      <c r="R47" s="134" t="s">
        <v>371</v>
      </c>
    </row>
    <row r="48" spans="2:18" ht="15" customHeight="1">
      <c r="B48" s="268" t="s">
        <v>32</v>
      </c>
      <c r="C48" s="269"/>
      <c r="D48" s="254">
        <v>21</v>
      </c>
      <c r="E48" s="134">
        <v>48.285714285714285</v>
      </c>
      <c r="F48" s="134">
        <v>2.4761904761904763</v>
      </c>
      <c r="G48" s="134">
        <v>652.8200619047619</v>
      </c>
      <c r="H48" s="134">
        <v>74.10666666666665</v>
      </c>
      <c r="I48" s="134">
        <v>3083.8571428571427</v>
      </c>
      <c r="J48" s="134">
        <v>513.8571428571429</v>
      </c>
      <c r="K48" s="134">
        <v>2458.3333333333335</v>
      </c>
      <c r="L48" s="134">
        <v>111.66666666666667</v>
      </c>
      <c r="M48" s="134">
        <v>0</v>
      </c>
      <c r="N48" s="134">
        <v>111.66666666666667</v>
      </c>
      <c r="O48" s="134">
        <v>0</v>
      </c>
      <c r="P48" s="134">
        <v>0</v>
      </c>
      <c r="Q48" s="134">
        <v>90.34880952380952</v>
      </c>
      <c r="R48" s="134">
        <v>19.323285087380732</v>
      </c>
    </row>
    <row r="49" spans="2:18" ht="15" customHeight="1">
      <c r="B49" s="268" t="s">
        <v>33</v>
      </c>
      <c r="C49" s="269"/>
      <c r="D49" s="210">
        <v>118</v>
      </c>
      <c r="E49" s="198">
        <v>47.40677966101695</v>
      </c>
      <c r="F49" s="198">
        <v>2.6610169491525424</v>
      </c>
      <c r="G49" s="198">
        <v>882.1077686440678</v>
      </c>
      <c r="H49" s="198">
        <v>73.12686440677965</v>
      </c>
      <c r="I49" s="198">
        <v>3964.677966101695</v>
      </c>
      <c r="J49" s="198">
        <v>1114.8728813559321</v>
      </c>
      <c r="K49" s="198">
        <v>2779.3050847457625</v>
      </c>
      <c r="L49" s="198">
        <v>70.5</v>
      </c>
      <c r="M49" s="198">
        <v>0</v>
      </c>
      <c r="N49" s="198">
        <v>70.5</v>
      </c>
      <c r="O49" s="198">
        <v>0</v>
      </c>
      <c r="P49" s="198">
        <v>0</v>
      </c>
      <c r="Q49" s="198">
        <v>107.94347457627124</v>
      </c>
      <c r="R49" s="198">
        <v>17.5628514087076</v>
      </c>
    </row>
    <row r="50" spans="2:18" ht="15" customHeight="1">
      <c r="B50" s="268" t="s">
        <v>34</v>
      </c>
      <c r="C50" s="269"/>
      <c r="D50" s="210">
        <v>1367</v>
      </c>
      <c r="E50" s="198">
        <v>42.95318215069495</v>
      </c>
      <c r="F50" s="198">
        <v>2.4886613021214337</v>
      </c>
      <c r="G50" s="198">
        <v>740.3681250182882</v>
      </c>
      <c r="H50" s="198">
        <v>71.26653986832495</v>
      </c>
      <c r="I50" s="198">
        <v>3562.56035113387</v>
      </c>
      <c r="J50" s="198">
        <v>739.9019751280175</v>
      </c>
      <c r="K50" s="198">
        <v>2692.4213606437456</v>
      </c>
      <c r="L50" s="198">
        <v>130.2370153621068</v>
      </c>
      <c r="M50" s="198">
        <v>9.58302852962692</v>
      </c>
      <c r="N50" s="198">
        <v>120.06876371616679</v>
      </c>
      <c r="O50" s="198">
        <v>0</v>
      </c>
      <c r="P50" s="198">
        <v>0.5852231163130943</v>
      </c>
      <c r="Q50" s="198">
        <v>101.67094147768834</v>
      </c>
      <c r="R50" s="198">
        <v>19.864619448768778</v>
      </c>
    </row>
    <row r="51" spans="2:18" ht="15" customHeight="1">
      <c r="B51" s="268" t="s">
        <v>35</v>
      </c>
      <c r="C51" s="269"/>
      <c r="D51" s="210">
        <v>399</v>
      </c>
      <c r="E51" s="198">
        <v>41.987468671679196</v>
      </c>
      <c r="F51" s="198">
        <v>2.619047619047619</v>
      </c>
      <c r="G51" s="198">
        <v>686.978407518797</v>
      </c>
      <c r="H51" s="198">
        <v>74.85581453634083</v>
      </c>
      <c r="I51" s="198">
        <v>3554.9924812030076</v>
      </c>
      <c r="J51" s="198">
        <v>724.406015037594</v>
      </c>
      <c r="K51" s="198">
        <v>2633.5864661654136</v>
      </c>
      <c r="L51" s="198">
        <v>197</v>
      </c>
      <c r="M51" s="198">
        <v>10.526315789473685</v>
      </c>
      <c r="N51" s="198">
        <v>186.47368421052633</v>
      </c>
      <c r="O51" s="198">
        <v>0</v>
      </c>
      <c r="P51" s="198">
        <v>0</v>
      </c>
      <c r="Q51" s="198">
        <v>100.25860902255643</v>
      </c>
      <c r="R51" s="198">
        <v>20.16822638609727</v>
      </c>
    </row>
    <row r="52" spans="2:18" ht="15" customHeight="1">
      <c r="B52" s="268" t="s">
        <v>36</v>
      </c>
      <c r="C52" s="269"/>
      <c r="D52" s="254">
        <v>38</v>
      </c>
      <c r="E52" s="134">
        <v>48.31578947368421</v>
      </c>
      <c r="F52" s="134">
        <v>2.1842105263157894</v>
      </c>
      <c r="G52" s="134">
        <v>682.4712763157895</v>
      </c>
      <c r="H52" s="134">
        <v>76.83131578947369</v>
      </c>
      <c r="I52" s="134">
        <v>3627.1315789473683</v>
      </c>
      <c r="J52" s="134">
        <v>1133.3947368421052</v>
      </c>
      <c r="K52" s="134">
        <v>2439.0263157894738</v>
      </c>
      <c r="L52" s="134">
        <v>54.71052631578947</v>
      </c>
      <c r="M52" s="134">
        <v>0</v>
      </c>
      <c r="N52" s="134">
        <v>54.71052631578947</v>
      </c>
      <c r="O52" s="134">
        <v>0</v>
      </c>
      <c r="P52" s="134">
        <v>0</v>
      </c>
      <c r="Q52" s="134">
        <v>107.39931578947369</v>
      </c>
      <c r="R52" s="134">
        <v>20.297228823582337</v>
      </c>
    </row>
    <row r="53" spans="2:18" ht="15" customHeight="1">
      <c r="B53" s="268" t="s">
        <v>37</v>
      </c>
      <c r="C53" s="269"/>
      <c r="D53" s="254">
        <v>16</v>
      </c>
      <c r="E53" s="134">
        <v>45.3125</v>
      </c>
      <c r="F53" s="134">
        <v>2.0625</v>
      </c>
      <c r="G53" s="134">
        <v>579.08585</v>
      </c>
      <c r="H53" s="134">
        <v>70.73</v>
      </c>
      <c r="I53" s="134">
        <v>2548.9375</v>
      </c>
      <c r="J53" s="134">
        <v>528.3125</v>
      </c>
      <c r="K53" s="134">
        <v>1923.9375</v>
      </c>
      <c r="L53" s="134">
        <v>96.6875</v>
      </c>
      <c r="M53" s="134">
        <v>0</v>
      </c>
      <c r="N53" s="134">
        <v>96.6875</v>
      </c>
      <c r="O53" s="134">
        <v>0</v>
      </c>
      <c r="P53" s="134">
        <v>0</v>
      </c>
      <c r="Q53" s="134">
        <v>76.214875</v>
      </c>
      <c r="R53" s="134">
        <v>19.15190598629373</v>
      </c>
    </row>
    <row r="54" spans="2:18" ht="15" customHeight="1">
      <c r="B54" s="268" t="s">
        <v>38</v>
      </c>
      <c r="C54" s="269"/>
      <c r="D54" s="254">
        <v>3</v>
      </c>
      <c r="E54" s="134">
        <v>44.333333333333336</v>
      </c>
      <c r="F54" s="134">
        <v>3</v>
      </c>
      <c r="G54" s="134">
        <v>680.6980333333333</v>
      </c>
      <c r="H54" s="134">
        <v>72.77999999999999</v>
      </c>
      <c r="I54" s="134">
        <v>2336.6666666666665</v>
      </c>
      <c r="J54" s="134">
        <v>126.66666666666667</v>
      </c>
      <c r="K54" s="134">
        <v>2055.6666666666665</v>
      </c>
      <c r="L54" s="134">
        <v>154.33333333333334</v>
      </c>
      <c r="M54" s="134">
        <v>0</v>
      </c>
      <c r="N54" s="134">
        <v>154.33333333333334</v>
      </c>
      <c r="O54" s="134">
        <v>0</v>
      </c>
      <c r="P54" s="134">
        <v>0</v>
      </c>
      <c r="Q54" s="134">
        <v>88.53099999999999</v>
      </c>
      <c r="R54" s="134">
        <v>15.890441633573582</v>
      </c>
    </row>
    <row r="55" spans="2:18" ht="15" customHeight="1">
      <c r="B55" s="268" t="s">
        <v>39</v>
      </c>
      <c r="C55" s="269"/>
      <c r="D55" s="254">
        <v>4</v>
      </c>
      <c r="E55" s="134">
        <v>40.25</v>
      </c>
      <c r="F55" s="134">
        <v>2.75</v>
      </c>
      <c r="G55" s="134">
        <v>438.090025</v>
      </c>
      <c r="H55" s="134">
        <v>77.4975</v>
      </c>
      <c r="I55" s="134">
        <v>2388</v>
      </c>
      <c r="J55" s="134">
        <v>323</v>
      </c>
      <c r="K55" s="134">
        <v>2021.75</v>
      </c>
      <c r="L55" s="134">
        <v>43.25</v>
      </c>
      <c r="M55" s="134">
        <v>0</v>
      </c>
      <c r="N55" s="134">
        <v>43.25</v>
      </c>
      <c r="O55" s="134">
        <v>0</v>
      </c>
      <c r="P55" s="134">
        <v>0</v>
      </c>
      <c r="Q55" s="134">
        <v>65.54525</v>
      </c>
      <c r="R55" s="134">
        <v>18.33708636263203</v>
      </c>
    </row>
    <row r="56" spans="2:18" ht="15" customHeight="1">
      <c r="B56" s="268" t="s">
        <v>40</v>
      </c>
      <c r="C56" s="269"/>
      <c r="D56" s="210">
        <v>24</v>
      </c>
      <c r="E56" s="198">
        <v>42.583333333333336</v>
      </c>
      <c r="F56" s="198">
        <v>2.125</v>
      </c>
      <c r="G56" s="198">
        <v>563.9527833333333</v>
      </c>
      <c r="H56" s="198">
        <v>72.75041666666668</v>
      </c>
      <c r="I56" s="198">
        <v>2559.0416666666665</v>
      </c>
      <c r="J56" s="198">
        <v>635.6666666666666</v>
      </c>
      <c r="K56" s="198">
        <v>1887.9166666666667</v>
      </c>
      <c r="L56" s="198">
        <v>35.458333333333336</v>
      </c>
      <c r="M56" s="198">
        <v>0</v>
      </c>
      <c r="N56" s="198">
        <v>35.458333333333336</v>
      </c>
      <c r="O56" s="198">
        <v>0</v>
      </c>
      <c r="P56" s="198">
        <v>0</v>
      </c>
      <c r="Q56" s="198">
        <v>74.75958333333334</v>
      </c>
      <c r="R56" s="198">
        <v>17.684531727210622</v>
      </c>
    </row>
    <row r="57" spans="2:18" ht="15" customHeight="1">
      <c r="B57" s="268" t="s">
        <v>41</v>
      </c>
      <c r="C57" s="269"/>
      <c r="D57" s="210">
        <v>100</v>
      </c>
      <c r="E57" s="198">
        <v>42.15</v>
      </c>
      <c r="F57" s="198">
        <v>2.71</v>
      </c>
      <c r="G57" s="198">
        <v>618.00347</v>
      </c>
      <c r="H57" s="198">
        <v>76.1027</v>
      </c>
      <c r="I57" s="198">
        <v>3160.66</v>
      </c>
      <c r="J57" s="198">
        <v>877.27</v>
      </c>
      <c r="K57" s="198">
        <v>2225.28</v>
      </c>
      <c r="L57" s="198">
        <v>58.11</v>
      </c>
      <c r="M57" s="198">
        <v>15</v>
      </c>
      <c r="N57" s="198">
        <v>43.11</v>
      </c>
      <c r="O57" s="198">
        <v>0</v>
      </c>
      <c r="P57" s="198">
        <v>0</v>
      </c>
      <c r="Q57" s="198">
        <v>86.38354000000001</v>
      </c>
      <c r="R57" s="198">
        <v>18.129344468033906</v>
      </c>
    </row>
    <row r="58" spans="2:18" ht="15" customHeight="1">
      <c r="B58" s="268" t="s">
        <v>42</v>
      </c>
      <c r="C58" s="269"/>
      <c r="D58" s="210">
        <v>41</v>
      </c>
      <c r="E58" s="198">
        <v>44.19512195121951</v>
      </c>
      <c r="F58" s="198">
        <v>2.4878048780487805</v>
      </c>
      <c r="G58" s="198">
        <v>610.6625804878049</v>
      </c>
      <c r="H58" s="198">
        <v>79.53439024390245</v>
      </c>
      <c r="I58" s="198">
        <v>2496.048780487805</v>
      </c>
      <c r="J58" s="198">
        <v>502.8536585365854</v>
      </c>
      <c r="K58" s="198">
        <v>1954.0975609756097</v>
      </c>
      <c r="L58" s="198">
        <v>39.09756097560975</v>
      </c>
      <c r="M58" s="198">
        <v>0</v>
      </c>
      <c r="N58" s="198">
        <v>39.09756097560975</v>
      </c>
      <c r="O58" s="198">
        <v>0</v>
      </c>
      <c r="P58" s="198">
        <v>0</v>
      </c>
      <c r="Q58" s="198">
        <v>77.28160975609757</v>
      </c>
      <c r="R58" s="198">
        <v>17.580897971794624</v>
      </c>
    </row>
    <row r="59" spans="2:18" ht="15" customHeight="1">
      <c r="B59" s="268" t="s">
        <v>43</v>
      </c>
      <c r="C59" s="269"/>
      <c r="D59" s="254">
        <v>0</v>
      </c>
      <c r="E59" s="198" t="s">
        <v>371</v>
      </c>
      <c r="F59" s="198" t="s">
        <v>371</v>
      </c>
      <c r="G59" s="198" t="s">
        <v>371</v>
      </c>
      <c r="H59" s="198" t="s">
        <v>371</v>
      </c>
      <c r="I59" s="198" t="s">
        <v>371</v>
      </c>
      <c r="J59" s="198" t="s">
        <v>371</v>
      </c>
      <c r="K59" s="198" t="s">
        <v>371</v>
      </c>
      <c r="L59" s="198" t="s">
        <v>371</v>
      </c>
      <c r="M59" s="198" t="s">
        <v>371</v>
      </c>
      <c r="N59" s="198" t="s">
        <v>371</v>
      </c>
      <c r="O59" s="198" t="s">
        <v>371</v>
      </c>
      <c r="P59" s="198" t="s">
        <v>371</v>
      </c>
      <c r="Q59" s="198" t="s">
        <v>371</v>
      </c>
      <c r="R59" s="198" t="s">
        <v>371</v>
      </c>
    </row>
    <row r="60" spans="2:18" ht="15" customHeight="1">
      <c r="B60" s="268" t="s">
        <v>44</v>
      </c>
      <c r="C60" s="269"/>
      <c r="D60" s="210">
        <v>11</v>
      </c>
      <c r="E60" s="198">
        <v>41.81818181818182</v>
      </c>
      <c r="F60" s="198">
        <v>2.6363636363636362</v>
      </c>
      <c r="G60" s="198">
        <v>629.1874181818182</v>
      </c>
      <c r="H60" s="198">
        <v>81.43090909090911</v>
      </c>
      <c r="I60" s="198">
        <v>2682.5454545454545</v>
      </c>
      <c r="J60" s="198">
        <v>590.9090909090909</v>
      </c>
      <c r="K60" s="198">
        <v>1898.6363636363637</v>
      </c>
      <c r="L60" s="198">
        <v>193</v>
      </c>
      <c r="M60" s="198">
        <v>72.72727272727273</v>
      </c>
      <c r="N60" s="198">
        <v>29.363636363636363</v>
      </c>
      <c r="O60" s="198">
        <v>90.9090909090909</v>
      </c>
      <c r="P60" s="198">
        <v>0</v>
      </c>
      <c r="Q60" s="198">
        <v>83.26363636363638</v>
      </c>
      <c r="R60" s="198">
        <v>15.700301117860375</v>
      </c>
    </row>
    <row r="61" spans="2:18" ht="15" customHeight="1">
      <c r="B61" s="268" t="s">
        <v>45</v>
      </c>
      <c r="C61" s="269"/>
      <c r="D61" s="210">
        <v>15</v>
      </c>
      <c r="E61" s="198">
        <v>44.86666666666667</v>
      </c>
      <c r="F61" s="198">
        <v>2.533333333333333</v>
      </c>
      <c r="G61" s="198">
        <v>748.0704</v>
      </c>
      <c r="H61" s="198">
        <v>80.42066666666668</v>
      </c>
      <c r="I61" s="198">
        <v>2798.6</v>
      </c>
      <c r="J61" s="198">
        <v>436.26666666666665</v>
      </c>
      <c r="K61" s="198">
        <v>2080.8</v>
      </c>
      <c r="L61" s="198">
        <v>281.53333333333336</v>
      </c>
      <c r="M61" s="198">
        <v>242</v>
      </c>
      <c r="N61" s="198">
        <v>39.53333333333333</v>
      </c>
      <c r="O61" s="198">
        <v>0</v>
      </c>
      <c r="P61" s="198">
        <v>0</v>
      </c>
      <c r="Q61" s="198">
        <v>91.16713333333335</v>
      </c>
      <c r="R61" s="198">
        <v>16.735425615317364</v>
      </c>
    </row>
    <row r="62" spans="2:18" ht="15" customHeight="1">
      <c r="B62" s="268" t="s">
        <v>46</v>
      </c>
      <c r="C62" s="269"/>
      <c r="D62" s="210">
        <v>9</v>
      </c>
      <c r="E62" s="198">
        <v>34.888888888888886</v>
      </c>
      <c r="F62" s="198">
        <v>2.2222222222222223</v>
      </c>
      <c r="G62" s="198">
        <v>474.4161444444444</v>
      </c>
      <c r="H62" s="198">
        <v>73.79444444444444</v>
      </c>
      <c r="I62" s="198">
        <v>2529</v>
      </c>
      <c r="J62" s="198">
        <v>268.77777777777777</v>
      </c>
      <c r="K62" s="198">
        <v>2155.5555555555557</v>
      </c>
      <c r="L62" s="198">
        <v>104.66666666666667</v>
      </c>
      <c r="M62" s="198">
        <v>0</v>
      </c>
      <c r="N62" s="198">
        <v>104.66666666666667</v>
      </c>
      <c r="O62" s="198">
        <v>0</v>
      </c>
      <c r="P62" s="198">
        <v>0</v>
      </c>
      <c r="Q62" s="198">
        <v>76.222</v>
      </c>
      <c r="R62" s="198">
        <v>21.01283307504741</v>
      </c>
    </row>
    <row r="63" spans="2:18" ht="15" customHeight="1">
      <c r="B63" s="268" t="s">
        <v>47</v>
      </c>
      <c r="C63" s="269"/>
      <c r="D63" s="210">
        <v>277</v>
      </c>
      <c r="E63" s="198">
        <v>40.628158844765345</v>
      </c>
      <c r="F63" s="198">
        <v>2.935018050541516</v>
      </c>
      <c r="G63" s="198">
        <v>644.1340971119133</v>
      </c>
      <c r="H63" s="198">
        <v>79.25433212996398</v>
      </c>
      <c r="I63" s="198">
        <v>2942.4548736462093</v>
      </c>
      <c r="J63" s="198">
        <v>547.0252707581227</v>
      </c>
      <c r="K63" s="198">
        <v>2313.158844765343</v>
      </c>
      <c r="L63" s="198">
        <v>82.27075812274369</v>
      </c>
      <c r="M63" s="198">
        <v>14.440433212996389</v>
      </c>
      <c r="N63" s="198">
        <v>67.83032490974729</v>
      </c>
      <c r="O63" s="198">
        <v>0</v>
      </c>
      <c r="P63" s="198">
        <v>0</v>
      </c>
      <c r="Q63" s="198">
        <v>86.74593140794228</v>
      </c>
      <c r="R63" s="198">
        <v>18.10260821278782</v>
      </c>
    </row>
    <row r="64" spans="2:18" ht="15" customHeight="1">
      <c r="B64" s="268" t="s">
        <v>48</v>
      </c>
      <c r="C64" s="269"/>
      <c r="D64" s="254">
        <v>12</v>
      </c>
      <c r="E64" s="198">
        <v>43.916666666666664</v>
      </c>
      <c r="F64" s="198">
        <v>2.0833333333333335</v>
      </c>
      <c r="G64" s="198">
        <v>480.3555333333333</v>
      </c>
      <c r="H64" s="198">
        <v>77.455</v>
      </c>
      <c r="I64" s="198">
        <v>2335.8333333333335</v>
      </c>
      <c r="J64" s="198">
        <v>392.5</v>
      </c>
      <c r="K64" s="198">
        <v>1836.6666666666667</v>
      </c>
      <c r="L64" s="198">
        <v>106.66666666666667</v>
      </c>
      <c r="M64" s="198">
        <v>0</v>
      </c>
      <c r="N64" s="198">
        <v>106.66666666666667</v>
      </c>
      <c r="O64" s="198">
        <v>0</v>
      </c>
      <c r="P64" s="198">
        <v>0</v>
      </c>
      <c r="Q64" s="198">
        <v>74.91833333333332</v>
      </c>
      <c r="R64" s="198">
        <v>21.28817645156327</v>
      </c>
    </row>
    <row r="65" spans="2:18" ht="15" customHeight="1">
      <c r="B65" s="268" t="s">
        <v>49</v>
      </c>
      <c r="C65" s="269"/>
      <c r="D65" s="210">
        <v>11</v>
      </c>
      <c r="E65" s="198">
        <v>40.36363636363637</v>
      </c>
      <c r="F65" s="198">
        <v>3</v>
      </c>
      <c r="G65" s="198">
        <v>473.8281272727273</v>
      </c>
      <c r="H65" s="198">
        <v>77.1381818181818</v>
      </c>
      <c r="I65" s="198">
        <v>2312.3636363636365</v>
      </c>
      <c r="J65" s="198">
        <v>144.45454545454547</v>
      </c>
      <c r="K65" s="198">
        <v>2032.1818181818182</v>
      </c>
      <c r="L65" s="198">
        <v>135.72727272727272</v>
      </c>
      <c r="M65" s="198">
        <v>0</v>
      </c>
      <c r="N65" s="198">
        <v>135.72727272727272</v>
      </c>
      <c r="O65" s="198">
        <v>0</v>
      </c>
      <c r="P65" s="198">
        <v>0</v>
      </c>
      <c r="Q65" s="198">
        <v>74.33754545454546</v>
      </c>
      <c r="R65" s="198">
        <v>20.258347331066968</v>
      </c>
    </row>
    <row r="66" spans="2:18" ht="15" customHeight="1">
      <c r="B66" s="268" t="s">
        <v>50</v>
      </c>
      <c r="C66" s="269"/>
      <c r="D66" s="254">
        <v>20</v>
      </c>
      <c r="E66" s="134">
        <v>44.55</v>
      </c>
      <c r="F66" s="134">
        <v>2.8</v>
      </c>
      <c r="G66" s="134">
        <v>695.807815</v>
      </c>
      <c r="H66" s="134">
        <v>80.39899999999999</v>
      </c>
      <c r="I66" s="134">
        <v>2937.65</v>
      </c>
      <c r="J66" s="134">
        <v>570.05</v>
      </c>
      <c r="K66" s="134">
        <v>2284.9</v>
      </c>
      <c r="L66" s="134">
        <v>82.7</v>
      </c>
      <c r="M66" s="134">
        <v>0</v>
      </c>
      <c r="N66" s="134">
        <v>57.7</v>
      </c>
      <c r="O66" s="134">
        <v>0</v>
      </c>
      <c r="P66" s="134">
        <v>25</v>
      </c>
      <c r="Q66" s="134">
        <v>91.76355000000001</v>
      </c>
      <c r="R66" s="134">
        <v>18.36048630132977</v>
      </c>
    </row>
    <row r="67" spans="2:18" ht="15" customHeight="1">
      <c r="B67" s="268" t="s">
        <v>51</v>
      </c>
      <c r="C67" s="269"/>
      <c r="D67" s="210">
        <v>22</v>
      </c>
      <c r="E67" s="198">
        <v>42.36363636363637</v>
      </c>
      <c r="F67" s="198">
        <v>2.6363636363636362</v>
      </c>
      <c r="G67" s="198">
        <v>645.6301409090909</v>
      </c>
      <c r="H67" s="198">
        <v>79.91772727272728</v>
      </c>
      <c r="I67" s="198">
        <v>2494.2272727272725</v>
      </c>
      <c r="J67" s="198">
        <v>483.1363636363636</v>
      </c>
      <c r="K67" s="198">
        <v>1947.7272727272727</v>
      </c>
      <c r="L67" s="198">
        <v>63.36363636363637</v>
      </c>
      <c r="M67" s="198">
        <v>0</v>
      </c>
      <c r="N67" s="198">
        <v>63.36363636363637</v>
      </c>
      <c r="O67" s="198">
        <v>0</v>
      </c>
      <c r="P67" s="198">
        <v>0</v>
      </c>
      <c r="Q67" s="198">
        <v>76.40872727272728</v>
      </c>
      <c r="R67" s="198">
        <v>15.673581830312985</v>
      </c>
    </row>
    <row r="68" spans="2:18" ht="15" customHeight="1">
      <c r="B68" s="268" t="s">
        <v>52</v>
      </c>
      <c r="C68" s="269"/>
      <c r="D68" s="254">
        <v>13</v>
      </c>
      <c r="E68" s="134">
        <v>41.76923076923077</v>
      </c>
      <c r="F68" s="134">
        <v>2.769230769230769</v>
      </c>
      <c r="G68" s="134">
        <v>599.6354538461538</v>
      </c>
      <c r="H68" s="134">
        <v>79.68384615384615</v>
      </c>
      <c r="I68" s="134">
        <v>2707.5384615384614</v>
      </c>
      <c r="J68" s="134">
        <v>397.84615384615387</v>
      </c>
      <c r="K68" s="134">
        <v>2249.769230769231</v>
      </c>
      <c r="L68" s="134">
        <v>59.92307692307692</v>
      </c>
      <c r="M68" s="134">
        <v>0</v>
      </c>
      <c r="N68" s="134">
        <v>59.92307692307692</v>
      </c>
      <c r="O68" s="134">
        <v>0</v>
      </c>
      <c r="P68" s="134">
        <v>0</v>
      </c>
      <c r="Q68" s="134">
        <v>79.01746153846153</v>
      </c>
      <c r="R68" s="134">
        <v>17.97814090396856</v>
      </c>
    </row>
    <row r="69" spans="2:18" ht="15" customHeight="1">
      <c r="B69" s="268" t="s">
        <v>53</v>
      </c>
      <c r="C69" s="269"/>
      <c r="D69" s="210">
        <v>17</v>
      </c>
      <c r="E69" s="198">
        <v>41.529411764705884</v>
      </c>
      <c r="F69" s="198">
        <v>2.4705882352941178</v>
      </c>
      <c r="G69" s="198">
        <v>711.3136470588236</v>
      </c>
      <c r="H69" s="198">
        <v>72.82705882352943</v>
      </c>
      <c r="I69" s="198">
        <v>2516.470588235294</v>
      </c>
      <c r="J69" s="198">
        <v>363.52941176470586</v>
      </c>
      <c r="K69" s="198">
        <v>2004.764705882353</v>
      </c>
      <c r="L69" s="198">
        <v>148.1764705882353</v>
      </c>
      <c r="M69" s="198">
        <v>0</v>
      </c>
      <c r="N69" s="198">
        <v>148.1764705882353</v>
      </c>
      <c r="O69" s="198">
        <v>0</v>
      </c>
      <c r="P69" s="198">
        <v>0</v>
      </c>
      <c r="Q69" s="198">
        <v>80.69894117647058</v>
      </c>
      <c r="R69" s="198">
        <v>19.788956315412044</v>
      </c>
    </row>
    <row r="70" spans="1:18" s="194" customFormat="1" ht="15" customHeight="1">
      <c r="A70" s="17"/>
      <c r="B70" s="264" t="s">
        <v>311</v>
      </c>
      <c r="C70" s="265"/>
      <c r="D70" s="211">
        <v>54</v>
      </c>
      <c r="E70" s="212">
        <v>42.166666666666664</v>
      </c>
      <c r="F70" s="212">
        <v>3.2222222222222223</v>
      </c>
      <c r="G70" s="212">
        <v>935.8495407407406</v>
      </c>
      <c r="H70" s="212">
        <v>77.22555555555556</v>
      </c>
      <c r="I70" s="212">
        <v>2976.222222222222</v>
      </c>
      <c r="J70" s="212">
        <v>629.1111111111111</v>
      </c>
      <c r="K70" s="212">
        <v>2258.074074074074</v>
      </c>
      <c r="L70" s="212">
        <v>89.03703703703704</v>
      </c>
      <c r="M70" s="212">
        <v>0</v>
      </c>
      <c r="N70" s="212">
        <v>89.03703703703704</v>
      </c>
      <c r="O70" s="212">
        <v>0</v>
      </c>
      <c r="P70" s="212">
        <v>0</v>
      </c>
      <c r="Q70" s="212">
        <v>95.58748148148146</v>
      </c>
      <c r="R70" s="212">
        <v>15.356243825419359</v>
      </c>
    </row>
    <row r="72" ht="12">
      <c r="D72" s="403">
        <f>D7</f>
        <v>7839</v>
      </c>
    </row>
    <row r="73" ht="12">
      <c r="D73" s="403" t="str">
        <f>IF(D72=SUM(D9:D12,D13:D23,D24:D70)/3,"OK","NG")</f>
        <v>OK</v>
      </c>
    </row>
  </sheetData>
  <sheetProtection/>
  <mergeCells count="80">
    <mergeCell ref="Q3:Q5"/>
    <mergeCell ref="R3:R5"/>
    <mergeCell ref="J4:J6"/>
    <mergeCell ref="K4:K6"/>
    <mergeCell ref="L4:L6"/>
    <mergeCell ref="M5:M6"/>
    <mergeCell ref="O5:O6"/>
    <mergeCell ref="P5:P6"/>
    <mergeCell ref="N5:N6"/>
    <mergeCell ref="H3:H5"/>
    <mergeCell ref="I3:I5"/>
    <mergeCell ref="M4:N4"/>
    <mergeCell ref="J3:P3"/>
    <mergeCell ref="D3:D6"/>
    <mergeCell ref="E3:E5"/>
    <mergeCell ref="F3:F5"/>
    <mergeCell ref="G3:G5"/>
    <mergeCell ref="B67:C67"/>
    <mergeCell ref="B68:C68"/>
    <mergeCell ref="B69:C69"/>
    <mergeCell ref="B3:C4"/>
    <mergeCell ref="B5:C6"/>
    <mergeCell ref="B63:C63"/>
    <mergeCell ref="B64:C64"/>
    <mergeCell ref="B65:C65"/>
    <mergeCell ref="B66:C66"/>
    <mergeCell ref="B59:C59"/>
    <mergeCell ref="B60:C60"/>
    <mergeCell ref="B61:C61"/>
    <mergeCell ref="B62:C62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70:C70"/>
    <mergeCell ref="B7:C7"/>
    <mergeCell ref="B8:C8"/>
    <mergeCell ref="B12:C12"/>
    <mergeCell ref="B13:C13"/>
    <mergeCell ref="B14:C14"/>
    <mergeCell ref="B15:C15"/>
    <mergeCell ref="B16:C16"/>
    <mergeCell ref="B17:C17"/>
    <mergeCell ref="B18:C18"/>
  </mergeCells>
  <printOptions/>
  <pageMargins left="0.3937007874015748" right="0.1968503937007874" top="0.5905511811023623" bottom="0.5905511811023623" header="0.5118110236220472" footer="0.5118110236220472"/>
  <pageSetup fitToWidth="0" horizontalDpi="600" verticalDpi="6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E72"/>
  <sheetViews>
    <sheetView showGridLines="0" zoomScalePageLayoutView="0" workbookViewId="0" topLeftCell="A44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28" width="6.7109375" style="0" customWidth="1"/>
    <col min="29" max="31" width="9.28125" style="0" bestFit="1" customWidth="1"/>
  </cols>
  <sheetData>
    <row r="1" spans="2:18" ht="17.25">
      <c r="B1" s="35" t="s">
        <v>165</v>
      </c>
      <c r="D1" s="35" t="s">
        <v>167</v>
      </c>
      <c r="R1" s="35" t="s">
        <v>168</v>
      </c>
    </row>
    <row r="2" ht="17.25">
      <c r="C2" s="2"/>
    </row>
    <row r="3" spans="2:31" ht="24" customHeight="1">
      <c r="B3" s="329" t="s">
        <v>166</v>
      </c>
      <c r="C3" s="316"/>
      <c r="D3" s="343" t="s">
        <v>0</v>
      </c>
      <c r="E3" s="71"/>
      <c r="F3" s="72">
        <v>30</v>
      </c>
      <c r="G3" s="72">
        <v>40</v>
      </c>
      <c r="H3" s="72">
        <v>50</v>
      </c>
      <c r="I3" s="72">
        <v>60</v>
      </c>
      <c r="J3" s="72">
        <v>70</v>
      </c>
      <c r="K3" s="72">
        <v>80</v>
      </c>
      <c r="L3" s="72">
        <v>90</v>
      </c>
      <c r="M3" s="72">
        <v>100</v>
      </c>
      <c r="N3" s="72">
        <v>110</v>
      </c>
      <c r="O3" s="72">
        <v>120</v>
      </c>
      <c r="P3" s="72">
        <v>130</v>
      </c>
      <c r="Q3" s="72">
        <v>140</v>
      </c>
      <c r="R3" s="72">
        <v>150</v>
      </c>
      <c r="S3" s="72">
        <v>160</v>
      </c>
      <c r="T3" s="73">
        <v>170</v>
      </c>
      <c r="U3" s="73">
        <v>180</v>
      </c>
      <c r="V3" s="73">
        <v>190</v>
      </c>
      <c r="W3" s="73">
        <v>200</v>
      </c>
      <c r="X3" s="72">
        <v>210</v>
      </c>
      <c r="Y3" s="73">
        <v>220</v>
      </c>
      <c r="Z3" s="72">
        <v>230</v>
      </c>
      <c r="AA3" s="73" t="s">
        <v>307</v>
      </c>
      <c r="AB3" s="326" t="s">
        <v>1</v>
      </c>
      <c r="AC3" s="342" t="s">
        <v>58</v>
      </c>
      <c r="AD3" s="342" t="s">
        <v>63</v>
      </c>
      <c r="AE3" s="342" t="s">
        <v>59</v>
      </c>
    </row>
    <row r="4" spans="2:31" s="25" customFormat="1" ht="13.5">
      <c r="B4" s="337" t="s">
        <v>327</v>
      </c>
      <c r="C4" s="338"/>
      <c r="D4" s="318"/>
      <c r="E4" s="57" t="s">
        <v>109</v>
      </c>
      <c r="F4" s="74" t="s">
        <v>109</v>
      </c>
      <c r="G4" s="74" t="s">
        <v>109</v>
      </c>
      <c r="H4" s="74" t="s">
        <v>109</v>
      </c>
      <c r="I4" s="75" t="s">
        <v>109</v>
      </c>
      <c r="J4" s="74" t="s">
        <v>109</v>
      </c>
      <c r="K4" s="74" t="s">
        <v>109</v>
      </c>
      <c r="L4" s="74" t="s">
        <v>109</v>
      </c>
      <c r="M4" s="74" t="s">
        <v>109</v>
      </c>
      <c r="N4" s="76" t="s">
        <v>109</v>
      </c>
      <c r="O4" s="76" t="s">
        <v>109</v>
      </c>
      <c r="P4" s="76" t="s">
        <v>109</v>
      </c>
      <c r="Q4" s="74" t="s">
        <v>109</v>
      </c>
      <c r="R4" s="74" t="s">
        <v>109</v>
      </c>
      <c r="S4" s="74" t="s">
        <v>109</v>
      </c>
      <c r="T4" s="76" t="s">
        <v>109</v>
      </c>
      <c r="U4" s="76" t="s">
        <v>109</v>
      </c>
      <c r="V4" s="76" t="s">
        <v>109</v>
      </c>
      <c r="W4" s="76" t="s">
        <v>109</v>
      </c>
      <c r="X4" s="76" t="s">
        <v>109</v>
      </c>
      <c r="Y4" s="76" t="s">
        <v>109</v>
      </c>
      <c r="Z4" s="76" t="s">
        <v>109</v>
      </c>
      <c r="AA4" s="76" t="s">
        <v>109</v>
      </c>
      <c r="AB4" s="318"/>
      <c r="AC4" s="318"/>
      <c r="AD4" s="318"/>
      <c r="AE4" s="318"/>
    </row>
    <row r="5" spans="2:31" ht="24" customHeight="1">
      <c r="B5" s="339"/>
      <c r="C5" s="336"/>
      <c r="D5" s="319"/>
      <c r="E5" s="89" t="s">
        <v>306</v>
      </c>
      <c r="F5" s="77">
        <v>39</v>
      </c>
      <c r="G5" s="77">
        <v>49</v>
      </c>
      <c r="H5" s="77">
        <v>59</v>
      </c>
      <c r="I5" s="77">
        <v>69</v>
      </c>
      <c r="J5" s="77">
        <v>79</v>
      </c>
      <c r="K5" s="77">
        <v>89</v>
      </c>
      <c r="L5" s="77">
        <v>99</v>
      </c>
      <c r="M5" s="77">
        <v>109</v>
      </c>
      <c r="N5" s="77">
        <v>119</v>
      </c>
      <c r="O5" s="77">
        <v>129</v>
      </c>
      <c r="P5" s="77">
        <v>139</v>
      </c>
      <c r="Q5" s="77">
        <v>149</v>
      </c>
      <c r="R5" s="77">
        <v>159</v>
      </c>
      <c r="S5" s="77">
        <v>169</v>
      </c>
      <c r="T5" s="80">
        <v>179</v>
      </c>
      <c r="U5" s="79">
        <v>189</v>
      </c>
      <c r="V5" s="79">
        <v>199</v>
      </c>
      <c r="W5" s="79">
        <v>209</v>
      </c>
      <c r="X5" s="77">
        <v>219</v>
      </c>
      <c r="Y5" s="80">
        <v>229</v>
      </c>
      <c r="Z5" s="77">
        <v>239</v>
      </c>
      <c r="AA5" s="78"/>
      <c r="AB5" s="319"/>
      <c r="AC5" s="59" t="s">
        <v>170</v>
      </c>
      <c r="AD5" s="59" t="s">
        <v>170</v>
      </c>
      <c r="AE5" s="59" t="s">
        <v>170</v>
      </c>
    </row>
    <row r="6" spans="2:31" ht="12" customHeight="1">
      <c r="B6" s="266" t="s">
        <v>2</v>
      </c>
      <c r="C6" s="320"/>
      <c r="D6" s="26">
        <v>7839</v>
      </c>
      <c r="E6" s="26">
        <v>295</v>
      </c>
      <c r="F6" s="26">
        <v>485</v>
      </c>
      <c r="G6" s="26">
        <v>1144</v>
      </c>
      <c r="H6" s="26">
        <v>1547</v>
      </c>
      <c r="I6" s="26">
        <v>1422</v>
      </c>
      <c r="J6" s="26">
        <v>965</v>
      </c>
      <c r="K6" s="26">
        <v>459</v>
      </c>
      <c r="L6" s="26">
        <v>299</v>
      </c>
      <c r="M6" s="26">
        <v>352</v>
      </c>
      <c r="N6" s="26">
        <v>109</v>
      </c>
      <c r="O6" s="26">
        <v>190</v>
      </c>
      <c r="P6" s="26">
        <v>93</v>
      </c>
      <c r="Q6" s="26">
        <v>69</v>
      </c>
      <c r="R6" s="26">
        <v>113</v>
      </c>
      <c r="S6" s="26">
        <v>41</v>
      </c>
      <c r="T6" s="26">
        <v>27</v>
      </c>
      <c r="U6" s="26">
        <v>33</v>
      </c>
      <c r="V6" s="26">
        <v>21</v>
      </c>
      <c r="W6" s="26">
        <v>51</v>
      </c>
      <c r="X6" s="26">
        <v>16</v>
      </c>
      <c r="Y6" s="26">
        <v>4</v>
      </c>
      <c r="Z6" s="26">
        <v>11</v>
      </c>
      <c r="AA6" s="26">
        <v>93</v>
      </c>
      <c r="AB6" s="26">
        <v>0</v>
      </c>
      <c r="AC6" s="205">
        <v>60</v>
      </c>
      <c r="AD6" s="206">
        <v>71.28254624314323</v>
      </c>
      <c r="AE6" s="206">
        <v>45.72583658120324</v>
      </c>
    </row>
    <row r="7" spans="1:31" ht="12" customHeight="1">
      <c r="A7" s="25"/>
      <c r="B7" s="268" t="s">
        <v>3</v>
      </c>
      <c r="C7" s="270"/>
      <c r="D7" s="40">
        <v>6911</v>
      </c>
      <c r="E7" s="41">
        <v>281</v>
      </c>
      <c r="F7" s="41">
        <v>449</v>
      </c>
      <c r="G7" s="41">
        <v>1064</v>
      </c>
      <c r="H7" s="41">
        <v>1350</v>
      </c>
      <c r="I7" s="41">
        <v>1224</v>
      </c>
      <c r="J7" s="41">
        <v>839</v>
      </c>
      <c r="K7" s="41">
        <v>403</v>
      </c>
      <c r="L7" s="41">
        <v>270</v>
      </c>
      <c r="M7" s="41">
        <v>305</v>
      </c>
      <c r="N7" s="41">
        <v>92</v>
      </c>
      <c r="O7" s="41">
        <v>150</v>
      </c>
      <c r="P7" s="41">
        <v>81</v>
      </c>
      <c r="Q7" s="41">
        <v>62</v>
      </c>
      <c r="R7" s="41">
        <v>93</v>
      </c>
      <c r="S7" s="41">
        <v>32</v>
      </c>
      <c r="T7" s="41">
        <v>24</v>
      </c>
      <c r="U7" s="41">
        <v>30</v>
      </c>
      <c r="V7" s="41">
        <v>15</v>
      </c>
      <c r="W7" s="41">
        <v>46</v>
      </c>
      <c r="X7" s="41">
        <v>9</v>
      </c>
      <c r="Y7" s="41">
        <v>3</v>
      </c>
      <c r="Z7" s="41">
        <v>10</v>
      </c>
      <c r="AA7" s="41">
        <v>79</v>
      </c>
      <c r="AB7" s="41">
        <v>0</v>
      </c>
      <c r="AC7" s="205">
        <v>60</v>
      </c>
      <c r="AD7" s="206">
        <v>70.45827955433363</v>
      </c>
      <c r="AE7" s="206">
        <v>45.536534870307996</v>
      </c>
    </row>
    <row r="8" spans="2:31" ht="12">
      <c r="B8" s="50"/>
      <c r="C8" s="5" t="s">
        <v>91</v>
      </c>
      <c r="D8" s="42">
        <v>4665</v>
      </c>
      <c r="E8" s="43">
        <v>215</v>
      </c>
      <c r="F8" s="43">
        <v>366</v>
      </c>
      <c r="G8" s="43">
        <v>859</v>
      </c>
      <c r="H8" s="43">
        <v>951</v>
      </c>
      <c r="I8" s="43">
        <v>790</v>
      </c>
      <c r="J8" s="43">
        <v>519</v>
      </c>
      <c r="K8" s="43">
        <v>242</v>
      </c>
      <c r="L8" s="43">
        <v>158</v>
      </c>
      <c r="M8" s="43">
        <v>180</v>
      </c>
      <c r="N8" s="43">
        <v>54</v>
      </c>
      <c r="O8" s="43">
        <v>90</v>
      </c>
      <c r="P8" s="43">
        <v>43</v>
      </c>
      <c r="Q8" s="43">
        <v>31</v>
      </c>
      <c r="R8" s="43">
        <v>52</v>
      </c>
      <c r="S8" s="43">
        <v>22</v>
      </c>
      <c r="T8" s="43">
        <v>11</v>
      </c>
      <c r="U8" s="43">
        <v>16</v>
      </c>
      <c r="V8" s="43">
        <v>7</v>
      </c>
      <c r="W8" s="43">
        <v>17</v>
      </c>
      <c r="X8" s="43">
        <v>5</v>
      </c>
      <c r="Y8" s="43">
        <v>1</v>
      </c>
      <c r="Z8" s="43">
        <v>6</v>
      </c>
      <c r="AA8" s="43">
        <v>30</v>
      </c>
      <c r="AB8" s="43">
        <v>0</v>
      </c>
      <c r="AC8" s="136">
        <v>58</v>
      </c>
      <c r="AD8" s="134">
        <v>65.52102679528403</v>
      </c>
      <c r="AE8" s="134">
        <v>37.19056523663525</v>
      </c>
    </row>
    <row r="9" spans="2:31" ht="12">
      <c r="B9" s="50"/>
      <c r="C9" s="5" t="s">
        <v>92</v>
      </c>
      <c r="D9" s="42">
        <v>1959</v>
      </c>
      <c r="E9" s="43">
        <v>58</v>
      </c>
      <c r="F9" s="43">
        <v>74</v>
      </c>
      <c r="G9" s="43">
        <v>186</v>
      </c>
      <c r="H9" s="43">
        <v>328</v>
      </c>
      <c r="I9" s="43">
        <v>393</v>
      </c>
      <c r="J9" s="43">
        <v>279</v>
      </c>
      <c r="K9" s="43">
        <v>140</v>
      </c>
      <c r="L9" s="43">
        <v>100</v>
      </c>
      <c r="M9" s="43">
        <v>106</v>
      </c>
      <c r="N9" s="43">
        <v>37</v>
      </c>
      <c r="O9" s="43">
        <v>55</v>
      </c>
      <c r="P9" s="43">
        <v>33</v>
      </c>
      <c r="Q9" s="43">
        <v>23</v>
      </c>
      <c r="R9" s="43">
        <v>34</v>
      </c>
      <c r="S9" s="43">
        <v>8</v>
      </c>
      <c r="T9" s="43">
        <v>10</v>
      </c>
      <c r="U9" s="43">
        <v>13</v>
      </c>
      <c r="V9" s="43">
        <v>7</v>
      </c>
      <c r="W9" s="43">
        <v>24</v>
      </c>
      <c r="X9" s="43">
        <v>3</v>
      </c>
      <c r="Y9" s="43">
        <v>2</v>
      </c>
      <c r="Z9" s="43">
        <v>3</v>
      </c>
      <c r="AA9" s="43">
        <v>43</v>
      </c>
      <c r="AB9" s="43">
        <v>0</v>
      </c>
      <c r="AC9" s="136">
        <v>66</v>
      </c>
      <c r="AD9" s="134">
        <v>80.54191424196019</v>
      </c>
      <c r="AE9" s="134">
        <v>58.57717490872037</v>
      </c>
    </row>
    <row r="10" spans="2:31" ht="12" customHeight="1">
      <c r="B10" s="50"/>
      <c r="C10" s="5" t="s">
        <v>93</v>
      </c>
      <c r="D10" s="42">
        <v>287</v>
      </c>
      <c r="E10" s="43">
        <v>8</v>
      </c>
      <c r="F10" s="43">
        <v>9</v>
      </c>
      <c r="G10" s="43">
        <v>19</v>
      </c>
      <c r="H10" s="43">
        <v>71</v>
      </c>
      <c r="I10" s="43">
        <v>41</v>
      </c>
      <c r="J10" s="43">
        <v>41</v>
      </c>
      <c r="K10" s="43">
        <v>21</v>
      </c>
      <c r="L10" s="43">
        <v>12</v>
      </c>
      <c r="M10" s="43">
        <v>19</v>
      </c>
      <c r="N10" s="43">
        <v>1</v>
      </c>
      <c r="O10" s="43">
        <v>5</v>
      </c>
      <c r="P10" s="43">
        <v>5</v>
      </c>
      <c r="Q10" s="43">
        <v>8</v>
      </c>
      <c r="R10" s="43">
        <v>7</v>
      </c>
      <c r="S10" s="43">
        <v>2</v>
      </c>
      <c r="T10" s="43">
        <v>3</v>
      </c>
      <c r="U10" s="43">
        <v>1</v>
      </c>
      <c r="V10" s="43">
        <v>1</v>
      </c>
      <c r="W10" s="43">
        <v>5</v>
      </c>
      <c r="X10" s="43">
        <v>1</v>
      </c>
      <c r="Y10" s="43">
        <v>0</v>
      </c>
      <c r="Z10" s="43">
        <v>1</v>
      </c>
      <c r="AA10" s="43">
        <v>6</v>
      </c>
      <c r="AB10" s="43">
        <v>0</v>
      </c>
      <c r="AC10" s="136">
        <v>65</v>
      </c>
      <c r="AD10" s="134">
        <v>81.88142857142857</v>
      </c>
      <c r="AE10" s="134">
        <v>53.173426354991165</v>
      </c>
    </row>
    <row r="11" spans="2:31" ht="12" customHeight="1">
      <c r="B11" s="264" t="s">
        <v>7</v>
      </c>
      <c r="C11" s="271"/>
      <c r="D11" s="44">
        <v>928</v>
      </c>
      <c r="E11" s="45">
        <v>14</v>
      </c>
      <c r="F11" s="45">
        <v>36</v>
      </c>
      <c r="G11" s="45">
        <v>80</v>
      </c>
      <c r="H11" s="45">
        <v>197</v>
      </c>
      <c r="I11" s="45">
        <v>198</v>
      </c>
      <c r="J11" s="45">
        <v>126</v>
      </c>
      <c r="K11" s="45">
        <v>56</v>
      </c>
      <c r="L11" s="45">
        <v>29</v>
      </c>
      <c r="M11" s="45">
        <v>47</v>
      </c>
      <c r="N11" s="45">
        <v>17</v>
      </c>
      <c r="O11" s="45">
        <v>40</v>
      </c>
      <c r="P11" s="45">
        <v>12</v>
      </c>
      <c r="Q11" s="45">
        <v>7</v>
      </c>
      <c r="R11" s="45">
        <v>20</v>
      </c>
      <c r="S11" s="45">
        <v>9</v>
      </c>
      <c r="T11" s="45">
        <v>3</v>
      </c>
      <c r="U11" s="45">
        <v>3</v>
      </c>
      <c r="V11" s="45">
        <v>6</v>
      </c>
      <c r="W11" s="45">
        <v>5</v>
      </c>
      <c r="X11" s="45">
        <v>7</v>
      </c>
      <c r="Y11" s="45">
        <v>1</v>
      </c>
      <c r="Z11" s="45">
        <v>1</v>
      </c>
      <c r="AA11" s="45">
        <v>14</v>
      </c>
      <c r="AB11" s="45">
        <v>0</v>
      </c>
      <c r="AC11" s="192">
        <v>64</v>
      </c>
      <c r="AD11" s="130">
        <v>77.42102370689658</v>
      </c>
      <c r="AE11" s="130">
        <v>46.6808284860266</v>
      </c>
    </row>
    <row r="12" spans="2:31" ht="12" customHeight="1">
      <c r="B12" s="268" t="s">
        <v>316</v>
      </c>
      <c r="C12" s="270"/>
      <c r="D12" s="26">
        <v>87</v>
      </c>
      <c r="E12" s="26">
        <v>0</v>
      </c>
      <c r="F12" s="26">
        <v>5</v>
      </c>
      <c r="G12" s="26">
        <v>11</v>
      </c>
      <c r="H12" s="26">
        <v>25</v>
      </c>
      <c r="I12" s="26">
        <v>11</v>
      </c>
      <c r="J12" s="26">
        <v>6</v>
      </c>
      <c r="K12" s="26">
        <v>6</v>
      </c>
      <c r="L12" s="26">
        <v>5</v>
      </c>
      <c r="M12" s="26">
        <v>6</v>
      </c>
      <c r="N12" s="26">
        <v>2</v>
      </c>
      <c r="O12" s="26">
        <v>2</v>
      </c>
      <c r="P12" s="26">
        <v>1</v>
      </c>
      <c r="Q12" s="26">
        <v>2</v>
      </c>
      <c r="R12" s="26">
        <v>1</v>
      </c>
      <c r="S12" s="26">
        <v>2</v>
      </c>
      <c r="T12" s="26">
        <v>0</v>
      </c>
      <c r="U12" s="26">
        <v>0</v>
      </c>
      <c r="V12" s="26">
        <v>0</v>
      </c>
      <c r="W12" s="26">
        <v>0</v>
      </c>
      <c r="X12" s="26">
        <v>1</v>
      </c>
      <c r="Y12" s="26">
        <v>0</v>
      </c>
      <c r="Z12" s="26">
        <v>0</v>
      </c>
      <c r="AA12" s="26">
        <v>1</v>
      </c>
      <c r="AB12" s="26">
        <v>0</v>
      </c>
      <c r="AC12" s="136">
        <v>60</v>
      </c>
      <c r="AD12" s="134">
        <v>73.91333333333333</v>
      </c>
      <c r="AE12" s="134">
        <v>38.483649251206955</v>
      </c>
    </row>
    <row r="13" spans="2:31" ht="12" customHeight="1">
      <c r="B13" s="268" t="s">
        <v>317</v>
      </c>
      <c r="C13" s="270"/>
      <c r="D13" s="26">
        <v>65</v>
      </c>
      <c r="E13" s="26">
        <v>2</v>
      </c>
      <c r="F13" s="26">
        <v>1</v>
      </c>
      <c r="G13" s="26">
        <v>10</v>
      </c>
      <c r="H13" s="26">
        <v>18</v>
      </c>
      <c r="I13" s="26">
        <v>11</v>
      </c>
      <c r="J13" s="26">
        <v>10</v>
      </c>
      <c r="K13" s="26">
        <v>1</v>
      </c>
      <c r="L13" s="26">
        <v>0</v>
      </c>
      <c r="M13" s="26">
        <v>1</v>
      </c>
      <c r="N13" s="26">
        <v>0</v>
      </c>
      <c r="O13" s="26">
        <v>4</v>
      </c>
      <c r="P13" s="26">
        <v>1</v>
      </c>
      <c r="Q13" s="26">
        <v>2</v>
      </c>
      <c r="R13" s="26">
        <v>1</v>
      </c>
      <c r="S13" s="26">
        <v>1</v>
      </c>
      <c r="T13" s="26">
        <v>0</v>
      </c>
      <c r="U13" s="26">
        <v>0</v>
      </c>
      <c r="V13" s="26">
        <v>0</v>
      </c>
      <c r="W13" s="26">
        <v>0</v>
      </c>
      <c r="X13" s="26">
        <v>2</v>
      </c>
      <c r="Y13" s="26">
        <v>0</v>
      </c>
      <c r="Z13" s="26">
        <v>0</v>
      </c>
      <c r="AA13" s="26">
        <v>0</v>
      </c>
      <c r="AB13" s="26">
        <v>0</v>
      </c>
      <c r="AC13" s="136">
        <v>60</v>
      </c>
      <c r="AD13" s="134">
        <v>72.29230769230769</v>
      </c>
      <c r="AE13" s="134">
        <v>39.45793768247204</v>
      </c>
    </row>
    <row r="14" spans="2:31" ht="12" customHeight="1">
      <c r="B14" s="268" t="s">
        <v>318</v>
      </c>
      <c r="C14" s="270"/>
      <c r="D14" s="26">
        <v>66</v>
      </c>
      <c r="E14" s="26">
        <v>1</v>
      </c>
      <c r="F14" s="26">
        <v>2</v>
      </c>
      <c r="G14" s="26">
        <v>6</v>
      </c>
      <c r="H14" s="26">
        <v>6</v>
      </c>
      <c r="I14" s="26">
        <v>9</v>
      </c>
      <c r="J14" s="26">
        <v>8</v>
      </c>
      <c r="K14" s="26">
        <v>1</v>
      </c>
      <c r="L14" s="26">
        <v>3</v>
      </c>
      <c r="M14" s="26">
        <v>7</v>
      </c>
      <c r="N14" s="26">
        <v>1</v>
      </c>
      <c r="O14" s="26">
        <v>5</v>
      </c>
      <c r="P14" s="26">
        <v>4</v>
      </c>
      <c r="Q14" s="26">
        <v>0</v>
      </c>
      <c r="R14" s="26">
        <v>2</v>
      </c>
      <c r="S14" s="26">
        <v>2</v>
      </c>
      <c r="T14" s="26">
        <v>2</v>
      </c>
      <c r="U14" s="26">
        <v>1</v>
      </c>
      <c r="V14" s="26">
        <v>1</v>
      </c>
      <c r="W14" s="26">
        <v>1</v>
      </c>
      <c r="X14" s="26">
        <v>2</v>
      </c>
      <c r="Y14" s="26">
        <v>1</v>
      </c>
      <c r="Z14" s="26">
        <v>0</v>
      </c>
      <c r="AA14" s="26">
        <v>1</v>
      </c>
      <c r="AB14" s="26">
        <v>0</v>
      </c>
      <c r="AC14" s="136">
        <v>87</v>
      </c>
      <c r="AD14" s="134">
        <v>100.17227272727273</v>
      </c>
      <c r="AE14" s="134">
        <v>53.47581741873048</v>
      </c>
    </row>
    <row r="15" spans="2:31" ht="12" customHeight="1">
      <c r="B15" s="268" t="s">
        <v>319</v>
      </c>
      <c r="C15" s="270"/>
      <c r="D15" s="26">
        <v>4752</v>
      </c>
      <c r="E15" s="26">
        <v>216</v>
      </c>
      <c r="F15" s="26">
        <v>375</v>
      </c>
      <c r="G15" s="26">
        <v>864</v>
      </c>
      <c r="H15" s="26">
        <v>968</v>
      </c>
      <c r="I15" s="26">
        <v>801</v>
      </c>
      <c r="J15" s="26">
        <v>531</v>
      </c>
      <c r="K15" s="26">
        <v>250</v>
      </c>
      <c r="L15" s="26">
        <v>163</v>
      </c>
      <c r="M15" s="26">
        <v>183</v>
      </c>
      <c r="N15" s="26">
        <v>55</v>
      </c>
      <c r="O15" s="26">
        <v>92</v>
      </c>
      <c r="P15" s="26">
        <v>44</v>
      </c>
      <c r="Q15" s="26">
        <v>33</v>
      </c>
      <c r="R15" s="26">
        <v>55</v>
      </c>
      <c r="S15" s="26">
        <v>23</v>
      </c>
      <c r="T15" s="26">
        <v>12</v>
      </c>
      <c r="U15" s="26">
        <v>16</v>
      </c>
      <c r="V15" s="26">
        <v>7</v>
      </c>
      <c r="W15" s="26">
        <v>17</v>
      </c>
      <c r="X15" s="26">
        <v>5</v>
      </c>
      <c r="Y15" s="26">
        <v>1</v>
      </c>
      <c r="Z15" s="26">
        <v>7</v>
      </c>
      <c r="AA15" s="26">
        <v>34</v>
      </c>
      <c r="AB15" s="26">
        <v>0</v>
      </c>
      <c r="AC15" s="136">
        <v>58</v>
      </c>
      <c r="AD15" s="134">
        <v>65.86677609427609</v>
      </c>
      <c r="AE15" s="134">
        <v>37.74609163616102</v>
      </c>
    </row>
    <row r="16" spans="2:31" ht="12" customHeight="1">
      <c r="B16" s="268" t="s">
        <v>320</v>
      </c>
      <c r="C16" s="270"/>
      <c r="D16" s="26">
        <v>247</v>
      </c>
      <c r="E16" s="26">
        <v>8</v>
      </c>
      <c r="F16" s="26">
        <v>7</v>
      </c>
      <c r="G16" s="26">
        <v>16</v>
      </c>
      <c r="H16" s="26">
        <v>60</v>
      </c>
      <c r="I16" s="26">
        <v>36</v>
      </c>
      <c r="J16" s="26">
        <v>37</v>
      </c>
      <c r="K16" s="26">
        <v>19</v>
      </c>
      <c r="L16" s="26">
        <v>10</v>
      </c>
      <c r="M16" s="26">
        <v>17</v>
      </c>
      <c r="N16" s="26">
        <v>1</v>
      </c>
      <c r="O16" s="26">
        <v>4</v>
      </c>
      <c r="P16" s="26">
        <v>4</v>
      </c>
      <c r="Q16" s="26">
        <v>6</v>
      </c>
      <c r="R16" s="26">
        <v>6</v>
      </c>
      <c r="S16" s="26">
        <v>2</v>
      </c>
      <c r="T16" s="26">
        <v>2</v>
      </c>
      <c r="U16" s="26">
        <v>1</v>
      </c>
      <c r="V16" s="26">
        <v>1</v>
      </c>
      <c r="W16" s="26">
        <v>5</v>
      </c>
      <c r="X16" s="26">
        <v>1</v>
      </c>
      <c r="Y16" s="26">
        <v>0</v>
      </c>
      <c r="Z16" s="26">
        <v>0</v>
      </c>
      <c r="AA16" s="26">
        <v>4</v>
      </c>
      <c r="AB16" s="26">
        <v>0</v>
      </c>
      <c r="AC16" s="136">
        <v>65</v>
      </c>
      <c r="AD16" s="134">
        <v>80.60056680161945</v>
      </c>
      <c r="AE16" s="134">
        <v>51.68603829819019</v>
      </c>
    </row>
    <row r="17" spans="2:31" ht="12" customHeight="1">
      <c r="B17" s="268" t="s">
        <v>321</v>
      </c>
      <c r="C17" s="270"/>
      <c r="D17" s="26">
        <v>30</v>
      </c>
      <c r="E17" s="26">
        <v>0</v>
      </c>
      <c r="F17" s="26">
        <v>1</v>
      </c>
      <c r="G17" s="26">
        <v>2</v>
      </c>
      <c r="H17" s="26">
        <v>4</v>
      </c>
      <c r="I17" s="26">
        <v>4</v>
      </c>
      <c r="J17" s="26">
        <v>5</v>
      </c>
      <c r="K17" s="26">
        <v>3</v>
      </c>
      <c r="L17" s="26">
        <v>2</v>
      </c>
      <c r="M17" s="26">
        <v>1</v>
      </c>
      <c r="N17" s="26">
        <v>0</v>
      </c>
      <c r="O17" s="26">
        <v>2</v>
      </c>
      <c r="P17" s="26">
        <v>1</v>
      </c>
      <c r="Q17" s="26">
        <v>0</v>
      </c>
      <c r="R17" s="26">
        <v>3</v>
      </c>
      <c r="S17" s="26">
        <v>0</v>
      </c>
      <c r="T17" s="26">
        <v>0</v>
      </c>
      <c r="U17" s="26">
        <v>1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1</v>
      </c>
      <c r="AB17" s="26">
        <v>0</v>
      </c>
      <c r="AC17" s="136">
        <v>77.5</v>
      </c>
      <c r="AD17" s="134">
        <v>93.06666666666666</v>
      </c>
      <c r="AE17" s="134">
        <v>58.34967915482711</v>
      </c>
    </row>
    <row r="18" spans="2:31" ht="12" customHeight="1">
      <c r="B18" s="268" t="s">
        <v>322</v>
      </c>
      <c r="C18" s="270"/>
      <c r="D18" s="26">
        <v>1959</v>
      </c>
      <c r="E18" s="26">
        <v>58</v>
      </c>
      <c r="F18" s="26">
        <v>74</v>
      </c>
      <c r="G18" s="26">
        <v>186</v>
      </c>
      <c r="H18" s="26">
        <v>328</v>
      </c>
      <c r="I18" s="26">
        <v>393</v>
      </c>
      <c r="J18" s="26">
        <v>279</v>
      </c>
      <c r="K18" s="26">
        <v>140</v>
      </c>
      <c r="L18" s="26">
        <v>100</v>
      </c>
      <c r="M18" s="26">
        <v>106</v>
      </c>
      <c r="N18" s="26">
        <v>37</v>
      </c>
      <c r="O18" s="26">
        <v>55</v>
      </c>
      <c r="P18" s="26">
        <v>33</v>
      </c>
      <c r="Q18" s="26">
        <v>23</v>
      </c>
      <c r="R18" s="26">
        <v>34</v>
      </c>
      <c r="S18" s="26">
        <v>8</v>
      </c>
      <c r="T18" s="26">
        <v>10</v>
      </c>
      <c r="U18" s="26">
        <v>13</v>
      </c>
      <c r="V18" s="26">
        <v>7</v>
      </c>
      <c r="W18" s="26">
        <v>24</v>
      </c>
      <c r="X18" s="26">
        <v>3</v>
      </c>
      <c r="Y18" s="26">
        <v>2</v>
      </c>
      <c r="Z18" s="26">
        <v>3</v>
      </c>
      <c r="AA18" s="26">
        <v>43</v>
      </c>
      <c r="AB18" s="26">
        <v>0</v>
      </c>
      <c r="AC18" s="136">
        <v>66</v>
      </c>
      <c r="AD18" s="134">
        <v>80.54191424196019</v>
      </c>
      <c r="AE18" s="134">
        <v>58.57717490872037</v>
      </c>
    </row>
    <row r="19" spans="2:31" ht="12" customHeight="1">
      <c r="B19" s="268" t="s">
        <v>323</v>
      </c>
      <c r="C19" s="270"/>
      <c r="D19" s="26">
        <v>172</v>
      </c>
      <c r="E19" s="26">
        <v>2</v>
      </c>
      <c r="F19" s="26">
        <v>8</v>
      </c>
      <c r="G19" s="26">
        <v>18</v>
      </c>
      <c r="H19" s="26">
        <v>35</v>
      </c>
      <c r="I19" s="26">
        <v>40</v>
      </c>
      <c r="J19" s="26">
        <v>21</v>
      </c>
      <c r="K19" s="26">
        <v>10</v>
      </c>
      <c r="L19" s="26">
        <v>6</v>
      </c>
      <c r="M19" s="26">
        <v>9</v>
      </c>
      <c r="N19" s="26">
        <v>3</v>
      </c>
      <c r="O19" s="26">
        <v>6</v>
      </c>
      <c r="P19" s="26">
        <v>2</v>
      </c>
      <c r="Q19" s="26">
        <v>0</v>
      </c>
      <c r="R19" s="26">
        <v>3</v>
      </c>
      <c r="S19" s="26">
        <v>1</v>
      </c>
      <c r="T19" s="26">
        <v>0</v>
      </c>
      <c r="U19" s="26">
        <v>0</v>
      </c>
      <c r="V19" s="26">
        <v>2</v>
      </c>
      <c r="W19" s="26">
        <v>2</v>
      </c>
      <c r="X19" s="26">
        <v>1</v>
      </c>
      <c r="Y19" s="26">
        <v>0</v>
      </c>
      <c r="Z19" s="26">
        <v>0</v>
      </c>
      <c r="AA19" s="26">
        <v>3</v>
      </c>
      <c r="AB19" s="26">
        <v>0</v>
      </c>
      <c r="AC19" s="136">
        <v>60</v>
      </c>
      <c r="AD19" s="134">
        <v>77.47093023255815</v>
      </c>
      <c r="AE19" s="134">
        <v>61.08247969299706</v>
      </c>
    </row>
    <row r="20" spans="2:31" ht="12" customHeight="1">
      <c r="B20" s="268" t="s">
        <v>324</v>
      </c>
      <c r="C20" s="270"/>
      <c r="D20" s="26">
        <v>35</v>
      </c>
      <c r="E20" s="26">
        <v>1</v>
      </c>
      <c r="F20" s="26">
        <v>1</v>
      </c>
      <c r="G20" s="26">
        <v>1</v>
      </c>
      <c r="H20" s="26">
        <v>2</v>
      </c>
      <c r="I20" s="26">
        <v>9</v>
      </c>
      <c r="J20" s="26">
        <v>6</v>
      </c>
      <c r="K20" s="26">
        <v>2</v>
      </c>
      <c r="L20" s="26">
        <v>1</v>
      </c>
      <c r="M20" s="26">
        <v>4</v>
      </c>
      <c r="N20" s="26">
        <v>2</v>
      </c>
      <c r="O20" s="26">
        <v>3</v>
      </c>
      <c r="P20" s="26">
        <v>0</v>
      </c>
      <c r="Q20" s="26">
        <v>0</v>
      </c>
      <c r="R20" s="26">
        <v>0</v>
      </c>
      <c r="S20" s="26">
        <v>1</v>
      </c>
      <c r="T20" s="26">
        <v>0</v>
      </c>
      <c r="U20" s="26">
        <v>1</v>
      </c>
      <c r="V20" s="26">
        <v>1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136">
        <v>72</v>
      </c>
      <c r="AD20" s="134">
        <v>85.65714285714286</v>
      </c>
      <c r="AE20" s="134">
        <v>39.24129192058589</v>
      </c>
    </row>
    <row r="21" spans="2:31" ht="12" customHeight="1">
      <c r="B21" s="268" t="s">
        <v>345</v>
      </c>
      <c r="C21" s="270"/>
      <c r="D21" s="26">
        <v>300</v>
      </c>
      <c r="E21" s="26">
        <v>6</v>
      </c>
      <c r="F21" s="26">
        <v>10</v>
      </c>
      <c r="G21" s="26">
        <v>26</v>
      </c>
      <c r="H21" s="26">
        <v>66</v>
      </c>
      <c r="I21" s="26">
        <v>79</v>
      </c>
      <c r="J21" s="26">
        <v>44</v>
      </c>
      <c r="K21" s="26">
        <v>21</v>
      </c>
      <c r="L21" s="26">
        <v>6</v>
      </c>
      <c r="M21" s="26">
        <v>9</v>
      </c>
      <c r="N21" s="26">
        <v>6</v>
      </c>
      <c r="O21" s="26">
        <v>14</v>
      </c>
      <c r="P21" s="26">
        <v>2</v>
      </c>
      <c r="Q21" s="26">
        <v>1</v>
      </c>
      <c r="R21" s="26">
        <v>4</v>
      </c>
      <c r="S21" s="26">
        <v>1</v>
      </c>
      <c r="T21" s="26">
        <v>1</v>
      </c>
      <c r="U21" s="26">
        <v>0</v>
      </c>
      <c r="V21" s="26">
        <v>0</v>
      </c>
      <c r="W21" s="26">
        <v>1</v>
      </c>
      <c r="X21" s="26">
        <v>0</v>
      </c>
      <c r="Y21" s="26">
        <v>0</v>
      </c>
      <c r="Z21" s="26">
        <v>1</v>
      </c>
      <c r="AA21" s="26">
        <v>2</v>
      </c>
      <c r="AB21" s="26">
        <v>0</v>
      </c>
      <c r="AC21" s="136">
        <v>60</v>
      </c>
      <c r="AD21" s="134">
        <v>69.62493333333335</v>
      </c>
      <c r="AE21" s="134">
        <v>32.24556592880824</v>
      </c>
    </row>
    <row r="22" spans="2:31" ht="12" customHeight="1">
      <c r="B22" s="264" t="s">
        <v>325</v>
      </c>
      <c r="C22" s="271"/>
      <c r="D22" s="26">
        <v>126</v>
      </c>
      <c r="E22" s="26">
        <v>1</v>
      </c>
      <c r="F22" s="26">
        <v>1</v>
      </c>
      <c r="G22" s="26">
        <v>4</v>
      </c>
      <c r="H22" s="26">
        <v>35</v>
      </c>
      <c r="I22" s="26">
        <v>29</v>
      </c>
      <c r="J22" s="26">
        <v>18</v>
      </c>
      <c r="K22" s="26">
        <v>6</v>
      </c>
      <c r="L22" s="26">
        <v>3</v>
      </c>
      <c r="M22" s="26">
        <v>9</v>
      </c>
      <c r="N22" s="26">
        <v>2</v>
      </c>
      <c r="O22" s="26">
        <v>3</v>
      </c>
      <c r="P22" s="26">
        <v>1</v>
      </c>
      <c r="Q22" s="26">
        <v>2</v>
      </c>
      <c r="R22" s="26">
        <v>4</v>
      </c>
      <c r="S22" s="26">
        <v>0</v>
      </c>
      <c r="T22" s="26">
        <v>0</v>
      </c>
      <c r="U22" s="26">
        <v>0</v>
      </c>
      <c r="V22" s="26">
        <v>2</v>
      </c>
      <c r="W22" s="26">
        <v>1</v>
      </c>
      <c r="X22" s="26">
        <v>1</v>
      </c>
      <c r="Y22" s="26">
        <v>0</v>
      </c>
      <c r="Z22" s="26">
        <v>0</v>
      </c>
      <c r="AA22" s="26">
        <v>4</v>
      </c>
      <c r="AB22" s="26">
        <v>0</v>
      </c>
      <c r="AC22" s="136">
        <v>65</v>
      </c>
      <c r="AD22" s="134">
        <v>82.15634920634922</v>
      </c>
      <c r="AE22" s="134">
        <v>49.16904012247016</v>
      </c>
    </row>
    <row r="23" spans="2:31" ht="12">
      <c r="B23" s="268" t="s">
        <v>8</v>
      </c>
      <c r="C23" s="270"/>
      <c r="D23" s="40">
        <v>87</v>
      </c>
      <c r="E23" s="41">
        <v>0</v>
      </c>
      <c r="F23" s="41">
        <v>5</v>
      </c>
      <c r="G23" s="41">
        <v>11</v>
      </c>
      <c r="H23" s="41">
        <v>25</v>
      </c>
      <c r="I23" s="41">
        <v>11</v>
      </c>
      <c r="J23" s="41">
        <v>6</v>
      </c>
      <c r="K23" s="41">
        <v>6</v>
      </c>
      <c r="L23" s="41">
        <v>5</v>
      </c>
      <c r="M23" s="41">
        <v>6</v>
      </c>
      <c r="N23" s="41">
        <v>2</v>
      </c>
      <c r="O23" s="41">
        <v>2</v>
      </c>
      <c r="P23" s="41">
        <v>1</v>
      </c>
      <c r="Q23" s="41">
        <v>2</v>
      </c>
      <c r="R23" s="41">
        <v>1</v>
      </c>
      <c r="S23" s="41">
        <v>2</v>
      </c>
      <c r="T23" s="41">
        <v>0</v>
      </c>
      <c r="U23" s="41">
        <v>0</v>
      </c>
      <c r="V23" s="41">
        <v>0</v>
      </c>
      <c r="W23" s="41">
        <v>0</v>
      </c>
      <c r="X23" s="41">
        <v>1</v>
      </c>
      <c r="Y23" s="41">
        <v>0</v>
      </c>
      <c r="Z23" s="41">
        <v>0</v>
      </c>
      <c r="AA23" s="41">
        <v>1</v>
      </c>
      <c r="AB23" s="41">
        <v>0</v>
      </c>
      <c r="AC23" s="205">
        <v>60</v>
      </c>
      <c r="AD23" s="206">
        <v>73.91333333333333</v>
      </c>
      <c r="AE23" s="206">
        <v>38.483649251206955</v>
      </c>
    </row>
    <row r="24" spans="2:31" ht="12">
      <c r="B24" s="268" t="s">
        <v>9</v>
      </c>
      <c r="C24" s="270"/>
      <c r="D24" s="201">
        <v>2</v>
      </c>
      <c r="E24" s="202">
        <v>0</v>
      </c>
      <c r="F24" s="202">
        <v>0</v>
      </c>
      <c r="G24" s="202">
        <v>0</v>
      </c>
      <c r="H24" s="202">
        <v>0</v>
      </c>
      <c r="I24" s="202">
        <v>0</v>
      </c>
      <c r="J24" s="202">
        <v>0</v>
      </c>
      <c r="K24" s="202">
        <v>0</v>
      </c>
      <c r="L24" s="202">
        <v>0</v>
      </c>
      <c r="M24" s="202">
        <v>0</v>
      </c>
      <c r="N24" s="202">
        <v>0</v>
      </c>
      <c r="O24" s="202">
        <v>1</v>
      </c>
      <c r="P24" s="202">
        <v>0</v>
      </c>
      <c r="Q24" s="202">
        <v>0</v>
      </c>
      <c r="R24" s="202">
        <v>0</v>
      </c>
      <c r="S24" s="202">
        <v>0</v>
      </c>
      <c r="T24" s="202">
        <v>0</v>
      </c>
      <c r="U24" s="202">
        <v>0</v>
      </c>
      <c r="V24" s="202">
        <v>0</v>
      </c>
      <c r="W24" s="202">
        <v>0</v>
      </c>
      <c r="X24" s="202">
        <v>1</v>
      </c>
      <c r="Y24" s="202">
        <v>0</v>
      </c>
      <c r="Z24" s="202">
        <v>0</v>
      </c>
      <c r="AA24" s="202">
        <v>0</v>
      </c>
      <c r="AB24" s="202">
        <v>0</v>
      </c>
      <c r="AC24" s="136">
        <v>169</v>
      </c>
      <c r="AD24" s="134">
        <v>169</v>
      </c>
      <c r="AE24" s="134">
        <v>57.982756057296896</v>
      </c>
    </row>
    <row r="25" spans="2:31" ht="12">
      <c r="B25" s="268" t="s">
        <v>10</v>
      </c>
      <c r="C25" s="270"/>
      <c r="D25" s="201">
        <v>5</v>
      </c>
      <c r="E25" s="202">
        <v>0</v>
      </c>
      <c r="F25" s="202">
        <v>0</v>
      </c>
      <c r="G25" s="202">
        <v>2</v>
      </c>
      <c r="H25" s="202">
        <v>1</v>
      </c>
      <c r="I25" s="202">
        <v>2</v>
      </c>
      <c r="J25" s="202">
        <v>0</v>
      </c>
      <c r="K25" s="202">
        <v>0</v>
      </c>
      <c r="L25" s="202">
        <v>0</v>
      </c>
      <c r="M25" s="202">
        <v>0</v>
      </c>
      <c r="N25" s="202">
        <v>0</v>
      </c>
      <c r="O25" s="202">
        <v>0</v>
      </c>
      <c r="P25" s="202">
        <v>0</v>
      </c>
      <c r="Q25" s="202">
        <v>0</v>
      </c>
      <c r="R25" s="202">
        <v>0</v>
      </c>
      <c r="S25" s="202">
        <v>0</v>
      </c>
      <c r="T25" s="202">
        <v>0</v>
      </c>
      <c r="U25" s="202">
        <v>0</v>
      </c>
      <c r="V25" s="202">
        <v>0</v>
      </c>
      <c r="W25" s="202">
        <v>0</v>
      </c>
      <c r="X25" s="202">
        <v>0</v>
      </c>
      <c r="Y25" s="202">
        <v>0</v>
      </c>
      <c r="Z25" s="202">
        <v>0</v>
      </c>
      <c r="AA25" s="202">
        <v>0</v>
      </c>
      <c r="AB25" s="202">
        <v>0</v>
      </c>
      <c r="AC25" s="113">
        <v>57</v>
      </c>
      <c r="AD25" s="115">
        <v>54.4</v>
      </c>
      <c r="AE25" s="115">
        <v>6.4265076052238514</v>
      </c>
    </row>
    <row r="26" spans="2:31" ht="12">
      <c r="B26" s="268" t="s">
        <v>11</v>
      </c>
      <c r="C26" s="270"/>
      <c r="D26" s="42">
        <v>46</v>
      </c>
      <c r="E26" s="43">
        <v>2</v>
      </c>
      <c r="F26" s="43">
        <v>1</v>
      </c>
      <c r="G26" s="43">
        <v>3</v>
      </c>
      <c r="H26" s="43">
        <v>13</v>
      </c>
      <c r="I26" s="43">
        <v>9</v>
      </c>
      <c r="J26" s="43">
        <v>10</v>
      </c>
      <c r="K26" s="43">
        <v>1</v>
      </c>
      <c r="L26" s="43">
        <v>0</v>
      </c>
      <c r="M26" s="43">
        <v>1</v>
      </c>
      <c r="N26" s="43">
        <v>0</v>
      </c>
      <c r="O26" s="43">
        <v>3</v>
      </c>
      <c r="P26" s="43">
        <v>0</v>
      </c>
      <c r="Q26" s="43">
        <v>1</v>
      </c>
      <c r="R26" s="43">
        <v>1</v>
      </c>
      <c r="S26" s="43">
        <v>0</v>
      </c>
      <c r="T26" s="43">
        <v>0</v>
      </c>
      <c r="U26" s="43">
        <v>0</v>
      </c>
      <c r="V26" s="43">
        <v>0</v>
      </c>
      <c r="W26" s="43">
        <v>0</v>
      </c>
      <c r="X26" s="43">
        <v>1</v>
      </c>
      <c r="Y26" s="43">
        <v>0</v>
      </c>
      <c r="Z26" s="43">
        <v>0</v>
      </c>
      <c r="AA26" s="43">
        <v>0</v>
      </c>
      <c r="AB26" s="43">
        <v>0</v>
      </c>
      <c r="AC26" s="136">
        <v>63</v>
      </c>
      <c r="AD26" s="134">
        <v>70.52173913043478</v>
      </c>
      <c r="AE26" s="134">
        <v>34.52904679344288</v>
      </c>
    </row>
    <row r="27" spans="2:31" ht="12">
      <c r="B27" s="268" t="s">
        <v>12</v>
      </c>
      <c r="C27" s="270"/>
      <c r="D27" s="201">
        <v>0</v>
      </c>
      <c r="E27" s="202">
        <v>0</v>
      </c>
      <c r="F27" s="202">
        <v>0</v>
      </c>
      <c r="G27" s="202">
        <v>0</v>
      </c>
      <c r="H27" s="202">
        <v>0</v>
      </c>
      <c r="I27" s="202">
        <v>0</v>
      </c>
      <c r="J27" s="202">
        <v>0</v>
      </c>
      <c r="K27" s="202">
        <v>0</v>
      </c>
      <c r="L27" s="202">
        <v>0</v>
      </c>
      <c r="M27" s="202">
        <v>0</v>
      </c>
      <c r="N27" s="202">
        <v>0</v>
      </c>
      <c r="O27" s="202">
        <v>0</v>
      </c>
      <c r="P27" s="202">
        <v>0</v>
      </c>
      <c r="Q27" s="202">
        <v>0</v>
      </c>
      <c r="R27" s="202">
        <v>0</v>
      </c>
      <c r="S27" s="202">
        <v>0</v>
      </c>
      <c r="T27" s="202">
        <v>0</v>
      </c>
      <c r="U27" s="202">
        <v>0</v>
      </c>
      <c r="V27" s="202">
        <v>0</v>
      </c>
      <c r="W27" s="202">
        <v>0</v>
      </c>
      <c r="X27" s="202">
        <v>0</v>
      </c>
      <c r="Y27" s="202">
        <v>0</v>
      </c>
      <c r="Z27" s="202">
        <v>0</v>
      </c>
      <c r="AA27" s="202">
        <v>0</v>
      </c>
      <c r="AB27" s="202">
        <v>0</v>
      </c>
      <c r="AC27" s="136" t="s">
        <v>371</v>
      </c>
      <c r="AD27" s="134" t="s">
        <v>371</v>
      </c>
      <c r="AE27" s="134" t="s">
        <v>371</v>
      </c>
    </row>
    <row r="28" spans="2:31" ht="12">
      <c r="B28" s="268" t="s">
        <v>13</v>
      </c>
      <c r="C28" s="270"/>
      <c r="D28" s="201">
        <v>2</v>
      </c>
      <c r="E28" s="202">
        <v>0</v>
      </c>
      <c r="F28" s="202">
        <v>0</v>
      </c>
      <c r="G28" s="202">
        <v>1</v>
      </c>
      <c r="H28" s="202">
        <v>0</v>
      </c>
      <c r="I28" s="202">
        <v>0</v>
      </c>
      <c r="J28" s="202">
        <v>0</v>
      </c>
      <c r="K28" s="202">
        <v>0</v>
      </c>
      <c r="L28" s="202">
        <v>0</v>
      </c>
      <c r="M28" s="202">
        <v>0</v>
      </c>
      <c r="N28" s="202">
        <v>0</v>
      </c>
      <c r="O28" s="202">
        <v>0</v>
      </c>
      <c r="P28" s="202">
        <v>0</v>
      </c>
      <c r="Q28" s="202">
        <v>1</v>
      </c>
      <c r="R28" s="202">
        <v>0</v>
      </c>
      <c r="S28" s="202">
        <v>0</v>
      </c>
      <c r="T28" s="202">
        <v>0</v>
      </c>
      <c r="U28" s="202">
        <v>0</v>
      </c>
      <c r="V28" s="202">
        <v>0</v>
      </c>
      <c r="W28" s="202">
        <v>0</v>
      </c>
      <c r="X28" s="202">
        <v>0</v>
      </c>
      <c r="Y28" s="202">
        <v>0</v>
      </c>
      <c r="Z28" s="202">
        <v>0</v>
      </c>
      <c r="AA28" s="202">
        <v>0</v>
      </c>
      <c r="AB28" s="202">
        <v>0</v>
      </c>
      <c r="AC28" s="136">
        <v>92.5</v>
      </c>
      <c r="AD28" s="134">
        <v>92.5</v>
      </c>
      <c r="AE28" s="115">
        <v>67.17514421272202</v>
      </c>
    </row>
    <row r="29" spans="2:31" ht="12">
      <c r="B29" s="268" t="s">
        <v>14</v>
      </c>
      <c r="C29" s="270"/>
      <c r="D29" s="201">
        <v>10</v>
      </c>
      <c r="E29" s="202">
        <v>0</v>
      </c>
      <c r="F29" s="202">
        <v>0</v>
      </c>
      <c r="G29" s="202">
        <v>4</v>
      </c>
      <c r="H29" s="202">
        <v>4</v>
      </c>
      <c r="I29" s="202">
        <v>0</v>
      </c>
      <c r="J29" s="202">
        <v>0</v>
      </c>
      <c r="K29" s="202">
        <v>0</v>
      </c>
      <c r="L29" s="202">
        <v>0</v>
      </c>
      <c r="M29" s="202">
        <v>0</v>
      </c>
      <c r="N29" s="202">
        <v>0</v>
      </c>
      <c r="O29" s="202">
        <v>0</v>
      </c>
      <c r="P29" s="202">
        <v>1</v>
      </c>
      <c r="Q29" s="202">
        <v>0</v>
      </c>
      <c r="R29" s="202">
        <v>0</v>
      </c>
      <c r="S29" s="202">
        <v>1</v>
      </c>
      <c r="T29" s="202">
        <v>0</v>
      </c>
      <c r="U29" s="202">
        <v>0</v>
      </c>
      <c r="V29" s="202">
        <v>0</v>
      </c>
      <c r="W29" s="202">
        <v>0</v>
      </c>
      <c r="X29" s="202">
        <v>0</v>
      </c>
      <c r="Y29" s="202">
        <v>0</v>
      </c>
      <c r="Z29" s="202">
        <v>0</v>
      </c>
      <c r="AA29" s="202">
        <v>0</v>
      </c>
      <c r="AB29" s="202">
        <v>0</v>
      </c>
      <c r="AC29" s="113">
        <v>50</v>
      </c>
      <c r="AD29" s="115">
        <v>66</v>
      </c>
      <c r="AE29" s="115">
        <v>42.5440947723653</v>
      </c>
    </row>
    <row r="30" spans="2:31" ht="12">
      <c r="B30" s="268" t="s">
        <v>15</v>
      </c>
      <c r="C30" s="270"/>
      <c r="D30" s="201">
        <v>47</v>
      </c>
      <c r="E30" s="202">
        <v>1</v>
      </c>
      <c r="F30" s="202">
        <v>7</v>
      </c>
      <c r="G30" s="202">
        <v>2</v>
      </c>
      <c r="H30" s="202">
        <v>6</v>
      </c>
      <c r="I30" s="202">
        <v>6</v>
      </c>
      <c r="J30" s="202">
        <v>8</v>
      </c>
      <c r="K30" s="202">
        <v>6</v>
      </c>
      <c r="L30" s="202">
        <v>3</v>
      </c>
      <c r="M30" s="202">
        <v>1</v>
      </c>
      <c r="N30" s="202">
        <v>1</v>
      </c>
      <c r="O30" s="202">
        <v>1</v>
      </c>
      <c r="P30" s="202">
        <v>0</v>
      </c>
      <c r="Q30" s="202">
        <v>0</v>
      </c>
      <c r="R30" s="202">
        <v>2</v>
      </c>
      <c r="S30" s="202">
        <v>1</v>
      </c>
      <c r="T30" s="202">
        <v>0</v>
      </c>
      <c r="U30" s="202">
        <v>0</v>
      </c>
      <c r="V30" s="202">
        <v>0</v>
      </c>
      <c r="W30" s="202">
        <v>0</v>
      </c>
      <c r="X30" s="202">
        <v>0</v>
      </c>
      <c r="Y30" s="202">
        <v>0</v>
      </c>
      <c r="Z30" s="202">
        <v>0</v>
      </c>
      <c r="AA30" s="202">
        <v>2</v>
      </c>
      <c r="AB30" s="202">
        <v>0</v>
      </c>
      <c r="AC30" s="136">
        <v>71</v>
      </c>
      <c r="AD30" s="134">
        <v>79.82340425531915</v>
      </c>
      <c r="AE30" s="134">
        <v>54.56348999407044</v>
      </c>
    </row>
    <row r="31" spans="2:31" ht="12">
      <c r="B31" s="268" t="s">
        <v>16</v>
      </c>
      <c r="C31" s="270"/>
      <c r="D31" s="201">
        <v>23</v>
      </c>
      <c r="E31" s="202">
        <v>1</v>
      </c>
      <c r="F31" s="202">
        <v>1</v>
      </c>
      <c r="G31" s="202">
        <v>2</v>
      </c>
      <c r="H31" s="202">
        <v>1</v>
      </c>
      <c r="I31" s="202">
        <v>5</v>
      </c>
      <c r="J31" s="202">
        <v>3</v>
      </c>
      <c r="K31" s="202">
        <v>1</v>
      </c>
      <c r="L31" s="202">
        <v>0</v>
      </c>
      <c r="M31" s="202">
        <v>1</v>
      </c>
      <c r="N31" s="202">
        <v>0</v>
      </c>
      <c r="O31" s="202">
        <v>3</v>
      </c>
      <c r="P31" s="202">
        <v>1</v>
      </c>
      <c r="Q31" s="202">
        <v>0</v>
      </c>
      <c r="R31" s="202">
        <v>0</v>
      </c>
      <c r="S31" s="202">
        <v>1</v>
      </c>
      <c r="T31" s="202">
        <v>0</v>
      </c>
      <c r="U31" s="202">
        <v>1</v>
      </c>
      <c r="V31" s="202">
        <v>1</v>
      </c>
      <c r="W31" s="202">
        <v>0</v>
      </c>
      <c r="X31" s="202">
        <v>0</v>
      </c>
      <c r="Y31" s="202">
        <v>1</v>
      </c>
      <c r="Z31" s="202">
        <v>0</v>
      </c>
      <c r="AA31" s="202">
        <v>0</v>
      </c>
      <c r="AB31" s="202">
        <v>0</v>
      </c>
      <c r="AC31" s="136">
        <v>75</v>
      </c>
      <c r="AD31" s="134">
        <v>95.26086956521739</v>
      </c>
      <c r="AE31" s="134">
        <v>54.39269452225459</v>
      </c>
    </row>
    <row r="32" spans="2:31" ht="12">
      <c r="B32" s="268" t="s">
        <v>17</v>
      </c>
      <c r="C32" s="270"/>
      <c r="D32" s="201">
        <v>13</v>
      </c>
      <c r="E32" s="202">
        <v>0</v>
      </c>
      <c r="F32" s="202">
        <v>0</v>
      </c>
      <c r="G32" s="202">
        <v>0</v>
      </c>
      <c r="H32" s="202">
        <v>2</v>
      </c>
      <c r="I32" s="202">
        <v>3</v>
      </c>
      <c r="J32" s="202">
        <v>1</v>
      </c>
      <c r="K32" s="202">
        <v>0</v>
      </c>
      <c r="L32" s="202">
        <v>1</v>
      </c>
      <c r="M32" s="202">
        <v>2</v>
      </c>
      <c r="N32" s="202">
        <v>1</v>
      </c>
      <c r="O32" s="202">
        <v>0</v>
      </c>
      <c r="P32" s="202">
        <v>1</v>
      </c>
      <c r="Q32" s="202">
        <v>0</v>
      </c>
      <c r="R32" s="202">
        <v>0</v>
      </c>
      <c r="S32" s="202">
        <v>0</v>
      </c>
      <c r="T32" s="202">
        <v>1</v>
      </c>
      <c r="U32" s="202">
        <v>0</v>
      </c>
      <c r="V32" s="202">
        <v>0</v>
      </c>
      <c r="W32" s="202">
        <v>0</v>
      </c>
      <c r="X32" s="202">
        <v>1</v>
      </c>
      <c r="Y32" s="202">
        <v>0</v>
      </c>
      <c r="Z32" s="202">
        <v>0</v>
      </c>
      <c r="AA32" s="202">
        <v>0</v>
      </c>
      <c r="AB32" s="202">
        <v>0</v>
      </c>
      <c r="AC32" s="136">
        <v>90</v>
      </c>
      <c r="AD32" s="134">
        <v>100.15384615384616</v>
      </c>
      <c r="AE32" s="134">
        <v>47.64774593102692</v>
      </c>
    </row>
    <row r="33" spans="2:31" ht="12">
      <c r="B33" s="268" t="s">
        <v>18</v>
      </c>
      <c r="C33" s="270"/>
      <c r="D33" s="42">
        <v>658</v>
      </c>
      <c r="E33" s="43">
        <v>34</v>
      </c>
      <c r="F33" s="43">
        <v>37</v>
      </c>
      <c r="G33" s="43">
        <v>122</v>
      </c>
      <c r="H33" s="43">
        <v>149</v>
      </c>
      <c r="I33" s="43">
        <v>131</v>
      </c>
      <c r="J33" s="43">
        <v>66</v>
      </c>
      <c r="K33" s="43">
        <v>27</v>
      </c>
      <c r="L33" s="43">
        <v>17</v>
      </c>
      <c r="M33" s="43">
        <v>26</v>
      </c>
      <c r="N33" s="43">
        <v>4</v>
      </c>
      <c r="O33" s="43">
        <v>15</v>
      </c>
      <c r="P33" s="43">
        <v>8</v>
      </c>
      <c r="Q33" s="43">
        <v>3</v>
      </c>
      <c r="R33" s="43">
        <v>8</v>
      </c>
      <c r="S33" s="43">
        <v>2</v>
      </c>
      <c r="T33" s="43">
        <v>2</v>
      </c>
      <c r="U33" s="43">
        <v>0</v>
      </c>
      <c r="V33" s="43">
        <v>2</v>
      </c>
      <c r="W33" s="43">
        <v>1</v>
      </c>
      <c r="X33" s="43">
        <v>0</v>
      </c>
      <c r="Y33" s="43">
        <v>0</v>
      </c>
      <c r="Z33" s="43">
        <v>0</v>
      </c>
      <c r="AA33" s="43">
        <v>4</v>
      </c>
      <c r="AB33" s="43">
        <v>0</v>
      </c>
      <c r="AC33" s="136">
        <v>58</v>
      </c>
      <c r="AD33" s="134">
        <v>63.86895136778115</v>
      </c>
      <c r="AE33" s="134">
        <v>32.40756073292479</v>
      </c>
    </row>
    <row r="34" spans="2:31" ht="12">
      <c r="B34" s="268" t="s">
        <v>19</v>
      </c>
      <c r="C34" s="270"/>
      <c r="D34" s="42">
        <v>331</v>
      </c>
      <c r="E34" s="43">
        <v>8</v>
      </c>
      <c r="F34" s="43">
        <v>15</v>
      </c>
      <c r="G34" s="43">
        <v>55</v>
      </c>
      <c r="H34" s="43">
        <v>69</v>
      </c>
      <c r="I34" s="43">
        <v>58</v>
      </c>
      <c r="J34" s="43">
        <v>53</v>
      </c>
      <c r="K34" s="43">
        <v>16</v>
      </c>
      <c r="L34" s="43">
        <v>14</v>
      </c>
      <c r="M34" s="43">
        <v>17</v>
      </c>
      <c r="N34" s="43">
        <v>2</v>
      </c>
      <c r="O34" s="43">
        <v>7</v>
      </c>
      <c r="P34" s="43">
        <v>3</v>
      </c>
      <c r="Q34" s="43">
        <v>5</v>
      </c>
      <c r="R34" s="43">
        <v>5</v>
      </c>
      <c r="S34" s="43">
        <v>1</v>
      </c>
      <c r="T34" s="43">
        <v>0</v>
      </c>
      <c r="U34" s="43">
        <v>2</v>
      </c>
      <c r="V34" s="43">
        <v>0</v>
      </c>
      <c r="W34" s="43">
        <v>0</v>
      </c>
      <c r="X34" s="43">
        <v>1</v>
      </c>
      <c r="Y34" s="43">
        <v>0</v>
      </c>
      <c r="Z34" s="43">
        <v>0</v>
      </c>
      <c r="AA34" s="43">
        <v>0</v>
      </c>
      <c r="AB34" s="43">
        <v>0</v>
      </c>
      <c r="AC34" s="136">
        <v>60</v>
      </c>
      <c r="AD34" s="134">
        <v>67.13374622356496</v>
      </c>
      <c r="AE34" s="134">
        <v>28.66725784915514</v>
      </c>
    </row>
    <row r="35" spans="2:31" ht="12">
      <c r="B35" s="268" t="s">
        <v>20</v>
      </c>
      <c r="C35" s="270"/>
      <c r="D35" s="42">
        <v>2451</v>
      </c>
      <c r="E35" s="43">
        <v>125</v>
      </c>
      <c r="F35" s="43">
        <v>233</v>
      </c>
      <c r="G35" s="43">
        <v>460</v>
      </c>
      <c r="H35" s="43">
        <v>475</v>
      </c>
      <c r="I35" s="43">
        <v>376</v>
      </c>
      <c r="J35" s="43">
        <v>280</v>
      </c>
      <c r="K35" s="43">
        <v>131</v>
      </c>
      <c r="L35" s="43">
        <v>76</v>
      </c>
      <c r="M35" s="43">
        <v>95</v>
      </c>
      <c r="N35" s="43">
        <v>27</v>
      </c>
      <c r="O35" s="43">
        <v>43</v>
      </c>
      <c r="P35" s="43">
        <v>21</v>
      </c>
      <c r="Q35" s="43">
        <v>17</v>
      </c>
      <c r="R35" s="43">
        <v>23</v>
      </c>
      <c r="S35" s="43">
        <v>13</v>
      </c>
      <c r="T35" s="43">
        <v>4</v>
      </c>
      <c r="U35" s="43">
        <v>10</v>
      </c>
      <c r="V35" s="43">
        <v>3</v>
      </c>
      <c r="W35" s="43">
        <v>11</v>
      </c>
      <c r="X35" s="43">
        <v>0</v>
      </c>
      <c r="Y35" s="43">
        <v>1</v>
      </c>
      <c r="Z35" s="43">
        <v>5</v>
      </c>
      <c r="AA35" s="43">
        <v>22</v>
      </c>
      <c r="AB35" s="43">
        <v>0</v>
      </c>
      <c r="AC35" s="136">
        <v>56</v>
      </c>
      <c r="AD35" s="134">
        <v>65.45194206446348</v>
      </c>
      <c r="AE35" s="134">
        <v>40.72472313310015</v>
      </c>
    </row>
    <row r="36" spans="2:31" ht="12">
      <c r="B36" s="268" t="s">
        <v>21</v>
      </c>
      <c r="C36" s="270"/>
      <c r="D36" s="42">
        <v>1225</v>
      </c>
      <c r="E36" s="43">
        <v>48</v>
      </c>
      <c r="F36" s="43">
        <v>81</v>
      </c>
      <c r="G36" s="43">
        <v>222</v>
      </c>
      <c r="H36" s="43">
        <v>258</v>
      </c>
      <c r="I36" s="43">
        <v>225</v>
      </c>
      <c r="J36" s="43">
        <v>120</v>
      </c>
      <c r="K36" s="43">
        <v>68</v>
      </c>
      <c r="L36" s="43">
        <v>51</v>
      </c>
      <c r="M36" s="43">
        <v>42</v>
      </c>
      <c r="N36" s="43">
        <v>21</v>
      </c>
      <c r="O36" s="43">
        <v>25</v>
      </c>
      <c r="P36" s="43">
        <v>11</v>
      </c>
      <c r="Q36" s="43">
        <v>6</v>
      </c>
      <c r="R36" s="43">
        <v>16</v>
      </c>
      <c r="S36" s="43">
        <v>6</v>
      </c>
      <c r="T36" s="43">
        <v>5</v>
      </c>
      <c r="U36" s="43">
        <v>4</v>
      </c>
      <c r="V36" s="43">
        <v>2</v>
      </c>
      <c r="W36" s="43">
        <v>5</v>
      </c>
      <c r="X36" s="43">
        <v>4</v>
      </c>
      <c r="Y36" s="43">
        <v>0</v>
      </c>
      <c r="Z36" s="43">
        <v>1</v>
      </c>
      <c r="AA36" s="43">
        <v>4</v>
      </c>
      <c r="AB36" s="43">
        <v>0</v>
      </c>
      <c r="AC36" s="136">
        <v>60</v>
      </c>
      <c r="AD36" s="134">
        <v>66.11088979591838</v>
      </c>
      <c r="AE36" s="134">
        <v>34.10044928750319</v>
      </c>
    </row>
    <row r="37" spans="2:31" ht="12">
      <c r="B37" s="268" t="s">
        <v>22</v>
      </c>
      <c r="C37" s="270"/>
      <c r="D37" s="42">
        <v>6</v>
      </c>
      <c r="E37" s="43">
        <v>0</v>
      </c>
      <c r="F37" s="43">
        <v>1</v>
      </c>
      <c r="G37" s="43">
        <v>0</v>
      </c>
      <c r="H37" s="43">
        <v>1</v>
      </c>
      <c r="I37" s="43">
        <v>0</v>
      </c>
      <c r="J37" s="43">
        <v>0</v>
      </c>
      <c r="K37" s="43">
        <v>0</v>
      </c>
      <c r="L37" s="43">
        <v>0</v>
      </c>
      <c r="M37" s="43">
        <v>1</v>
      </c>
      <c r="N37" s="43">
        <v>0</v>
      </c>
      <c r="O37" s="43">
        <v>2</v>
      </c>
      <c r="P37" s="43">
        <v>0</v>
      </c>
      <c r="Q37" s="43">
        <v>0</v>
      </c>
      <c r="R37" s="43">
        <v>0</v>
      </c>
      <c r="S37" s="43">
        <v>1</v>
      </c>
      <c r="T37" s="43">
        <v>0</v>
      </c>
      <c r="U37" s="43">
        <v>0</v>
      </c>
      <c r="V37" s="43">
        <v>0</v>
      </c>
      <c r="W37" s="43">
        <v>0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136">
        <v>110</v>
      </c>
      <c r="AD37" s="134">
        <v>98.33333333333333</v>
      </c>
      <c r="AE37" s="134">
        <v>50.26595932305149</v>
      </c>
    </row>
    <row r="38" spans="2:31" ht="12">
      <c r="B38" s="268" t="s">
        <v>23</v>
      </c>
      <c r="C38" s="270"/>
      <c r="D38" s="201">
        <v>13</v>
      </c>
      <c r="E38" s="202">
        <v>0</v>
      </c>
      <c r="F38" s="202">
        <v>0</v>
      </c>
      <c r="G38" s="202">
        <v>1</v>
      </c>
      <c r="H38" s="202">
        <v>2</v>
      </c>
      <c r="I38" s="202">
        <v>2</v>
      </c>
      <c r="J38" s="202">
        <v>1</v>
      </c>
      <c r="K38" s="202">
        <v>2</v>
      </c>
      <c r="L38" s="202">
        <v>1</v>
      </c>
      <c r="M38" s="202">
        <v>1</v>
      </c>
      <c r="N38" s="202">
        <v>0</v>
      </c>
      <c r="O38" s="202">
        <v>0</v>
      </c>
      <c r="P38" s="202">
        <v>0</v>
      </c>
      <c r="Q38" s="202">
        <v>0</v>
      </c>
      <c r="R38" s="202">
        <v>2</v>
      </c>
      <c r="S38" s="202">
        <v>0</v>
      </c>
      <c r="T38" s="202">
        <v>0</v>
      </c>
      <c r="U38" s="202">
        <v>0</v>
      </c>
      <c r="V38" s="202">
        <v>0</v>
      </c>
      <c r="W38" s="202">
        <v>0</v>
      </c>
      <c r="X38" s="202">
        <v>0</v>
      </c>
      <c r="Y38" s="202">
        <v>0</v>
      </c>
      <c r="Z38" s="202">
        <v>0</v>
      </c>
      <c r="AA38" s="202">
        <v>1</v>
      </c>
      <c r="AB38" s="202">
        <v>0</v>
      </c>
      <c r="AC38" s="136">
        <v>80</v>
      </c>
      <c r="AD38" s="134">
        <v>102.76923076923077</v>
      </c>
      <c r="AE38" s="134">
        <v>76.31093613866217</v>
      </c>
    </row>
    <row r="39" spans="2:31" ht="12">
      <c r="B39" s="268" t="s">
        <v>24</v>
      </c>
      <c r="C39" s="270"/>
      <c r="D39" s="201">
        <v>16</v>
      </c>
      <c r="E39" s="202">
        <v>0</v>
      </c>
      <c r="F39" s="202">
        <v>1</v>
      </c>
      <c r="G39" s="202">
        <v>0</v>
      </c>
      <c r="H39" s="202">
        <v>2</v>
      </c>
      <c r="I39" s="202">
        <v>2</v>
      </c>
      <c r="J39" s="202">
        <v>4</v>
      </c>
      <c r="K39" s="202">
        <v>1</v>
      </c>
      <c r="L39" s="202">
        <v>1</v>
      </c>
      <c r="M39" s="202">
        <v>0</v>
      </c>
      <c r="N39" s="202">
        <v>0</v>
      </c>
      <c r="O39" s="202">
        <v>2</v>
      </c>
      <c r="P39" s="202">
        <v>1</v>
      </c>
      <c r="Q39" s="202">
        <v>0</v>
      </c>
      <c r="R39" s="202">
        <v>1</v>
      </c>
      <c r="S39" s="202">
        <v>0</v>
      </c>
      <c r="T39" s="202">
        <v>0</v>
      </c>
      <c r="U39" s="202">
        <v>1</v>
      </c>
      <c r="V39" s="202">
        <v>0</v>
      </c>
      <c r="W39" s="202">
        <v>0</v>
      </c>
      <c r="X39" s="202">
        <v>0</v>
      </c>
      <c r="Y39" s="202">
        <v>0</v>
      </c>
      <c r="Z39" s="202">
        <v>0</v>
      </c>
      <c r="AA39" s="202">
        <v>0</v>
      </c>
      <c r="AB39" s="202">
        <v>0</v>
      </c>
      <c r="AC39" s="136">
        <v>74</v>
      </c>
      <c r="AD39" s="134">
        <v>88.5</v>
      </c>
      <c r="AE39" s="134">
        <v>40.39966996564865</v>
      </c>
    </row>
    <row r="40" spans="2:31" ht="12">
      <c r="B40" s="268" t="s">
        <v>25</v>
      </c>
      <c r="C40" s="270"/>
      <c r="D40" s="201">
        <v>1</v>
      </c>
      <c r="E40" s="202">
        <v>0</v>
      </c>
      <c r="F40" s="202">
        <v>0</v>
      </c>
      <c r="G40" s="202">
        <v>1</v>
      </c>
      <c r="H40" s="202">
        <v>0</v>
      </c>
      <c r="I40" s="202">
        <v>0</v>
      </c>
      <c r="J40" s="202">
        <v>0</v>
      </c>
      <c r="K40" s="202">
        <v>0</v>
      </c>
      <c r="L40" s="202">
        <v>0</v>
      </c>
      <c r="M40" s="202">
        <v>0</v>
      </c>
      <c r="N40" s="202">
        <v>0</v>
      </c>
      <c r="O40" s="202">
        <v>0</v>
      </c>
      <c r="P40" s="202">
        <v>0</v>
      </c>
      <c r="Q40" s="202">
        <v>0</v>
      </c>
      <c r="R40" s="202">
        <v>0</v>
      </c>
      <c r="S40" s="202">
        <v>0</v>
      </c>
      <c r="T40" s="202">
        <v>0</v>
      </c>
      <c r="U40" s="202">
        <v>0</v>
      </c>
      <c r="V40" s="202">
        <v>0</v>
      </c>
      <c r="W40" s="202">
        <v>0</v>
      </c>
      <c r="X40" s="202">
        <v>0</v>
      </c>
      <c r="Y40" s="202">
        <v>0</v>
      </c>
      <c r="Z40" s="202">
        <v>0</v>
      </c>
      <c r="AA40" s="202">
        <v>0</v>
      </c>
      <c r="AB40" s="202">
        <v>0</v>
      </c>
      <c r="AC40" s="136">
        <v>40</v>
      </c>
      <c r="AD40" s="134">
        <v>40</v>
      </c>
      <c r="AE40" s="134" t="s">
        <v>371</v>
      </c>
    </row>
    <row r="41" spans="2:31" ht="12">
      <c r="B41" s="268" t="s">
        <v>26</v>
      </c>
      <c r="C41" s="270"/>
      <c r="D41" s="201">
        <v>0</v>
      </c>
      <c r="E41" s="202">
        <v>0</v>
      </c>
      <c r="F41" s="202">
        <v>0</v>
      </c>
      <c r="G41" s="202">
        <v>0</v>
      </c>
      <c r="H41" s="202">
        <v>0</v>
      </c>
      <c r="I41" s="202">
        <v>0</v>
      </c>
      <c r="J41" s="202">
        <v>0</v>
      </c>
      <c r="K41" s="202">
        <v>0</v>
      </c>
      <c r="L41" s="202">
        <v>0</v>
      </c>
      <c r="M41" s="202">
        <v>0</v>
      </c>
      <c r="N41" s="202">
        <v>0</v>
      </c>
      <c r="O41" s="202">
        <v>0</v>
      </c>
      <c r="P41" s="202">
        <v>0</v>
      </c>
      <c r="Q41" s="202">
        <v>0</v>
      </c>
      <c r="R41" s="202">
        <v>0</v>
      </c>
      <c r="S41" s="202">
        <v>0</v>
      </c>
      <c r="T41" s="202">
        <v>0</v>
      </c>
      <c r="U41" s="202">
        <v>0</v>
      </c>
      <c r="V41" s="202">
        <v>0</v>
      </c>
      <c r="W41" s="202">
        <v>0</v>
      </c>
      <c r="X41" s="202">
        <v>0</v>
      </c>
      <c r="Y41" s="202">
        <v>0</v>
      </c>
      <c r="Z41" s="202">
        <v>0</v>
      </c>
      <c r="AA41" s="202">
        <v>0</v>
      </c>
      <c r="AB41" s="202">
        <v>0</v>
      </c>
      <c r="AC41" s="136" t="s">
        <v>371</v>
      </c>
      <c r="AD41" s="134" t="s">
        <v>371</v>
      </c>
      <c r="AE41" s="134" t="s">
        <v>371</v>
      </c>
    </row>
    <row r="42" spans="2:31" ht="12">
      <c r="B42" s="268" t="s">
        <v>27</v>
      </c>
      <c r="C42" s="270"/>
      <c r="D42" s="201">
        <v>24</v>
      </c>
      <c r="E42" s="202">
        <v>0</v>
      </c>
      <c r="F42" s="202">
        <v>0</v>
      </c>
      <c r="G42" s="202">
        <v>4</v>
      </c>
      <c r="H42" s="202">
        <v>2</v>
      </c>
      <c r="I42" s="202">
        <v>1</v>
      </c>
      <c r="J42" s="202">
        <v>4</v>
      </c>
      <c r="K42" s="202">
        <v>0</v>
      </c>
      <c r="L42" s="202">
        <v>2</v>
      </c>
      <c r="M42" s="202">
        <v>3</v>
      </c>
      <c r="N42" s="202">
        <v>0</v>
      </c>
      <c r="O42" s="202">
        <v>0</v>
      </c>
      <c r="P42" s="202">
        <v>2</v>
      </c>
      <c r="Q42" s="202">
        <v>0</v>
      </c>
      <c r="R42" s="202">
        <v>2</v>
      </c>
      <c r="S42" s="202">
        <v>0</v>
      </c>
      <c r="T42" s="202">
        <v>1</v>
      </c>
      <c r="U42" s="202">
        <v>0</v>
      </c>
      <c r="V42" s="202">
        <v>0</v>
      </c>
      <c r="W42" s="202">
        <v>1</v>
      </c>
      <c r="X42" s="202">
        <v>1</v>
      </c>
      <c r="Y42" s="202">
        <v>0</v>
      </c>
      <c r="Z42" s="202">
        <v>0</v>
      </c>
      <c r="AA42" s="202">
        <v>1</v>
      </c>
      <c r="AB42" s="202">
        <v>0</v>
      </c>
      <c r="AC42" s="136">
        <v>90</v>
      </c>
      <c r="AD42" s="134">
        <v>105.34875</v>
      </c>
      <c r="AE42" s="134">
        <v>58.864043007927435</v>
      </c>
    </row>
    <row r="43" spans="2:31" ht="12">
      <c r="B43" s="268" t="s">
        <v>28</v>
      </c>
      <c r="C43" s="270"/>
      <c r="D43" s="201">
        <v>18</v>
      </c>
      <c r="E43" s="202">
        <v>0</v>
      </c>
      <c r="F43" s="202">
        <v>0</v>
      </c>
      <c r="G43" s="202">
        <v>1</v>
      </c>
      <c r="H43" s="202">
        <v>4</v>
      </c>
      <c r="I43" s="202">
        <v>2</v>
      </c>
      <c r="J43" s="202">
        <v>5</v>
      </c>
      <c r="K43" s="202">
        <v>0</v>
      </c>
      <c r="L43" s="202">
        <v>2</v>
      </c>
      <c r="M43" s="202">
        <v>1</v>
      </c>
      <c r="N43" s="202">
        <v>0</v>
      </c>
      <c r="O43" s="202">
        <v>0</v>
      </c>
      <c r="P43" s="202">
        <v>0</v>
      </c>
      <c r="Q43" s="202">
        <v>1</v>
      </c>
      <c r="R43" s="202">
        <v>0</v>
      </c>
      <c r="S43" s="202">
        <v>1</v>
      </c>
      <c r="T43" s="202">
        <v>0</v>
      </c>
      <c r="U43" s="202">
        <v>0</v>
      </c>
      <c r="V43" s="202">
        <v>0</v>
      </c>
      <c r="W43" s="202">
        <v>1</v>
      </c>
      <c r="X43" s="202">
        <v>0</v>
      </c>
      <c r="Y43" s="202">
        <v>0</v>
      </c>
      <c r="Z43" s="202">
        <v>0</v>
      </c>
      <c r="AA43" s="202">
        <v>0</v>
      </c>
      <c r="AB43" s="202">
        <v>0</v>
      </c>
      <c r="AC43" s="136">
        <v>70</v>
      </c>
      <c r="AD43" s="134">
        <v>85.44444444444444</v>
      </c>
      <c r="AE43" s="134">
        <v>42.884553948015615</v>
      </c>
    </row>
    <row r="44" spans="2:31" ht="12">
      <c r="B44" s="268" t="s">
        <v>29</v>
      </c>
      <c r="C44" s="270"/>
      <c r="D44" s="42">
        <v>40</v>
      </c>
      <c r="E44" s="43">
        <v>0</v>
      </c>
      <c r="F44" s="43">
        <v>2</v>
      </c>
      <c r="G44" s="43">
        <v>3</v>
      </c>
      <c r="H44" s="43">
        <v>11</v>
      </c>
      <c r="I44" s="43">
        <v>5</v>
      </c>
      <c r="J44" s="43">
        <v>4</v>
      </c>
      <c r="K44" s="43">
        <v>2</v>
      </c>
      <c r="L44" s="43">
        <v>2</v>
      </c>
      <c r="M44" s="43">
        <v>2</v>
      </c>
      <c r="N44" s="43">
        <v>0</v>
      </c>
      <c r="O44" s="43">
        <v>1</v>
      </c>
      <c r="P44" s="43">
        <v>1</v>
      </c>
      <c r="Q44" s="43">
        <v>2</v>
      </c>
      <c r="R44" s="43">
        <v>1</v>
      </c>
      <c r="S44" s="43">
        <v>0</v>
      </c>
      <c r="T44" s="43">
        <v>1</v>
      </c>
      <c r="U44" s="43">
        <v>0</v>
      </c>
      <c r="V44" s="43">
        <v>0</v>
      </c>
      <c r="W44" s="43">
        <v>0</v>
      </c>
      <c r="X44" s="43">
        <v>0</v>
      </c>
      <c r="Y44" s="43">
        <v>0</v>
      </c>
      <c r="Z44" s="43">
        <v>1</v>
      </c>
      <c r="AA44" s="43">
        <v>2</v>
      </c>
      <c r="AB44" s="43">
        <v>0</v>
      </c>
      <c r="AC44" s="136">
        <v>65</v>
      </c>
      <c r="AD44" s="134">
        <v>89.79075</v>
      </c>
      <c r="AE44" s="134">
        <v>61.71830511770851</v>
      </c>
    </row>
    <row r="45" spans="2:31" ht="12">
      <c r="B45" s="268" t="s">
        <v>30</v>
      </c>
      <c r="C45" s="270"/>
      <c r="D45" s="42">
        <v>229</v>
      </c>
      <c r="E45" s="43">
        <v>8</v>
      </c>
      <c r="F45" s="43">
        <v>7</v>
      </c>
      <c r="G45" s="43">
        <v>15</v>
      </c>
      <c r="H45" s="43">
        <v>56</v>
      </c>
      <c r="I45" s="43">
        <v>34</v>
      </c>
      <c r="J45" s="43">
        <v>32</v>
      </c>
      <c r="K45" s="43">
        <v>19</v>
      </c>
      <c r="L45" s="43">
        <v>8</v>
      </c>
      <c r="M45" s="43">
        <v>16</v>
      </c>
      <c r="N45" s="43">
        <v>1</v>
      </c>
      <c r="O45" s="43">
        <v>4</v>
      </c>
      <c r="P45" s="43">
        <v>4</v>
      </c>
      <c r="Q45" s="43">
        <v>5</v>
      </c>
      <c r="R45" s="43">
        <v>6</v>
      </c>
      <c r="S45" s="43">
        <v>1</v>
      </c>
      <c r="T45" s="43">
        <v>2</v>
      </c>
      <c r="U45" s="43">
        <v>1</v>
      </c>
      <c r="V45" s="43">
        <v>1</v>
      </c>
      <c r="W45" s="43">
        <v>4</v>
      </c>
      <c r="X45" s="43">
        <v>1</v>
      </c>
      <c r="Y45" s="43">
        <v>0</v>
      </c>
      <c r="Z45" s="43">
        <v>0</v>
      </c>
      <c r="AA45" s="43">
        <v>4</v>
      </c>
      <c r="AB45" s="43">
        <v>0</v>
      </c>
      <c r="AC45" s="136">
        <v>65</v>
      </c>
      <c r="AD45" s="134">
        <v>80.21982532751092</v>
      </c>
      <c r="AE45" s="134">
        <v>52.37582954135229</v>
      </c>
    </row>
    <row r="46" spans="2:31" ht="12">
      <c r="B46" s="268" t="s">
        <v>31</v>
      </c>
      <c r="C46" s="270"/>
      <c r="D46" s="201">
        <v>0</v>
      </c>
      <c r="E46" s="202">
        <v>0</v>
      </c>
      <c r="F46" s="202">
        <v>0</v>
      </c>
      <c r="G46" s="202">
        <v>0</v>
      </c>
      <c r="H46" s="202">
        <v>0</v>
      </c>
      <c r="I46" s="202">
        <v>0</v>
      </c>
      <c r="J46" s="202">
        <v>0</v>
      </c>
      <c r="K46" s="202">
        <v>0</v>
      </c>
      <c r="L46" s="202">
        <v>0</v>
      </c>
      <c r="M46" s="202">
        <v>0</v>
      </c>
      <c r="N46" s="202">
        <v>0</v>
      </c>
      <c r="O46" s="202">
        <v>0</v>
      </c>
      <c r="P46" s="202">
        <v>0</v>
      </c>
      <c r="Q46" s="202">
        <v>0</v>
      </c>
      <c r="R46" s="202">
        <v>0</v>
      </c>
      <c r="S46" s="202">
        <v>0</v>
      </c>
      <c r="T46" s="202">
        <v>0</v>
      </c>
      <c r="U46" s="202">
        <v>0</v>
      </c>
      <c r="V46" s="202">
        <v>0</v>
      </c>
      <c r="W46" s="202">
        <v>0</v>
      </c>
      <c r="X46" s="202">
        <v>0</v>
      </c>
      <c r="Y46" s="202">
        <v>0</v>
      </c>
      <c r="Z46" s="202">
        <v>0</v>
      </c>
      <c r="AA46" s="202">
        <v>0</v>
      </c>
      <c r="AB46" s="202">
        <v>0</v>
      </c>
      <c r="AC46" s="136" t="s">
        <v>371</v>
      </c>
      <c r="AD46" s="134" t="s">
        <v>371</v>
      </c>
      <c r="AE46" s="134" t="s">
        <v>371</v>
      </c>
    </row>
    <row r="47" spans="2:31" ht="12">
      <c r="B47" s="268" t="s">
        <v>32</v>
      </c>
      <c r="C47" s="270"/>
      <c r="D47" s="201">
        <v>21</v>
      </c>
      <c r="E47" s="202">
        <v>0</v>
      </c>
      <c r="F47" s="202">
        <v>0</v>
      </c>
      <c r="G47" s="202">
        <v>5</v>
      </c>
      <c r="H47" s="202">
        <v>3</v>
      </c>
      <c r="I47" s="202">
        <v>2</v>
      </c>
      <c r="J47" s="202">
        <v>1</v>
      </c>
      <c r="K47" s="202">
        <v>2</v>
      </c>
      <c r="L47" s="202">
        <v>0</v>
      </c>
      <c r="M47" s="202">
        <v>5</v>
      </c>
      <c r="N47" s="202">
        <v>1</v>
      </c>
      <c r="O47" s="202">
        <v>0</v>
      </c>
      <c r="P47" s="202">
        <v>1</v>
      </c>
      <c r="Q47" s="202">
        <v>1</v>
      </c>
      <c r="R47" s="202">
        <v>0</v>
      </c>
      <c r="S47" s="202">
        <v>0</v>
      </c>
      <c r="T47" s="202">
        <v>0</v>
      </c>
      <c r="U47" s="202">
        <v>0</v>
      </c>
      <c r="V47" s="202">
        <v>0</v>
      </c>
      <c r="W47" s="202">
        <v>0</v>
      </c>
      <c r="X47" s="202">
        <v>0</v>
      </c>
      <c r="Y47" s="202">
        <v>0</v>
      </c>
      <c r="Z47" s="202">
        <v>0</v>
      </c>
      <c r="AA47" s="202">
        <v>0</v>
      </c>
      <c r="AB47" s="202">
        <v>0</v>
      </c>
      <c r="AC47" s="136">
        <v>70</v>
      </c>
      <c r="AD47" s="134">
        <v>78.19047619047619</v>
      </c>
      <c r="AE47" s="134">
        <v>33.0977628362085</v>
      </c>
    </row>
    <row r="48" spans="2:31" ht="12">
      <c r="B48" s="268" t="s">
        <v>33</v>
      </c>
      <c r="C48" s="270"/>
      <c r="D48" s="42">
        <v>118</v>
      </c>
      <c r="E48" s="43">
        <v>4</v>
      </c>
      <c r="F48" s="43">
        <v>3</v>
      </c>
      <c r="G48" s="43">
        <v>9</v>
      </c>
      <c r="H48" s="43">
        <v>23</v>
      </c>
      <c r="I48" s="43">
        <v>22</v>
      </c>
      <c r="J48" s="43">
        <v>16</v>
      </c>
      <c r="K48" s="43">
        <v>4</v>
      </c>
      <c r="L48" s="43">
        <v>10</v>
      </c>
      <c r="M48" s="43">
        <v>5</v>
      </c>
      <c r="N48" s="43">
        <v>2</v>
      </c>
      <c r="O48" s="43">
        <v>1</v>
      </c>
      <c r="P48" s="43">
        <v>2</v>
      </c>
      <c r="Q48" s="43">
        <v>3</v>
      </c>
      <c r="R48" s="43">
        <v>3</v>
      </c>
      <c r="S48" s="43">
        <v>0</v>
      </c>
      <c r="T48" s="43">
        <v>1</v>
      </c>
      <c r="U48" s="43">
        <v>2</v>
      </c>
      <c r="V48" s="43">
        <v>0</v>
      </c>
      <c r="W48" s="43">
        <v>4</v>
      </c>
      <c r="X48" s="43">
        <v>0</v>
      </c>
      <c r="Y48" s="43">
        <v>0</v>
      </c>
      <c r="Z48" s="43">
        <v>0</v>
      </c>
      <c r="AA48" s="43">
        <v>4</v>
      </c>
      <c r="AB48" s="43">
        <v>0</v>
      </c>
      <c r="AC48" s="136">
        <v>66.5</v>
      </c>
      <c r="AD48" s="134">
        <v>84.91076271186441</v>
      </c>
      <c r="AE48" s="134">
        <v>53.77418924844733</v>
      </c>
    </row>
    <row r="49" spans="2:31" ht="12">
      <c r="B49" s="268" t="s">
        <v>34</v>
      </c>
      <c r="C49" s="270"/>
      <c r="D49" s="42">
        <v>1367</v>
      </c>
      <c r="E49" s="43">
        <v>44</v>
      </c>
      <c r="F49" s="43">
        <v>56</v>
      </c>
      <c r="G49" s="43">
        <v>128</v>
      </c>
      <c r="H49" s="43">
        <v>235</v>
      </c>
      <c r="I49" s="43">
        <v>271</v>
      </c>
      <c r="J49" s="43">
        <v>192</v>
      </c>
      <c r="K49" s="43">
        <v>92</v>
      </c>
      <c r="L49" s="43">
        <v>70</v>
      </c>
      <c r="M49" s="43">
        <v>75</v>
      </c>
      <c r="N49" s="43">
        <v>25</v>
      </c>
      <c r="O49" s="43">
        <v>42</v>
      </c>
      <c r="P49" s="43">
        <v>24</v>
      </c>
      <c r="Q49" s="43">
        <v>16</v>
      </c>
      <c r="R49" s="43">
        <v>20</v>
      </c>
      <c r="S49" s="43">
        <v>6</v>
      </c>
      <c r="T49" s="43">
        <v>3</v>
      </c>
      <c r="U49" s="43">
        <v>8</v>
      </c>
      <c r="V49" s="43">
        <v>3</v>
      </c>
      <c r="W49" s="43">
        <v>18</v>
      </c>
      <c r="X49" s="43">
        <v>2</v>
      </c>
      <c r="Y49" s="43">
        <v>2</v>
      </c>
      <c r="Z49" s="43">
        <v>3</v>
      </c>
      <c r="AA49" s="43">
        <v>32</v>
      </c>
      <c r="AB49" s="43">
        <v>0</v>
      </c>
      <c r="AC49" s="136">
        <v>66</v>
      </c>
      <c r="AD49" s="134">
        <v>80.74448427212874</v>
      </c>
      <c r="AE49" s="134">
        <v>62.04536150309182</v>
      </c>
    </row>
    <row r="50" spans="2:31" ht="12">
      <c r="B50" s="268" t="s">
        <v>35</v>
      </c>
      <c r="C50" s="270"/>
      <c r="D50" s="42">
        <v>399</v>
      </c>
      <c r="E50" s="43">
        <v>10</v>
      </c>
      <c r="F50" s="43">
        <v>11</v>
      </c>
      <c r="G50" s="43">
        <v>42</v>
      </c>
      <c r="H50" s="43">
        <v>65</v>
      </c>
      <c r="I50" s="43">
        <v>87</v>
      </c>
      <c r="J50" s="43">
        <v>65</v>
      </c>
      <c r="K50" s="43">
        <v>38</v>
      </c>
      <c r="L50" s="43">
        <v>17</v>
      </c>
      <c r="M50" s="43">
        <v>19</v>
      </c>
      <c r="N50" s="43">
        <v>7</v>
      </c>
      <c r="O50" s="43">
        <v>10</v>
      </c>
      <c r="P50" s="43">
        <v>4</v>
      </c>
      <c r="Q50" s="43">
        <v>2</v>
      </c>
      <c r="R50" s="43">
        <v>9</v>
      </c>
      <c r="S50" s="43">
        <v>2</v>
      </c>
      <c r="T50" s="43">
        <v>0</v>
      </c>
      <c r="U50" s="43">
        <v>2</v>
      </c>
      <c r="V50" s="43">
        <v>1</v>
      </c>
      <c r="W50" s="43">
        <v>1</v>
      </c>
      <c r="X50" s="43">
        <v>1</v>
      </c>
      <c r="Y50" s="43">
        <v>0</v>
      </c>
      <c r="Z50" s="43">
        <v>0</v>
      </c>
      <c r="AA50" s="43">
        <v>6</v>
      </c>
      <c r="AB50" s="43">
        <v>0</v>
      </c>
      <c r="AC50" s="136">
        <v>66</v>
      </c>
      <c r="AD50" s="134">
        <v>75.30278195488721</v>
      </c>
      <c r="AE50" s="134">
        <v>46.86289414631708</v>
      </c>
    </row>
    <row r="51" spans="2:31" ht="12">
      <c r="B51" s="268" t="s">
        <v>36</v>
      </c>
      <c r="C51" s="270"/>
      <c r="D51" s="201">
        <v>38</v>
      </c>
      <c r="E51" s="202">
        <v>0</v>
      </c>
      <c r="F51" s="202">
        <v>3</v>
      </c>
      <c r="G51" s="202">
        <v>0</v>
      </c>
      <c r="H51" s="202">
        <v>2</v>
      </c>
      <c r="I51" s="202">
        <v>9</v>
      </c>
      <c r="J51" s="202">
        <v>3</v>
      </c>
      <c r="K51" s="202">
        <v>3</v>
      </c>
      <c r="L51" s="202">
        <v>3</v>
      </c>
      <c r="M51" s="202">
        <v>1</v>
      </c>
      <c r="N51" s="202">
        <v>0</v>
      </c>
      <c r="O51" s="202">
        <v>2</v>
      </c>
      <c r="P51" s="202">
        <v>1</v>
      </c>
      <c r="Q51" s="202">
        <v>1</v>
      </c>
      <c r="R51" s="202">
        <v>2</v>
      </c>
      <c r="S51" s="202">
        <v>0</v>
      </c>
      <c r="T51" s="202">
        <v>4</v>
      </c>
      <c r="U51" s="202">
        <v>0</v>
      </c>
      <c r="V51" s="202">
        <v>2</v>
      </c>
      <c r="W51" s="202">
        <v>1</v>
      </c>
      <c r="X51" s="202">
        <v>0</v>
      </c>
      <c r="Y51" s="202">
        <v>0</v>
      </c>
      <c r="Z51" s="202">
        <v>0</v>
      </c>
      <c r="AA51" s="202">
        <v>1</v>
      </c>
      <c r="AB51" s="202">
        <v>0</v>
      </c>
      <c r="AC51" s="136">
        <v>85</v>
      </c>
      <c r="AD51" s="134">
        <v>106.35842105263157</v>
      </c>
      <c r="AE51" s="134">
        <v>60.15121097054762</v>
      </c>
    </row>
    <row r="52" spans="2:31" ht="12">
      <c r="B52" s="268" t="s">
        <v>37</v>
      </c>
      <c r="C52" s="270"/>
      <c r="D52" s="201">
        <v>16</v>
      </c>
      <c r="E52" s="202">
        <v>0</v>
      </c>
      <c r="F52" s="202">
        <v>1</v>
      </c>
      <c r="G52" s="202">
        <v>2</v>
      </c>
      <c r="H52" s="202">
        <v>0</v>
      </c>
      <c r="I52" s="202">
        <v>2</v>
      </c>
      <c r="J52" s="202">
        <v>2</v>
      </c>
      <c r="K52" s="202">
        <v>1</v>
      </c>
      <c r="L52" s="202">
        <v>0</v>
      </c>
      <c r="M52" s="202">
        <v>1</v>
      </c>
      <c r="N52" s="202">
        <v>2</v>
      </c>
      <c r="O52" s="202">
        <v>0</v>
      </c>
      <c r="P52" s="202">
        <v>1</v>
      </c>
      <c r="Q52" s="202">
        <v>0</v>
      </c>
      <c r="R52" s="202">
        <v>0</v>
      </c>
      <c r="S52" s="202">
        <v>0</v>
      </c>
      <c r="T52" s="202">
        <v>2</v>
      </c>
      <c r="U52" s="202">
        <v>1</v>
      </c>
      <c r="V52" s="202">
        <v>1</v>
      </c>
      <c r="W52" s="202">
        <v>0</v>
      </c>
      <c r="X52" s="202">
        <v>0</v>
      </c>
      <c r="Y52" s="202">
        <v>0</v>
      </c>
      <c r="Z52" s="202">
        <v>0</v>
      </c>
      <c r="AA52" s="202">
        <v>0</v>
      </c>
      <c r="AB52" s="202">
        <v>0</v>
      </c>
      <c r="AC52" s="136">
        <v>90.5</v>
      </c>
      <c r="AD52" s="134">
        <v>103.4375</v>
      </c>
      <c r="AE52" s="134">
        <v>54.53435461553876</v>
      </c>
    </row>
    <row r="53" spans="2:31" ht="12">
      <c r="B53" s="268" t="s">
        <v>38</v>
      </c>
      <c r="C53" s="270"/>
      <c r="D53" s="201">
        <v>3</v>
      </c>
      <c r="E53" s="202">
        <v>0</v>
      </c>
      <c r="F53" s="202">
        <v>0</v>
      </c>
      <c r="G53" s="202">
        <v>0</v>
      </c>
      <c r="H53" s="202">
        <v>1</v>
      </c>
      <c r="I53" s="202">
        <v>1</v>
      </c>
      <c r="J53" s="202">
        <v>0</v>
      </c>
      <c r="K53" s="202">
        <v>0</v>
      </c>
      <c r="L53" s="202">
        <v>1</v>
      </c>
      <c r="M53" s="202">
        <v>0</v>
      </c>
      <c r="N53" s="202">
        <v>0</v>
      </c>
      <c r="O53" s="202">
        <v>0</v>
      </c>
      <c r="P53" s="202">
        <v>0</v>
      </c>
      <c r="Q53" s="202">
        <v>0</v>
      </c>
      <c r="R53" s="202">
        <v>0</v>
      </c>
      <c r="S53" s="202">
        <v>0</v>
      </c>
      <c r="T53" s="202">
        <v>0</v>
      </c>
      <c r="U53" s="202">
        <v>0</v>
      </c>
      <c r="V53" s="202">
        <v>0</v>
      </c>
      <c r="W53" s="202">
        <v>0</v>
      </c>
      <c r="X53" s="202">
        <v>0</v>
      </c>
      <c r="Y53" s="202">
        <v>0</v>
      </c>
      <c r="Z53" s="202">
        <v>0</v>
      </c>
      <c r="AA53" s="202">
        <v>0</v>
      </c>
      <c r="AB53" s="202">
        <v>0</v>
      </c>
      <c r="AC53" s="136">
        <v>63</v>
      </c>
      <c r="AD53" s="134">
        <v>67.66666666666667</v>
      </c>
      <c r="AE53" s="134">
        <v>20.404247923737184</v>
      </c>
    </row>
    <row r="54" spans="2:31" ht="12">
      <c r="B54" s="268" t="s">
        <v>39</v>
      </c>
      <c r="C54" s="270"/>
      <c r="D54" s="201">
        <v>4</v>
      </c>
      <c r="E54" s="202">
        <v>0</v>
      </c>
      <c r="F54" s="202">
        <v>0</v>
      </c>
      <c r="G54" s="202">
        <v>0</v>
      </c>
      <c r="H54" s="202">
        <v>0</v>
      </c>
      <c r="I54" s="202">
        <v>3</v>
      </c>
      <c r="J54" s="202">
        <v>1</v>
      </c>
      <c r="K54" s="202">
        <v>0</v>
      </c>
      <c r="L54" s="202">
        <v>0</v>
      </c>
      <c r="M54" s="202">
        <v>0</v>
      </c>
      <c r="N54" s="202">
        <v>0</v>
      </c>
      <c r="O54" s="202">
        <v>0</v>
      </c>
      <c r="P54" s="202">
        <v>0</v>
      </c>
      <c r="Q54" s="202">
        <v>0</v>
      </c>
      <c r="R54" s="202">
        <v>0</v>
      </c>
      <c r="S54" s="202">
        <v>0</v>
      </c>
      <c r="T54" s="202">
        <v>0</v>
      </c>
      <c r="U54" s="202">
        <v>0</v>
      </c>
      <c r="V54" s="202">
        <v>0</v>
      </c>
      <c r="W54" s="202">
        <v>0</v>
      </c>
      <c r="X54" s="202">
        <v>0</v>
      </c>
      <c r="Y54" s="202">
        <v>0</v>
      </c>
      <c r="Z54" s="202">
        <v>0</v>
      </c>
      <c r="AA54" s="202">
        <v>0</v>
      </c>
      <c r="AB54" s="202">
        <v>0</v>
      </c>
      <c r="AC54" s="136">
        <v>61</v>
      </c>
      <c r="AD54" s="134">
        <v>63</v>
      </c>
      <c r="AE54" s="134">
        <v>4.760952285695233</v>
      </c>
    </row>
    <row r="55" spans="2:31" ht="12">
      <c r="B55" s="268" t="s">
        <v>40</v>
      </c>
      <c r="C55" s="270"/>
      <c r="D55" s="42">
        <v>24</v>
      </c>
      <c r="E55" s="43">
        <v>0</v>
      </c>
      <c r="F55" s="43">
        <v>1</v>
      </c>
      <c r="G55" s="43">
        <v>3</v>
      </c>
      <c r="H55" s="43">
        <v>6</v>
      </c>
      <c r="I55" s="43">
        <v>4</v>
      </c>
      <c r="J55" s="43">
        <v>1</v>
      </c>
      <c r="K55" s="43">
        <v>1</v>
      </c>
      <c r="L55" s="43">
        <v>0</v>
      </c>
      <c r="M55" s="43">
        <v>4</v>
      </c>
      <c r="N55" s="43">
        <v>0</v>
      </c>
      <c r="O55" s="43">
        <v>2</v>
      </c>
      <c r="P55" s="43">
        <v>0</v>
      </c>
      <c r="Q55" s="43">
        <v>0</v>
      </c>
      <c r="R55" s="43">
        <v>0</v>
      </c>
      <c r="S55" s="43">
        <v>1</v>
      </c>
      <c r="T55" s="43">
        <v>0</v>
      </c>
      <c r="U55" s="43">
        <v>0</v>
      </c>
      <c r="V55" s="43">
        <v>0</v>
      </c>
      <c r="W55" s="43">
        <v>0</v>
      </c>
      <c r="X55" s="43">
        <v>1</v>
      </c>
      <c r="Y55" s="43">
        <v>0</v>
      </c>
      <c r="Z55" s="43">
        <v>0</v>
      </c>
      <c r="AA55" s="43">
        <v>0</v>
      </c>
      <c r="AB55" s="43">
        <v>0</v>
      </c>
      <c r="AC55" s="136">
        <v>61</v>
      </c>
      <c r="AD55" s="134">
        <v>78.58333333333333</v>
      </c>
      <c r="AE55" s="134">
        <v>43.03175436881433</v>
      </c>
    </row>
    <row r="56" spans="2:31" ht="12">
      <c r="B56" s="268" t="s">
        <v>41</v>
      </c>
      <c r="C56" s="270"/>
      <c r="D56" s="42">
        <v>100</v>
      </c>
      <c r="E56" s="43">
        <v>1</v>
      </c>
      <c r="F56" s="43">
        <v>7</v>
      </c>
      <c r="G56" s="43">
        <v>9</v>
      </c>
      <c r="H56" s="43">
        <v>20</v>
      </c>
      <c r="I56" s="43">
        <v>27</v>
      </c>
      <c r="J56" s="43">
        <v>12</v>
      </c>
      <c r="K56" s="43">
        <v>5</v>
      </c>
      <c r="L56" s="43">
        <v>4</v>
      </c>
      <c r="M56" s="43">
        <v>5</v>
      </c>
      <c r="N56" s="43">
        <v>2</v>
      </c>
      <c r="O56" s="43">
        <v>1</v>
      </c>
      <c r="P56" s="43">
        <v>0</v>
      </c>
      <c r="Q56" s="43">
        <v>0</v>
      </c>
      <c r="R56" s="43">
        <v>2</v>
      </c>
      <c r="S56" s="43">
        <v>0</v>
      </c>
      <c r="T56" s="43">
        <v>0</v>
      </c>
      <c r="U56" s="43">
        <v>0</v>
      </c>
      <c r="V56" s="43">
        <v>1</v>
      </c>
      <c r="W56" s="43">
        <v>1</v>
      </c>
      <c r="X56" s="43">
        <v>0</v>
      </c>
      <c r="Y56" s="43">
        <v>0</v>
      </c>
      <c r="Z56" s="43">
        <v>0</v>
      </c>
      <c r="AA56" s="43">
        <v>3</v>
      </c>
      <c r="AB56" s="43">
        <v>0</v>
      </c>
      <c r="AC56" s="136">
        <v>60</v>
      </c>
      <c r="AD56" s="134">
        <v>77.87</v>
      </c>
      <c r="AE56" s="134">
        <v>72.85126053553336</v>
      </c>
    </row>
    <row r="57" spans="2:31" ht="12">
      <c r="B57" s="268" t="s">
        <v>42</v>
      </c>
      <c r="C57" s="270"/>
      <c r="D57" s="42">
        <v>41</v>
      </c>
      <c r="E57" s="43">
        <v>1</v>
      </c>
      <c r="F57" s="43">
        <v>0</v>
      </c>
      <c r="G57" s="43">
        <v>6</v>
      </c>
      <c r="H57" s="43">
        <v>8</v>
      </c>
      <c r="I57" s="43">
        <v>5</v>
      </c>
      <c r="J57" s="43">
        <v>7</v>
      </c>
      <c r="K57" s="43">
        <v>4</v>
      </c>
      <c r="L57" s="43">
        <v>1</v>
      </c>
      <c r="M57" s="43">
        <v>0</v>
      </c>
      <c r="N57" s="43">
        <v>1</v>
      </c>
      <c r="O57" s="43">
        <v>3</v>
      </c>
      <c r="P57" s="43">
        <v>2</v>
      </c>
      <c r="Q57" s="43">
        <v>0</v>
      </c>
      <c r="R57" s="43">
        <v>1</v>
      </c>
      <c r="S57" s="43">
        <v>0</v>
      </c>
      <c r="T57" s="43">
        <v>0</v>
      </c>
      <c r="U57" s="43">
        <v>0</v>
      </c>
      <c r="V57" s="43">
        <v>1</v>
      </c>
      <c r="W57" s="43">
        <v>1</v>
      </c>
      <c r="X57" s="43">
        <v>0</v>
      </c>
      <c r="Y57" s="43">
        <v>0</v>
      </c>
      <c r="Z57" s="43">
        <v>0</v>
      </c>
      <c r="AA57" s="43">
        <v>0</v>
      </c>
      <c r="AB57" s="43">
        <v>0</v>
      </c>
      <c r="AC57" s="136">
        <v>70</v>
      </c>
      <c r="AD57" s="134">
        <v>77.97560975609755</v>
      </c>
      <c r="AE57" s="134">
        <v>41.20587810305591</v>
      </c>
    </row>
    <row r="58" spans="2:31" ht="12">
      <c r="B58" s="268" t="s">
        <v>43</v>
      </c>
      <c r="C58" s="270"/>
      <c r="D58" s="201">
        <v>0</v>
      </c>
      <c r="E58" s="202">
        <v>0</v>
      </c>
      <c r="F58" s="202">
        <v>0</v>
      </c>
      <c r="G58" s="202">
        <v>0</v>
      </c>
      <c r="H58" s="202">
        <v>0</v>
      </c>
      <c r="I58" s="202">
        <v>0</v>
      </c>
      <c r="J58" s="202">
        <v>0</v>
      </c>
      <c r="K58" s="202">
        <v>0</v>
      </c>
      <c r="L58" s="202">
        <v>0</v>
      </c>
      <c r="M58" s="202">
        <v>0</v>
      </c>
      <c r="N58" s="202">
        <v>0</v>
      </c>
      <c r="O58" s="202">
        <v>0</v>
      </c>
      <c r="P58" s="202">
        <v>0</v>
      </c>
      <c r="Q58" s="202">
        <v>0</v>
      </c>
      <c r="R58" s="202">
        <v>0</v>
      </c>
      <c r="S58" s="202">
        <v>0</v>
      </c>
      <c r="T58" s="202">
        <v>0</v>
      </c>
      <c r="U58" s="202">
        <v>0</v>
      </c>
      <c r="V58" s="202">
        <v>0</v>
      </c>
      <c r="W58" s="202">
        <v>0</v>
      </c>
      <c r="X58" s="202">
        <v>0</v>
      </c>
      <c r="Y58" s="202">
        <v>0</v>
      </c>
      <c r="Z58" s="202">
        <v>0</v>
      </c>
      <c r="AA58" s="202">
        <v>0</v>
      </c>
      <c r="AB58" s="202">
        <v>0</v>
      </c>
      <c r="AC58" s="136" t="s">
        <v>371</v>
      </c>
      <c r="AD58" s="134" t="s">
        <v>371</v>
      </c>
      <c r="AE58" s="115" t="s">
        <v>371</v>
      </c>
    </row>
    <row r="59" spans="2:31" ht="12">
      <c r="B59" s="268" t="s">
        <v>44</v>
      </c>
      <c r="C59" s="270"/>
      <c r="D59" s="42">
        <v>11</v>
      </c>
      <c r="E59" s="43">
        <v>0</v>
      </c>
      <c r="F59" s="43">
        <v>0</v>
      </c>
      <c r="G59" s="43">
        <v>0</v>
      </c>
      <c r="H59" s="43">
        <v>1</v>
      </c>
      <c r="I59" s="43">
        <v>2</v>
      </c>
      <c r="J59" s="43">
        <v>3</v>
      </c>
      <c r="K59" s="43">
        <v>1</v>
      </c>
      <c r="L59" s="43">
        <v>0</v>
      </c>
      <c r="M59" s="43">
        <v>0</v>
      </c>
      <c r="N59" s="43">
        <v>1</v>
      </c>
      <c r="O59" s="43">
        <v>2</v>
      </c>
      <c r="P59" s="43">
        <v>0</v>
      </c>
      <c r="Q59" s="43">
        <v>0</v>
      </c>
      <c r="R59" s="43">
        <v>0</v>
      </c>
      <c r="S59" s="43">
        <v>1</v>
      </c>
      <c r="T59" s="43">
        <v>0</v>
      </c>
      <c r="U59" s="43">
        <v>0</v>
      </c>
      <c r="V59" s="43">
        <v>0</v>
      </c>
      <c r="W59" s="43">
        <v>0</v>
      </c>
      <c r="X59" s="43">
        <v>0</v>
      </c>
      <c r="Y59" s="43">
        <v>0</v>
      </c>
      <c r="Z59" s="43">
        <v>0</v>
      </c>
      <c r="AA59" s="43">
        <v>0</v>
      </c>
      <c r="AB59" s="43">
        <v>0</v>
      </c>
      <c r="AC59" s="136">
        <v>75</v>
      </c>
      <c r="AD59" s="134">
        <v>91.27272727272727</v>
      </c>
      <c r="AE59" s="134">
        <v>34.93162151716095</v>
      </c>
    </row>
    <row r="60" spans="2:31" ht="12">
      <c r="B60" s="268" t="s">
        <v>45</v>
      </c>
      <c r="C60" s="270"/>
      <c r="D60" s="42">
        <v>15</v>
      </c>
      <c r="E60" s="43">
        <v>1</v>
      </c>
      <c r="F60" s="43">
        <v>0</v>
      </c>
      <c r="G60" s="43">
        <v>1</v>
      </c>
      <c r="H60" s="43">
        <v>0</v>
      </c>
      <c r="I60" s="43">
        <v>4</v>
      </c>
      <c r="J60" s="43">
        <v>2</v>
      </c>
      <c r="K60" s="43">
        <v>1</v>
      </c>
      <c r="L60" s="43">
        <v>1</v>
      </c>
      <c r="M60" s="43">
        <v>3</v>
      </c>
      <c r="N60" s="43">
        <v>0</v>
      </c>
      <c r="O60" s="43">
        <v>0</v>
      </c>
      <c r="P60" s="43">
        <v>0</v>
      </c>
      <c r="Q60" s="43">
        <v>0</v>
      </c>
      <c r="R60" s="43">
        <v>0</v>
      </c>
      <c r="S60" s="43">
        <v>0</v>
      </c>
      <c r="T60" s="43">
        <v>0</v>
      </c>
      <c r="U60" s="43">
        <v>1</v>
      </c>
      <c r="V60" s="43">
        <v>1</v>
      </c>
      <c r="W60" s="43">
        <v>0</v>
      </c>
      <c r="X60" s="43">
        <v>0</v>
      </c>
      <c r="Y60" s="43">
        <v>0</v>
      </c>
      <c r="Z60" s="43">
        <v>0</v>
      </c>
      <c r="AA60" s="43">
        <v>0</v>
      </c>
      <c r="AB60" s="43">
        <v>0</v>
      </c>
      <c r="AC60" s="136">
        <v>77</v>
      </c>
      <c r="AD60" s="134">
        <v>87.46666666666667</v>
      </c>
      <c r="AE60" s="134">
        <v>47.80595699083456</v>
      </c>
    </row>
    <row r="61" spans="2:31" ht="12">
      <c r="B61" s="268" t="s">
        <v>46</v>
      </c>
      <c r="C61" s="270"/>
      <c r="D61" s="201">
        <v>9</v>
      </c>
      <c r="E61" s="202">
        <v>0</v>
      </c>
      <c r="F61" s="202">
        <v>1</v>
      </c>
      <c r="G61" s="202">
        <v>0</v>
      </c>
      <c r="H61" s="202">
        <v>1</v>
      </c>
      <c r="I61" s="202">
        <v>3</v>
      </c>
      <c r="J61" s="202">
        <v>1</v>
      </c>
      <c r="K61" s="202">
        <v>0</v>
      </c>
      <c r="L61" s="202">
        <v>0</v>
      </c>
      <c r="M61" s="202">
        <v>1</v>
      </c>
      <c r="N61" s="202">
        <v>1</v>
      </c>
      <c r="O61" s="202">
        <v>1</v>
      </c>
      <c r="P61" s="202">
        <v>0</v>
      </c>
      <c r="Q61" s="202">
        <v>0</v>
      </c>
      <c r="R61" s="202">
        <v>0</v>
      </c>
      <c r="S61" s="202">
        <v>0</v>
      </c>
      <c r="T61" s="202">
        <v>0</v>
      </c>
      <c r="U61" s="202">
        <v>0</v>
      </c>
      <c r="V61" s="202">
        <v>0</v>
      </c>
      <c r="W61" s="202">
        <v>0</v>
      </c>
      <c r="X61" s="202">
        <v>0</v>
      </c>
      <c r="Y61" s="202">
        <v>0</v>
      </c>
      <c r="Z61" s="202">
        <v>0</v>
      </c>
      <c r="AA61" s="202">
        <v>0</v>
      </c>
      <c r="AB61" s="202">
        <v>0</v>
      </c>
      <c r="AC61" s="136">
        <v>67</v>
      </c>
      <c r="AD61" s="134">
        <v>75.77777777777777</v>
      </c>
      <c r="AE61" s="134">
        <v>29.333333333333332</v>
      </c>
    </row>
    <row r="62" spans="2:31" ht="12">
      <c r="B62" s="268" t="s">
        <v>47</v>
      </c>
      <c r="C62" s="270"/>
      <c r="D62" s="42">
        <v>277</v>
      </c>
      <c r="E62" s="43">
        <v>5</v>
      </c>
      <c r="F62" s="43">
        <v>9</v>
      </c>
      <c r="G62" s="43">
        <v>25</v>
      </c>
      <c r="H62" s="43">
        <v>59</v>
      </c>
      <c r="I62" s="43">
        <v>74</v>
      </c>
      <c r="J62" s="43">
        <v>42</v>
      </c>
      <c r="K62" s="43">
        <v>21</v>
      </c>
      <c r="L62" s="43">
        <v>6</v>
      </c>
      <c r="M62" s="43">
        <v>8</v>
      </c>
      <c r="N62" s="43">
        <v>5</v>
      </c>
      <c r="O62" s="43">
        <v>13</v>
      </c>
      <c r="P62" s="43">
        <v>2</v>
      </c>
      <c r="Q62" s="43">
        <v>1</v>
      </c>
      <c r="R62" s="43">
        <v>3</v>
      </c>
      <c r="S62" s="43">
        <v>0</v>
      </c>
      <c r="T62" s="43">
        <v>1</v>
      </c>
      <c r="U62" s="43">
        <v>0</v>
      </c>
      <c r="V62" s="43">
        <v>0</v>
      </c>
      <c r="W62" s="43">
        <v>1</v>
      </c>
      <c r="X62" s="43">
        <v>0</v>
      </c>
      <c r="Y62" s="43">
        <v>0</v>
      </c>
      <c r="Z62" s="43">
        <v>0</v>
      </c>
      <c r="AA62" s="43">
        <v>2</v>
      </c>
      <c r="AB62" s="43">
        <v>0</v>
      </c>
      <c r="AC62" s="136">
        <v>60</v>
      </c>
      <c r="AD62" s="134">
        <v>69.01256317689531</v>
      </c>
      <c r="AE62" s="134">
        <v>30.52062137761754</v>
      </c>
    </row>
    <row r="63" spans="2:31" ht="12">
      <c r="B63" s="268" t="s">
        <v>48</v>
      </c>
      <c r="C63" s="270"/>
      <c r="D63" s="201">
        <v>12</v>
      </c>
      <c r="E63" s="202">
        <v>0</v>
      </c>
      <c r="F63" s="202">
        <v>1</v>
      </c>
      <c r="G63" s="202">
        <v>1</v>
      </c>
      <c r="H63" s="202">
        <v>2</v>
      </c>
      <c r="I63" s="202">
        <v>3</v>
      </c>
      <c r="J63" s="202">
        <v>0</v>
      </c>
      <c r="K63" s="202">
        <v>0</v>
      </c>
      <c r="L63" s="202">
        <v>0</v>
      </c>
      <c r="M63" s="202">
        <v>0</v>
      </c>
      <c r="N63" s="202">
        <v>1</v>
      </c>
      <c r="O63" s="202">
        <v>1</v>
      </c>
      <c r="P63" s="202">
        <v>0</v>
      </c>
      <c r="Q63" s="202">
        <v>0</v>
      </c>
      <c r="R63" s="202">
        <v>1</v>
      </c>
      <c r="S63" s="202">
        <v>1</v>
      </c>
      <c r="T63" s="202">
        <v>0</v>
      </c>
      <c r="U63" s="202">
        <v>0</v>
      </c>
      <c r="V63" s="202">
        <v>0</v>
      </c>
      <c r="W63" s="202">
        <v>0</v>
      </c>
      <c r="X63" s="202">
        <v>0</v>
      </c>
      <c r="Y63" s="202">
        <v>0</v>
      </c>
      <c r="Z63" s="202">
        <v>1</v>
      </c>
      <c r="AA63" s="202">
        <v>0</v>
      </c>
      <c r="AB63" s="202">
        <v>0</v>
      </c>
      <c r="AC63" s="136">
        <v>60</v>
      </c>
      <c r="AD63" s="134">
        <v>94.91666666666667</v>
      </c>
      <c r="AE63" s="134">
        <v>60.59171610547154</v>
      </c>
    </row>
    <row r="64" spans="2:31" ht="12">
      <c r="B64" s="268" t="s">
        <v>49</v>
      </c>
      <c r="C64" s="270"/>
      <c r="D64" s="42">
        <v>11</v>
      </c>
      <c r="E64" s="43">
        <v>1</v>
      </c>
      <c r="F64" s="43">
        <v>0</v>
      </c>
      <c r="G64" s="43">
        <v>0</v>
      </c>
      <c r="H64" s="43">
        <v>5</v>
      </c>
      <c r="I64" s="43">
        <v>2</v>
      </c>
      <c r="J64" s="43">
        <v>2</v>
      </c>
      <c r="K64" s="43">
        <v>0</v>
      </c>
      <c r="L64" s="43">
        <v>0</v>
      </c>
      <c r="M64" s="43">
        <v>1</v>
      </c>
      <c r="N64" s="43">
        <v>0</v>
      </c>
      <c r="O64" s="43">
        <v>0</v>
      </c>
      <c r="P64" s="43">
        <v>0</v>
      </c>
      <c r="Q64" s="43">
        <v>0</v>
      </c>
      <c r="R64" s="43">
        <v>0</v>
      </c>
      <c r="S64" s="43">
        <v>0</v>
      </c>
      <c r="T64" s="43">
        <v>0</v>
      </c>
      <c r="U64" s="43">
        <v>0</v>
      </c>
      <c r="V64" s="43">
        <v>0</v>
      </c>
      <c r="W64" s="43">
        <v>0</v>
      </c>
      <c r="X64" s="43">
        <v>0</v>
      </c>
      <c r="Y64" s="43">
        <v>0</v>
      </c>
      <c r="Z64" s="43">
        <v>0</v>
      </c>
      <c r="AA64" s="43">
        <v>0</v>
      </c>
      <c r="AB64" s="43">
        <v>0</v>
      </c>
      <c r="AC64" s="136">
        <v>55</v>
      </c>
      <c r="AD64" s="134">
        <v>57.45454545454545</v>
      </c>
      <c r="AE64" s="134">
        <v>20.006817020024133</v>
      </c>
    </row>
    <row r="65" spans="2:31" ht="12">
      <c r="B65" s="268" t="s">
        <v>50</v>
      </c>
      <c r="C65" s="270"/>
      <c r="D65" s="201">
        <v>20</v>
      </c>
      <c r="E65" s="202">
        <v>0</v>
      </c>
      <c r="F65" s="202">
        <v>0</v>
      </c>
      <c r="G65" s="202">
        <v>0</v>
      </c>
      <c r="H65" s="202">
        <v>3</v>
      </c>
      <c r="I65" s="202">
        <v>4</v>
      </c>
      <c r="J65" s="202">
        <v>5</v>
      </c>
      <c r="K65" s="202">
        <v>0</v>
      </c>
      <c r="L65" s="202">
        <v>1</v>
      </c>
      <c r="M65" s="202">
        <v>3</v>
      </c>
      <c r="N65" s="202">
        <v>0</v>
      </c>
      <c r="O65" s="202">
        <v>0</v>
      </c>
      <c r="P65" s="202">
        <v>0</v>
      </c>
      <c r="Q65" s="202">
        <v>0</v>
      </c>
      <c r="R65" s="202">
        <v>2</v>
      </c>
      <c r="S65" s="202">
        <v>0</v>
      </c>
      <c r="T65" s="202">
        <v>0</v>
      </c>
      <c r="U65" s="202">
        <v>0</v>
      </c>
      <c r="V65" s="202">
        <v>1</v>
      </c>
      <c r="W65" s="202">
        <v>0</v>
      </c>
      <c r="X65" s="202">
        <v>0</v>
      </c>
      <c r="Y65" s="202">
        <v>0</v>
      </c>
      <c r="Z65" s="202">
        <v>0</v>
      </c>
      <c r="AA65" s="202">
        <v>1</v>
      </c>
      <c r="AB65" s="202">
        <v>0</v>
      </c>
      <c r="AC65" s="136">
        <v>74.5</v>
      </c>
      <c r="AD65" s="134">
        <v>94.8015</v>
      </c>
      <c r="AE65" s="134">
        <v>52.99511042738307</v>
      </c>
    </row>
    <row r="66" spans="2:31" ht="12">
      <c r="B66" s="268" t="s">
        <v>51</v>
      </c>
      <c r="C66" s="270"/>
      <c r="D66" s="42">
        <v>22</v>
      </c>
      <c r="E66" s="43">
        <v>1</v>
      </c>
      <c r="F66" s="43">
        <v>1</v>
      </c>
      <c r="G66" s="43">
        <v>2</v>
      </c>
      <c r="H66" s="43">
        <v>5</v>
      </c>
      <c r="I66" s="43">
        <v>5</v>
      </c>
      <c r="J66" s="43">
        <v>3</v>
      </c>
      <c r="K66" s="43">
        <v>0</v>
      </c>
      <c r="L66" s="43">
        <v>0</v>
      </c>
      <c r="M66" s="43">
        <v>2</v>
      </c>
      <c r="N66" s="43">
        <v>0</v>
      </c>
      <c r="O66" s="43">
        <v>1</v>
      </c>
      <c r="P66" s="43">
        <v>0</v>
      </c>
      <c r="Q66" s="43">
        <v>0</v>
      </c>
      <c r="R66" s="43">
        <v>0</v>
      </c>
      <c r="S66" s="43">
        <v>0</v>
      </c>
      <c r="T66" s="43">
        <v>0</v>
      </c>
      <c r="U66" s="43">
        <v>0</v>
      </c>
      <c r="V66" s="43">
        <v>0</v>
      </c>
      <c r="W66" s="43">
        <v>1</v>
      </c>
      <c r="X66" s="43">
        <v>0</v>
      </c>
      <c r="Y66" s="43">
        <v>0</v>
      </c>
      <c r="Z66" s="43">
        <v>0</v>
      </c>
      <c r="AA66" s="43">
        <v>1</v>
      </c>
      <c r="AB66" s="43">
        <v>0</v>
      </c>
      <c r="AC66" s="136">
        <v>60</v>
      </c>
      <c r="AD66" s="134">
        <v>77.63636363636364</v>
      </c>
      <c r="AE66" s="134">
        <v>54.57763841280249</v>
      </c>
    </row>
    <row r="67" spans="2:31" ht="12">
      <c r="B67" s="268" t="s">
        <v>52</v>
      </c>
      <c r="C67" s="270"/>
      <c r="D67" s="201">
        <v>13</v>
      </c>
      <c r="E67" s="202">
        <v>0</v>
      </c>
      <c r="F67" s="202">
        <v>0</v>
      </c>
      <c r="G67" s="202">
        <v>0</v>
      </c>
      <c r="H67" s="202">
        <v>4</v>
      </c>
      <c r="I67" s="202">
        <v>1</v>
      </c>
      <c r="J67" s="202">
        <v>1</v>
      </c>
      <c r="K67" s="202">
        <v>1</v>
      </c>
      <c r="L67" s="202">
        <v>0</v>
      </c>
      <c r="M67" s="202">
        <v>1</v>
      </c>
      <c r="N67" s="202">
        <v>1</v>
      </c>
      <c r="O67" s="202">
        <v>1</v>
      </c>
      <c r="P67" s="202">
        <v>0</v>
      </c>
      <c r="Q67" s="202">
        <v>1</v>
      </c>
      <c r="R67" s="202">
        <v>1</v>
      </c>
      <c r="S67" s="202">
        <v>0</v>
      </c>
      <c r="T67" s="202">
        <v>0</v>
      </c>
      <c r="U67" s="202">
        <v>0</v>
      </c>
      <c r="V67" s="202">
        <v>0</v>
      </c>
      <c r="W67" s="202">
        <v>0</v>
      </c>
      <c r="X67" s="202">
        <v>1</v>
      </c>
      <c r="Y67" s="202">
        <v>0</v>
      </c>
      <c r="Z67" s="202">
        <v>0</v>
      </c>
      <c r="AA67" s="202">
        <v>0</v>
      </c>
      <c r="AB67" s="202">
        <v>0</v>
      </c>
      <c r="AC67" s="136">
        <v>80</v>
      </c>
      <c r="AD67" s="134">
        <v>97.07692307692308</v>
      </c>
      <c r="AE67" s="134">
        <v>50.02742837427874</v>
      </c>
    </row>
    <row r="68" spans="2:31" ht="12">
      <c r="B68" s="268" t="s">
        <v>53</v>
      </c>
      <c r="C68" s="270"/>
      <c r="D68" s="42">
        <v>17</v>
      </c>
      <c r="E68" s="43">
        <v>0</v>
      </c>
      <c r="F68" s="43">
        <v>0</v>
      </c>
      <c r="G68" s="43">
        <v>1</v>
      </c>
      <c r="H68" s="43">
        <v>7</v>
      </c>
      <c r="I68" s="43">
        <v>4</v>
      </c>
      <c r="J68" s="43">
        <v>2</v>
      </c>
      <c r="K68" s="43">
        <v>0</v>
      </c>
      <c r="L68" s="43">
        <v>1</v>
      </c>
      <c r="M68" s="43">
        <v>1</v>
      </c>
      <c r="N68" s="43">
        <v>0</v>
      </c>
      <c r="O68" s="43">
        <v>1</v>
      </c>
      <c r="P68" s="43">
        <v>0</v>
      </c>
      <c r="Q68" s="43">
        <v>0</v>
      </c>
      <c r="R68" s="43">
        <v>0</v>
      </c>
      <c r="S68" s="43">
        <v>0</v>
      </c>
      <c r="T68" s="43">
        <v>0</v>
      </c>
      <c r="U68" s="43">
        <v>0</v>
      </c>
      <c r="V68" s="43">
        <v>0</v>
      </c>
      <c r="W68" s="43">
        <v>0</v>
      </c>
      <c r="X68" s="43">
        <v>0</v>
      </c>
      <c r="Y68" s="43">
        <v>0</v>
      </c>
      <c r="Z68" s="43">
        <v>0</v>
      </c>
      <c r="AA68" s="43">
        <v>0</v>
      </c>
      <c r="AB68" s="43">
        <v>0</v>
      </c>
      <c r="AC68" s="136">
        <v>60</v>
      </c>
      <c r="AD68" s="134">
        <v>65.94117647058823</v>
      </c>
      <c r="AE68" s="134">
        <v>20.995447685853513</v>
      </c>
    </row>
    <row r="69" spans="2:31" s="38" customFormat="1" ht="12">
      <c r="B69" s="264" t="s">
        <v>311</v>
      </c>
      <c r="C69" s="271"/>
      <c r="D69" s="44">
        <v>54</v>
      </c>
      <c r="E69" s="45">
        <v>0</v>
      </c>
      <c r="F69" s="45">
        <v>0</v>
      </c>
      <c r="G69" s="45">
        <v>1</v>
      </c>
      <c r="H69" s="45">
        <v>16</v>
      </c>
      <c r="I69" s="45">
        <v>15</v>
      </c>
      <c r="J69" s="45">
        <v>7</v>
      </c>
      <c r="K69" s="45">
        <v>5</v>
      </c>
      <c r="L69" s="45">
        <v>1</v>
      </c>
      <c r="M69" s="45">
        <v>2</v>
      </c>
      <c r="N69" s="45">
        <v>1</v>
      </c>
      <c r="O69" s="45">
        <v>0</v>
      </c>
      <c r="P69" s="45">
        <v>1</v>
      </c>
      <c r="Q69" s="45">
        <v>1</v>
      </c>
      <c r="R69" s="45">
        <v>1</v>
      </c>
      <c r="S69" s="45">
        <v>0</v>
      </c>
      <c r="T69" s="45">
        <v>0</v>
      </c>
      <c r="U69" s="45">
        <v>0</v>
      </c>
      <c r="V69" s="45">
        <v>1</v>
      </c>
      <c r="W69" s="45">
        <v>0</v>
      </c>
      <c r="X69" s="45">
        <v>0</v>
      </c>
      <c r="Y69" s="45">
        <v>0</v>
      </c>
      <c r="Z69" s="45">
        <v>0</v>
      </c>
      <c r="AA69" s="45">
        <v>2</v>
      </c>
      <c r="AB69" s="45">
        <v>0</v>
      </c>
      <c r="AC69" s="192">
        <v>65.5</v>
      </c>
      <c r="AD69" s="130">
        <v>80.82722222222222</v>
      </c>
      <c r="AE69" s="130">
        <v>51.04426500843727</v>
      </c>
    </row>
    <row r="70" spans="29:31" ht="12">
      <c r="AC70" s="222"/>
      <c r="AD70" s="222"/>
      <c r="AE70" s="222"/>
    </row>
    <row r="71" spans="4:31" ht="12">
      <c r="D71" s="403">
        <f>D6</f>
        <v>7839</v>
      </c>
      <c r="AC71" s="222"/>
      <c r="AD71" s="222"/>
      <c r="AE71" s="222"/>
    </row>
    <row r="72" ht="12">
      <c r="D72" s="403" t="str">
        <f>IF(D71=SUM(D8:D11,D12:D22,D23:D69)/3,"OK","NG")</f>
        <v>OK</v>
      </c>
    </row>
  </sheetData>
  <sheetProtection/>
  <mergeCells count="68">
    <mergeCell ref="AE3:AE4"/>
    <mergeCell ref="B4:C5"/>
    <mergeCell ref="D3:D5"/>
    <mergeCell ref="AB3:AB5"/>
    <mergeCell ref="AC3:AC4"/>
    <mergeCell ref="AD3:AD4"/>
    <mergeCell ref="B66:C66"/>
    <mergeCell ref="B67:C67"/>
    <mergeCell ref="B68:C68"/>
    <mergeCell ref="B3:C3"/>
    <mergeCell ref="B62:C62"/>
    <mergeCell ref="B63:C63"/>
    <mergeCell ref="B64:C64"/>
    <mergeCell ref="B65:C65"/>
    <mergeCell ref="B58:C58"/>
    <mergeCell ref="B59:C59"/>
    <mergeCell ref="B60:C60"/>
    <mergeCell ref="B61:C61"/>
    <mergeCell ref="B54:C54"/>
    <mergeCell ref="B55:C55"/>
    <mergeCell ref="B56:C56"/>
    <mergeCell ref="B57:C57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69:C69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N72"/>
  <sheetViews>
    <sheetView showGridLines="0" zoomScalePageLayoutView="0" workbookViewId="0" topLeftCell="A46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37" width="7.28125" style="0" customWidth="1"/>
    <col min="38" max="38" width="7.421875" style="0" customWidth="1"/>
    <col min="39" max="39" width="7.8515625" style="0" customWidth="1"/>
    <col min="40" max="40" width="8.140625" style="0" customWidth="1"/>
  </cols>
  <sheetData>
    <row r="1" spans="2:38" ht="17.25">
      <c r="B1" s="35" t="s">
        <v>263</v>
      </c>
      <c r="D1" s="35" t="s">
        <v>171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35" t="s">
        <v>172</v>
      </c>
      <c r="R1" s="26"/>
      <c r="S1" s="26"/>
      <c r="T1" s="26"/>
      <c r="V1" s="26"/>
      <c r="W1" s="26"/>
      <c r="X1" s="26"/>
      <c r="Y1" s="26"/>
      <c r="AA1" s="26"/>
      <c r="AB1" s="26"/>
      <c r="AC1" s="26"/>
      <c r="AD1" s="26"/>
      <c r="AE1" s="35" t="s">
        <v>172</v>
      </c>
      <c r="AF1" s="26"/>
      <c r="AG1" s="26"/>
      <c r="AH1" s="35"/>
      <c r="AI1" s="26"/>
      <c r="AJ1" s="27"/>
      <c r="AK1" s="27"/>
      <c r="AL1" s="27"/>
    </row>
    <row r="2" spans="3:38" ht="17.25">
      <c r="C2" s="2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7"/>
      <c r="AK2" s="27"/>
      <c r="AL2" s="27"/>
    </row>
    <row r="3" spans="2:40" ht="24" customHeight="1">
      <c r="B3" s="329" t="s">
        <v>288</v>
      </c>
      <c r="C3" s="316"/>
      <c r="D3" s="323" t="s">
        <v>0</v>
      </c>
      <c r="E3" s="163"/>
      <c r="F3" s="81">
        <v>35</v>
      </c>
      <c r="G3" s="81">
        <v>40</v>
      </c>
      <c r="H3" s="81">
        <v>45</v>
      </c>
      <c r="I3" s="81">
        <v>50</v>
      </c>
      <c r="J3" s="81">
        <v>55</v>
      </c>
      <c r="K3" s="81">
        <v>60</v>
      </c>
      <c r="L3" s="81">
        <v>65</v>
      </c>
      <c r="M3" s="81">
        <v>70</v>
      </c>
      <c r="N3" s="81">
        <v>75</v>
      </c>
      <c r="O3" s="81">
        <v>80</v>
      </c>
      <c r="P3" s="163">
        <v>85</v>
      </c>
      <c r="Q3" s="81">
        <v>90</v>
      </c>
      <c r="R3" s="81">
        <v>95</v>
      </c>
      <c r="S3" s="163">
        <v>100</v>
      </c>
      <c r="T3" s="81">
        <v>105</v>
      </c>
      <c r="U3" s="81">
        <v>110</v>
      </c>
      <c r="V3" s="163">
        <v>115</v>
      </c>
      <c r="W3" s="81">
        <v>120</v>
      </c>
      <c r="X3" s="81">
        <v>125</v>
      </c>
      <c r="Y3" s="163">
        <v>130</v>
      </c>
      <c r="Z3" s="81">
        <v>135</v>
      </c>
      <c r="AA3" s="81">
        <v>140</v>
      </c>
      <c r="AB3" s="163">
        <v>145</v>
      </c>
      <c r="AC3" s="81">
        <v>150</v>
      </c>
      <c r="AD3" s="163">
        <v>155</v>
      </c>
      <c r="AE3" s="81">
        <v>160</v>
      </c>
      <c r="AF3" s="163">
        <v>165</v>
      </c>
      <c r="AG3" s="81">
        <v>170</v>
      </c>
      <c r="AH3" s="163">
        <v>175</v>
      </c>
      <c r="AI3" s="81">
        <v>180</v>
      </c>
      <c r="AJ3" s="163">
        <v>185</v>
      </c>
      <c r="AK3" s="129" t="s">
        <v>257</v>
      </c>
      <c r="AL3" s="326" t="s">
        <v>58</v>
      </c>
      <c r="AM3" s="326" t="s">
        <v>63</v>
      </c>
      <c r="AN3" s="344" t="s">
        <v>260</v>
      </c>
    </row>
    <row r="4" spans="2:40" s="25" customFormat="1" ht="13.5" customHeight="1">
      <c r="B4" s="337" t="s">
        <v>327</v>
      </c>
      <c r="C4" s="338"/>
      <c r="D4" s="324"/>
      <c r="E4" s="82" t="s">
        <v>109</v>
      </c>
      <c r="F4" s="82" t="s">
        <v>109</v>
      </c>
      <c r="G4" s="83" t="s">
        <v>109</v>
      </c>
      <c r="H4" s="82" t="s">
        <v>109</v>
      </c>
      <c r="I4" s="83" t="s">
        <v>109</v>
      </c>
      <c r="J4" s="82" t="s">
        <v>109</v>
      </c>
      <c r="K4" s="83" t="s">
        <v>109</v>
      </c>
      <c r="L4" s="82" t="s">
        <v>109</v>
      </c>
      <c r="M4" s="83" t="s">
        <v>109</v>
      </c>
      <c r="N4" s="82" t="s">
        <v>109</v>
      </c>
      <c r="O4" s="83" t="s">
        <v>109</v>
      </c>
      <c r="P4" s="82" t="s">
        <v>109</v>
      </c>
      <c r="Q4" s="82" t="s">
        <v>109</v>
      </c>
      <c r="R4" s="82" t="s">
        <v>109</v>
      </c>
      <c r="S4" s="82" t="s">
        <v>109</v>
      </c>
      <c r="T4" s="82" t="s">
        <v>109</v>
      </c>
      <c r="U4" s="82" t="s">
        <v>109</v>
      </c>
      <c r="V4" s="82" t="s">
        <v>109</v>
      </c>
      <c r="W4" s="82" t="s">
        <v>109</v>
      </c>
      <c r="X4" s="82" t="s">
        <v>109</v>
      </c>
      <c r="Y4" s="82" t="s">
        <v>109</v>
      </c>
      <c r="Z4" s="82" t="s">
        <v>109</v>
      </c>
      <c r="AA4" s="82" t="s">
        <v>109</v>
      </c>
      <c r="AB4" s="82" t="s">
        <v>109</v>
      </c>
      <c r="AC4" s="82" t="s">
        <v>109</v>
      </c>
      <c r="AD4" s="82" t="s">
        <v>109</v>
      </c>
      <c r="AE4" s="82" t="s">
        <v>109</v>
      </c>
      <c r="AF4" s="82" t="s">
        <v>109</v>
      </c>
      <c r="AG4" s="82" t="s">
        <v>109</v>
      </c>
      <c r="AH4" s="82" t="s">
        <v>109</v>
      </c>
      <c r="AI4" s="82" t="s">
        <v>109</v>
      </c>
      <c r="AJ4" s="82" t="s">
        <v>109</v>
      </c>
      <c r="AK4" s="82" t="s">
        <v>109</v>
      </c>
      <c r="AL4" s="327"/>
      <c r="AM4" s="327"/>
      <c r="AN4" s="345"/>
    </row>
    <row r="5" spans="2:40" ht="24" customHeight="1">
      <c r="B5" s="339"/>
      <c r="C5" s="336"/>
      <c r="D5" s="325"/>
      <c r="E5" s="137" t="s">
        <v>293</v>
      </c>
      <c r="F5" s="85">
        <v>39.99</v>
      </c>
      <c r="G5" s="85">
        <v>44.99</v>
      </c>
      <c r="H5" s="85">
        <v>49.99</v>
      </c>
      <c r="I5" s="85">
        <v>54.99</v>
      </c>
      <c r="J5" s="85">
        <v>59.99</v>
      </c>
      <c r="K5" s="85">
        <v>64.99</v>
      </c>
      <c r="L5" s="85">
        <v>69.99</v>
      </c>
      <c r="M5" s="85">
        <v>74.99</v>
      </c>
      <c r="N5" s="85">
        <v>79.99</v>
      </c>
      <c r="O5" s="85">
        <v>84.99</v>
      </c>
      <c r="P5" s="84">
        <v>89.99</v>
      </c>
      <c r="Q5" s="85">
        <v>94.99</v>
      </c>
      <c r="R5" s="85">
        <v>99.9899999999999</v>
      </c>
      <c r="S5" s="84">
        <v>104.99</v>
      </c>
      <c r="T5" s="85">
        <v>109.99</v>
      </c>
      <c r="U5" s="85">
        <v>114.99</v>
      </c>
      <c r="V5" s="84">
        <v>119.99</v>
      </c>
      <c r="W5" s="85">
        <v>124.99</v>
      </c>
      <c r="X5" s="85">
        <v>129.99</v>
      </c>
      <c r="Y5" s="84">
        <v>134.99</v>
      </c>
      <c r="Z5" s="85">
        <v>139.99</v>
      </c>
      <c r="AA5" s="85">
        <v>144.99</v>
      </c>
      <c r="AB5" s="84">
        <v>149.99</v>
      </c>
      <c r="AC5" s="85">
        <v>154.99</v>
      </c>
      <c r="AD5" s="84">
        <v>159.99</v>
      </c>
      <c r="AE5" s="85">
        <v>164.99</v>
      </c>
      <c r="AF5" s="84">
        <v>169.99</v>
      </c>
      <c r="AG5" s="85">
        <v>174.99</v>
      </c>
      <c r="AH5" s="84">
        <v>179.99</v>
      </c>
      <c r="AI5" s="85">
        <v>184.99</v>
      </c>
      <c r="AJ5" s="84">
        <v>189.99</v>
      </c>
      <c r="AK5" s="105"/>
      <c r="AL5" s="86" t="s">
        <v>170</v>
      </c>
      <c r="AM5" s="86" t="s">
        <v>170</v>
      </c>
      <c r="AN5" s="86" t="s">
        <v>170</v>
      </c>
    </row>
    <row r="6" spans="2:40" ht="12" customHeight="1">
      <c r="B6" s="266" t="s">
        <v>2</v>
      </c>
      <c r="C6" s="320"/>
      <c r="D6" s="175">
        <v>7839</v>
      </c>
      <c r="E6" s="174">
        <v>30</v>
      </c>
      <c r="F6" s="174">
        <v>32</v>
      </c>
      <c r="G6" s="174">
        <v>111</v>
      </c>
      <c r="H6" s="174">
        <v>58</v>
      </c>
      <c r="I6" s="174">
        <v>208</v>
      </c>
      <c r="J6" s="174">
        <v>472</v>
      </c>
      <c r="K6" s="174">
        <v>731</v>
      </c>
      <c r="L6" s="174">
        <v>1311</v>
      </c>
      <c r="M6" s="178">
        <v>2290</v>
      </c>
      <c r="N6" s="178">
        <v>1095</v>
      </c>
      <c r="O6" s="174">
        <v>707</v>
      </c>
      <c r="P6" s="174">
        <v>351</v>
      </c>
      <c r="Q6" s="174">
        <v>207</v>
      </c>
      <c r="R6" s="174">
        <v>64</v>
      </c>
      <c r="S6" s="174">
        <v>77</v>
      </c>
      <c r="T6" s="174">
        <v>34</v>
      </c>
      <c r="U6" s="174">
        <v>27</v>
      </c>
      <c r="V6" s="174">
        <v>13</v>
      </c>
      <c r="W6" s="174">
        <v>9</v>
      </c>
      <c r="X6" s="174">
        <v>5</v>
      </c>
      <c r="Y6" s="174">
        <v>3</v>
      </c>
      <c r="Z6" s="174">
        <v>0</v>
      </c>
      <c r="AA6" s="174">
        <v>0</v>
      </c>
      <c r="AB6" s="174">
        <v>0</v>
      </c>
      <c r="AC6" s="174">
        <v>2</v>
      </c>
      <c r="AD6" s="174">
        <v>1</v>
      </c>
      <c r="AE6" s="174">
        <v>1</v>
      </c>
      <c r="AF6" s="174">
        <v>0</v>
      </c>
      <c r="AG6" s="174">
        <v>0</v>
      </c>
      <c r="AH6" s="174">
        <v>0</v>
      </c>
      <c r="AI6" s="174">
        <v>0</v>
      </c>
      <c r="AJ6" s="174">
        <v>0</v>
      </c>
      <c r="AK6" s="174">
        <v>0</v>
      </c>
      <c r="AL6" s="225">
        <v>71.03</v>
      </c>
      <c r="AM6" s="226">
        <v>71.72312922566682</v>
      </c>
      <c r="AN6" s="226">
        <v>11.593093675421391</v>
      </c>
    </row>
    <row r="7" spans="1:40" ht="12" customHeight="1">
      <c r="A7" s="25"/>
      <c r="B7" s="268" t="s">
        <v>3</v>
      </c>
      <c r="C7" s="270"/>
      <c r="D7" s="50">
        <v>6911</v>
      </c>
      <c r="E7" s="172">
        <v>30</v>
      </c>
      <c r="F7" s="172">
        <v>32</v>
      </c>
      <c r="G7" s="172">
        <v>108</v>
      </c>
      <c r="H7" s="172">
        <v>58</v>
      </c>
      <c r="I7" s="172">
        <v>203</v>
      </c>
      <c r="J7" s="172">
        <v>457</v>
      </c>
      <c r="K7" s="172">
        <v>684</v>
      </c>
      <c r="L7" s="172">
        <v>1220</v>
      </c>
      <c r="M7" s="179">
        <v>2068</v>
      </c>
      <c r="N7" s="179">
        <v>934</v>
      </c>
      <c r="O7" s="172">
        <v>552</v>
      </c>
      <c r="P7" s="172">
        <v>241</v>
      </c>
      <c r="Q7" s="172">
        <v>143</v>
      </c>
      <c r="R7" s="172">
        <v>38</v>
      </c>
      <c r="S7" s="172">
        <v>60</v>
      </c>
      <c r="T7" s="172">
        <v>31</v>
      </c>
      <c r="U7" s="172">
        <v>24</v>
      </c>
      <c r="V7" s="172">
        <v>13</v>
      </c>
      <c r="W7" s="172">
        <v>6</v>
      </c>
      <c r="X7" s="172">
        <v>5</v>
      </c>
      <c r="Y7" s="172">
        <v>2</v>
      </c>
      <c r="Z7" s="172">
        <v>0</v>
      </c>
      <c r="AA7" s="172">
        <v>0</v>
      </c>
      <c r="AB7" s="172">
        <v>0</v>
      </c>
      <c r="AC7" s="172">
        <v>1</v>
      </c>
      <c r="AD7" s="172">
        <v>1</v>
      </c>
      <c r="AE7" s="172">
        <v>0</v>
      </c>
      <c r="AF7" s="172">
        <v>0</v>
      </c>
      <c r="AG7" s="172">
        <v>0</v>
      </c>
      <c r="AH7" s="172">
        <v>0</v>
      </c>
      <c r="AI7" s="172">
        <v>0</v>
      </c>
      <c r="AJ7" s="172">
        <v>0</v>
      </c>
      <c r="AK7" s="172">
        <v>0</v>
      </c>
      <c r="AL7" s="227">
        <v>70.67</v>
      </c>
      <c r="AM7" s="228">
        <v>70.84578208652887</v>
      </c>
      <c r="AN7" s="228">
        <v>11.36928168920463</v>
      </c>
    </row>
    <row r="8" spans="2:40" ht="12">
      <c r="B8" s="50"/>
      <c r="C8" s="5" t="s">
        <v>91</v>
      </c>
      <c r="D8" s="50">
        <v>4665</v>
      </c>
      <c r="E8" s="172">
        <v>18</v>
      </c>
      <c r="F8" s="172">
        <v>21</v>
      </c>
      <c r="G8" s="172">
        <v>76</v>
      </c>
      <c r="H8" s="172">
        <v>35</v>
      </c>
      <c r="I8" s="172">
        <v>144</v>
      </c>
      <c r="J8" s="172">
        <v>312</v>
      </c>
      <c r="K8" s="172">
        <v>474</v>
      </c>
      <c r="L8" s="172">
        <v>870</v>
      </c>
      <c r="M8" s="179">
        <v>1521</v>
      </c>
      <c r="N8" s="179">
        <v>639</v>
      </c>
      <c r="O8" s="172">
        <v>293</v>
      </c>
      <c r="P8" s="172">
        <v>125</v>
      </c>
      <c r="Q8" s="172">
        <v>59</v>
      </c>
      <c r="R8" s="172">
        <v>9</v>
      </c>
      <c r="S8" s="172">
        <v>23</v>
      </c>
      <c r="T8" s="172">
        <v>14</v>
      </c>
      <c r="U8" s="172">
        <v>15</v>
      </c>
      <c r="V8" s="172">
        <v>8</v>
      </c>
      <c r="W8" s="172">
        <v>4</v>
      </c>
      <c r="X8" s="172">
        <v>4</v>
      </c>
      <c r="Y8" s="172">
        <v>0</v>
      </c>
      <c r="Z8" s="172">
        <v>0</v>
      </c>
      <c r="AA8" s="172">
        <v>0</v>
      </c>
      <c r="AB8" s="172">
        <v>0</v>
      </c>
      <c r="AC8" s="172">
        <v>0</v>
      </c>
      <c r="AD8" s="172">
        <v>1</v>
      </c>
      <c r="AE8" s="172">
        <v>0</v>
      </c>
      <c r="AF8" s="172">
        <v>0</v>
      </c>
      <c r="AG8" s="172">
        <v>0</v>
      </c>
      <c r="AH8" s="172">
        <v>0</v>
      </c>
      <c r="AI8" s="172">
        <v>0</v>
      </c>
      <c r="AJ8" s="172">
        <v>0</v>
      </c>
      <c r="AK8" s="172">
        <v>0</v>
      </c>
      <c r="AL8" s="227">
        <v>70.42</v>
      </c>
      <c r="AM8" s="228">
        <v>69.98073954983943</v>
      </c>
      <c r="AN8" s="228">
        <v>10.5499174225158</v>
      </c>
    </row>
    <row r="9" spans="2:40" ht="12">
      <c r="B9" s="50"/>
      <c r="C9" s="5" t="s">
        <v>92</v>
      </c>
      <c r="D9" s="50">
        <v>1959</v>
      </c>
      <c r="E9" s="172">
        <v>10</v>
      </c>
      <c r="F9" s="172">
        <v>11</v>
      </c>
      <c r="G9" s="172">
        <v>32</v>
      </c>
      <c r="H9" s="172">
        <v>23</v>
      </c>
      <c r="I9" s="172">
        <v>49</v>
      </c>
      <c r="J9" s="172">
        <v>135</v>
      </c>
      <c r="K9" s="172">
        <v>186</v>
      </c>
      <c r="L9" s="172">
        <v>322</v>
      </c>
      <c r="M9" s="179">
        <v>485</v>
      </c>
      <c r="N9" s="179">
        <v>239</v>
      </c>
      <c r="O9" s="172">
        <v>213</v>
      </c>
      <c r="P9" s="172">
        <v>94</v>
      </c>
      <c r="Q9" s="172">
        <v>67</v>
      </c>
      <c r="R9" s="172">
        <v>25</v>
      </c>
      <c r="S9" s="172">
        <v>32</v>
      </c>
      <c r="T9" s="172">
        <v>17</v>
      </c>
      <c r="U9" s="172">
        <v>9</v>
      </c>
      <c r="V9" s="172">
        <v>5</v>
      </c>
      <c r="W9" s="172">
        <v>1</v>
      </c>
      <c r="X9" s="172">
        <v>1</v>
      </c>
      <c r="Y9" s="172">
        <v>2</v>
      </c>
      <c r="Z9" s="172">
        <v>0</v>
      </c>
      <c r="AA9" s="172">
        <v>0</v>
      </c>
      <c r="AB9" s="172">
        <v>0</v>
      </c>
      <c r="AC9" s="172">
        <v>1</v>
      </c>
      <c r="AD9" s="172">
        <v>0</v>
      </c>
      <c r="AE9" s="172">
        <v>0</v>
      </c>
      <c r="AF9" s="172">
        <v>0</v>
      </c>
      <c r="AG9" s="172">
        <v>0</v>
      </c>
      <c r="AH9" s="172">
        <v>0</v>
      </c>
      <c r="AI9" s="172">
        <v>0</v>
      </c>
      <c r="AJ9" s="172">
        <v>0</v>
      </c>
      <c r="AK9" s="172">
        <v>0</v>
      </c>
      <c r="AL9" s="227">
        <v>71.23</v>
      </c>
      <c r="AM9" s="228">
        <v>72.24364982133757</v>
      </c>
      <c r="AN9" s="228">
        <v>12.844672409101308</v>
      </c>
    </row>
    <row r="10" spans="2:40" ht="12">
      <c r="B10" s="50"/>
      <c r="C10" s="5" t="s">
        <v>93</v>
      </c>
      <c r="D10" s="50">
        <v>287</v>
      </c>
      <c r="E10" s="172">
        <v>2</v>
      </c>
      <c r="F10" s="172">
        <v>0</v>
      </c>
      <c r="G10" s="172">
        <v>0</v>
      </c>
      <c r="H10" s="172">
        <v>0</v>
      </c>
      <c r="I10" s="172">
        <v>10</v>
      </c>
      <c r="J10" s="172">
        <v>10</v>
      </c>
      <c r="K10" s="172">
        <v>24</v>
      </c>
      <c r="L10" s="172">
        <v>28</v>
      </c>
      <c r="M10" s="179">
        <v>62</v>
      </c>
      <c r="N10" s="179">
        <v>56</v>
      </c>
      <c r="O10" s="172">
        <v>46</v>
      </c>
      <c r="P10" s="172">
        <v>22</v>
      </c>
      <c r="Q10" s="172">
        <v>17</v>
      </c>
      <c r="R10" s="172">
        <v>4</v>
      </c>
      <c r="S10" s="172">
        <v>5</v>
      </c>
      <c r="T10" s="172">
        <v>0</v>
      </c>
      <c r="U10" s="172">
        <v>0</v>
      </c>
      <c r="V10" s="172">
        <v>0</v>
      </c>
      <c r="W10" s="172">
        <v>1</v>
      </c>
      <c r="X10" s="172">
        <v>0</v>
      </c>
      <c r="Y10" s="172">
        <v>0</v>
      </c>
      <c r="Z10" s="172">
        <v>0</v>
      </c>
      <c r="AA10" s="172">
        <v>0</v>
      </c>
      <c r="AB10" s="172">
        <v>0</v>
      </c>
      <c r="AC10" s="172">
        <v>0</v>
      </c>
      <c r="AD10" s="172">
        <v>0</v>
      </c>
      <c r="AE10" s="172">
        <v>0</v>
      </c>
      <c r="AF10" s="172">
        <v>0</v>
      </c>
      <c r="AG10" s="172">
        <v>0</v>
      </c>
      <c r="AH10" s="172">
        <v>0</v>
      </c>
      <c r="AI10" s="172">
        <v>0</v>
      </c>
      <c r="AJ10" s="172">
        <v>0</v>
      </c>
      <c r="AK10" s="172">
        <v>0</v>
      </c>
      <c r="AL10" s="227">
        <v>75.46</v>
      </c>
      <c r="AM10" s="228">
        <v>75.36494773519162</v>
      </c>
      <c r="AN10" s="228">
        <v>11.505825398104404</v>
      </c>
    </row>
    <row r="11" spans="2:40" ht="12">
      <c r="B11" s="264" t="s">
        <v>7</v>
      </c>
      <c r="C11" s="271"/>
      <c r="D11" s="176">
        <v>928</v>
      </c>
      <c r="E11" s="173">
        <v>0</v>
      </c>
      <c r="F11" s="173">
        <v>0</v>
      </c>
      <c r="G11" s="173">
        <v>3</v>
      </c>
      <c r="H11" s="173">
        <v>0</v>
      </c>
      <c r="I11" s="173">
        <v>5</v>
      </c>
      <c r="J11" s="173">
        <v>15</v>
      </c>
      <c r="K11" s="173">
        <v>47</v>
      </c>
      <c r="L11" s="173">
        <v>91</v>
      </c>
      <c r="M11" s="180">
        <v>222</v>
      </c>
      <c r="N11" s="180">
        <v>161</v>
      </c>
      <c r="O11" s="173">
        <v>155</v>
      </c>
      <c r="P11" s="173">
        <v>110</v>
      </c>
      <c r="Q11" s="173">
        <v>64</v>
      </c>
      <c r="R11" s="173">
        <v>26</v>
      </c>
      <c r="S11" s="173">
        <v>17</v>
      </c>
      <c r="T11" s="173">
        <v>3</v>
      </c>
      <c r="U11" s="173">
        <v>3</v>
      </c>
      <c r="V11" s="173">
        <v>0</v>
      </c>
      <c r="W11" s="173">
        <v>3</v>
      </c>
      <c r="X11" s="173">
        <v>0</v>
      </c>
      <c r="Y11" s="173">
        <v>1</v>
      </c>
      <c r="Z11" s="173">
        <v>0</v>
      </c>
      <c r="AA11" s="173">
        <v>0</v>
      </c>
      <c r="AB11" s="173">
        <v>0</v>
      </c>
      <c r="AC11" s="173">
        <v>1</v>
      </c>
      <c r="AD11" s="173">
        <v>0</v>
      </c>
      <c r="AE11" s="173">
        <v>1</v>
      </c>
      <c r="AF11" s="173">
        <v>0</v>
      </c>
      <c r="AG11" s="173">
        <v>0</v>
      </c>
      <c r="AH11" s="173">
        <v>0</v>
      </c>
      <c r="AI11" s="173">
        <v>0</v>
      </c>
      <c r="AJ11" s="173">
        <v>0</v>
      </c>
      <c r="AK11" s="173">
        <v>0</v>
      </c>
      <c r="AL11" s="229">
        <v>76.48</v>
      </c>
      <c r="AM11" s="230">
        <v>78.2569073275863</v>
      </c>
      <c r="AN11" s="230">
        <v>11.152520510002676</v>
      </c>
    </row>
    <row r="12" spans="2:40" ht="12" customHeight="1">
      <c r="B12" s="268" t="s">
        <v>316</v>
      </c>
      <c r="C12" s="270"/>
      <c r="D12" s="177">
        <v>87</v>
      </c>
      <c r="E12" s="171">
        <v>0</v>
      </c>
      <c r="F12" s="171">
        <v>0</v>
      </c>
      <c r="G12" s="171">
        <v>0</v>
      </c>
      <c r="H12" s="171">
        <v>0</v>
      </c>
      <c r="I12" s="171">
        <v>1</v>
      </c>
      <c r="J12" s="171">
        <v>6</v>
      </c>
      <c r="K12" s="171">
        <v>11</v>
      </c>
      <c r="L12" s="171">
        <v>1</v>
      </c>
      <c r="M12" s="177">
        <v>3</v>
      </c>
      <c r="N12" s="177">
        <v>11</v>
      </c>
      <c r="O12" s="171">
        <v>20</v>
      </c>
      <c r="P12" s="171">
        <v>11</v>
      </c>
      <c r="Q12" s="171">
        <v>11</v>
      </c>
      <c r="R12" s="171">
        <v>6</v>
      </c>
      <c r="S12" s="171">
        <v>0</v>
      </c>
      <c r="T12" s="171">
        <v>0</v>
      </c>
      <c r="U12" s="171">
        <v>2</v>
      </c>
      <c r="V12" s="171">
        <v>0</v>
      </c>
      <c r="W12" s="171">
        <v>1</v>
      </c>
      <c r="X12" s="171">
        <v>0</v>
      </c>
      <c r="Y12" s="171">
        <v>1</v>
      </c>
      <c r="Z12" s="171">
        <v>0</v>
      </c>
      <c r="AA12" s="171">
        <v>0</v>
      </c>
      <c r="AB12" s="171">
        <v>0</v>
      </c>
      <c r="AC12" s="171">
        <v>1</v>
      </c>
      <c r="AD12" s="171">
        <v>0</v>
      </c>
      <c r="AE12" s="171">
        <v>1</v>
      </c>
      <c r="AF12" s="171">
        <v>0</v>
      </c>
      <c r="AG12" s="171">
        <v>0</v>
      </c>
      <c r="AH12" s="171">
        <v>0</v>
      </c>
      <c r="AI12" s="171">
        <v>0</v>
      </c>
      <c r="AJ12" s="171">
        <v>0</v>
      </c>
      <c r="AK12" s="171">
        <v>0</v>
      </c>
      <c r="AL12" s="227">
        <v>81.21</v>
      </c>
      <c r="AM12" s="231">
        <v>82.7342528735632</v>
      </c>
      <c r="AN12" s="231">
        <v>18.754357734359626</v>
      </c>
    </row>
    <row r="13" spans="2:40" ht="12" customHeight="1">
      <c r="B13" s="268" t="s">
        <v>317</v>
      </c>
      <c r="C13" s="270"/>
      <c r="D13" s="177">
        <v>65</v>
      </c>
      <c r="E13" s="171">
        <v>0</v>
      </c>
      <c r="F13" s="171">
        <v>0</v>
      </c>
      <c r="G13" s="171">
        <v>0</v>
      </c>
      <c r="H13" s="171">
        <v>0</v>
      </c>
      <c r="I13" s="171">
        <v>0</v>
      </c>
      <c r="J13" s="171">
        <v>1</v>
      </c>
      <c r="K13" s="171">
        <v>5</v>
      </c>
      <c r="L13" s="171">
        <v>4</v>
      </c>
      <c r="M13" s="177">
        <v>24</v>
      </c>
      <c r="N13" s="177">
        <v>12</v>
      </c>
      <c r="O13" s="171">
        <v>8</v>
      </c>
      <c r="P13" s="171">
        <v>8</v>
      </c>
      <c r="Q13" s="171">
        <v>3</v>
      </c>
      <c r="R13" s="171">
        <v>0</v>
      </c>
      <c r="S13" s="171">
        <v>0</v>
      </c>
      <c r="T13" s="171">
        <v>0</v>
      </c>
      <c r="U13" s="171">
        <v>0</v>
      </c>
      <c r="V13" s="171">
        <v>0</v>
      </c>
      <c r="W13" s="171">
        <v>0</v>
      </c>
      <c r="X13" s="171">
        <v>0</v>
      </c>
      <c r="Y13" s="171">
        <v>0</v>
      </c>
      <c r="Z13" s="171">
        <v>0</v>
      </c>
      <c r="AA13" s="171">
        <v>0</v>
      </c>
      <c r="AB13" s="171">
        <v>0</v>
      </c>
      <c r="AC13" s="171">
        <v>0</v>
      </c>
      <c r="AD13" s="171">
        <v>0</v>
      </c>
      <c r="AE13" s="171">
        <v>0</v>
      </c>
      <c r="AF13" s="171">
        <v>0</v>
      </c>
      <c r="AG13" s="171">
        <v>0</v>
      </c>
      <c r="AH13" s="171">
        <v>0</v>
      </c>
      <c r="AI13" s="171">
        <v>0</v>
      </c>
      <c r="AJ13" s="171">
        <v>0</v>
      </c>
      <c r="AK13" s="171">
        <v>0</v>
      </c>
      <c r="AL13" s="227">
        <v>74.75</v>
      </c>
      <c r="AM13" s="231">
        <v>75.53584615384615</v>
      </c>
      <c r="AN13" s="231">
        <v>7.448417804370375</v>
      </c>
    </row>
    <row r="14" spans="2:40" ht="12" customHeight="1">
      <c r="B14" s="268" t="s">
        <v>318</v>
      </c>
      <c r="C14" s="270"/>
      <c r="D14" s="177">
        <v>66</v>
      </c>
      <c r="E14" s="171">
        <v>0</v>
      </c>
      <c r="F14" s="171">
        <v>0</v>
      </c>
      <c r="G14" s="171">
        <v>0</v>
      </c>
      <c r="H14" s="171">
        <v>0</v>
      </c>
      <c r="I14" s="171">
        <v>0</v>
      </c>
      <c r="J14" s="171">
        <v>0</v>
      </c>
      <c r="K14" s="171">
        <v>4</v>
      </c>
      <c r="L14" s="171">
        <v>10</v>
      </c>
      <c r="M14" s="177">
        <v>12</v>
      </c>
      <c r="N14" s="177">
        <v>17</v>
      </c>
      <c r="O14" s="171">
        <v>13</v>
      </c>
      <c r="P14" s="171">
        <v>8</v>
      </c>
      <c r="Q14" s="171">
        <v>1</v>
      </c>
      <c r="R14" s="171">
        <v>1</v>
      </c>
      <c r="S14" s="171">
        <v>0</v>
      </c>
      <c r="T14" s="171">
        <v>0</v>
      </c>
      <c r="U14" s="171">
        <v>0</v>
      </c>
      <c r="V14" s="171">
        <v>0</v>
      </c>
      <c r="W14" s="171">
        <v>0</v>
      </c>
      <c r="X14" s="171">
        <v>0</v>
      </c>
      <c r="Y14" s="171">
        <v>0</v>
      </c>
      <c r="Z14" s="171">
        <v>0</v>
      </c>
      <c r="AA14" s="171">
        <v>0</v>
      </c>
      <c r="AB14" s="171">
        <v>0</v>
      </c>
      <c r="AC14" s="171">
        <v>0</v>
      </c>
      <c r="AD14" s="171">
        <v>0</v>
      </c>
      <c r="AE14" s="171">
        <v>0</v>
      </c>
      <c r="AF14" s="171">
        <v>0</v>
      </c>
      <c r="AG14" s="171">
        <v>0</v>
      </c>
      <c r="AH14" s="171">
        <v>0</v>
      </c>
      <c r="AI14" s="171">
        <v>0</v>
      </c>
      <c r="AJ14" s="171">
        <v>0</v>
      </c>
      <c r="AK14" s="171">
        <v>0</v>
      </c>
      <c r="AL14" s="227">
        <v>75.56</v>
      </c>
      <c r="AM14" s="231">
        <v>76.44681818181817</v>
      </c>
      <c r="AN14" s="231">
        <v>7.611436973213587</v>
      </c>
    </row>
    <row r="15" spans="2:40" ht="12" customHeight="1">
      <c r="B15" s="268" t="s">
        <v>319</v>
      </c>
      <c r="C15" s="270"/>
      <c r="D15" s="177">
        <v>4752</v>
      </c>
      <c r="E15" s="171">
        <v>18</v>
      </c>
      <c r="F15" s="171">
        <v>21</v>
      </c>
      <c r="G15" s="171">
        <v>76</v>
      </c>
      <c r="H15" s="171">
        <v>35</v>
      </c>
      <c r="I15" s="171">
        <v>147</v>
      </c>
      <c r="J15" s="171">
        <v>315</v>
      </c>
      <c r="K15" s="171">
        <v>479</v>
      </c>
      <c r="L15" s="171">
        <v>881</v>
      </c>
      <c r="M15" s="177">
        <v>1538</v>
      </c>
      <c r="N15" s="177">
        <v>649</v>
      </c>
      <c r="O15" s="171">
        <v>310</v>
      </c>
      <c r="P15" s="171">
        <v>132</v>
      </c>
      <c r="Q15" s="171">
        <v>66</v>
      </c>
      <c r="R15" s="171">
        <v>9</v>
      </c>
      <c r="S15" s="171">
        <v>30</v>
      </c>
      <c r="T15" s="171">
        <v>14</v>
      </c>
      <c r="U15" s="171">
        <v>15</v>
      </c>
      <c r="V15" s="171">
        <v>8</v>
      </c>
      <c r="W15" s="171">
        <v>4</v>
      </c>
      <c r="X15" s="171">
        <v>4</v>
      </c>
      <c r="Y15" s="171">
        <v>0</v>
      </c>
      <c r="Z15" s="171">
        <v>0</v>
      </c>
      <c r="AA15" s="171">
        <v>0</v>
      </c>
      <c r="AB15" s="171">
        <v>0</v>
      </c>
      <c r="AC15" s="171">
        <v>0</v>
      </c>
      <c r="AD15" s="171">
        <v>1</v>
      </c>
      <c r="AE15" s="171">
        <v>0</v>
      </c>
      <c r="AF15" s="171">
        <v>0</v>
      </c>
      <c r="AG15" s="171">
        <v>0</v>
      </c>
      <c r="AH15" s="171">
        <v>0</v>
      </c>
      <c r="AI15" s="171">
        <v>0</v>
      </c>
      <c r="AJ15" s="171">
        <v>0</v>
      </c>
      <c r="AK15" s="171">
        <v>0</v>
      </c>
      <c r="AL15" s="227">
        <v>70.465</v>
      </c>
      <c r="AM15" s="231">
        <v>70.11419612794623</v>
      </c>
      <c r="AN15" s="231">
        <v>10.62079266436599</v>
      </c>
    </row>
    <row r="16" spans="2:40" ht="12" customHeight="1">
      <c r="B16" s="268" t="s">
        <v>320</v>
      </c>
      <c r="C16" s="270"/>
      <c r="D16" s="177">
        <v>247</v>
      </c>
      <c r="E16" s="171">
        <v>2</v>
      </c>
      <c r="F16" s="171">
        <v>0</v>
      </c>
      <c r="G16" s="171">
        <v>0</v>
      </c>
      <c r="H16" s="171">
        <v>0</v>
      </c>
      <c r="I16" s="171">
        <v>9</v>
      </c>
      <c r="J16" s="171">
        <v>7</v>
      </c>
      <c r="K16" s="171">
        <v>22</v>
      </c>
      <c r="L16" s="171">
        <v>21</v>
      </c>
      <c r="M16" s="177">
        <v>52</v>
      </c>
      <c r="N16" s="177">
        <v>53</v>
      </c>
      <c r="O16" s="171">
        <v>37</v>
      </c>
      <c r="P16" s="171">
        <v>20</v>
      </c>
      <c r="Q16" s="171">
        <v>14</v>
      </c>
      <c r="R16" s="171">
        <v>4</v>
      </c>
      <c r="S16" s="171">
        <v>5</v>
      </c>
      <c r="T16" s="171">
        <v>0</v>
      </c>
      <c r="U16" s="171">
        <v>0</v>
      </c>
      <c r="V16" s="171">
        <v>0</v>
      </c>
      <c r="W16" s="171">
        <v>1</v>
      </c>
      <c r="X16" s="171">
        <v>0</v>
      </c>
      <c r="Y16" s="171">
        <v>0</v>
      </c>
      <c r="Z16" s="171">
        <v>0</v>
      </c>
      <c r="AA16" s="171">
        <v>0</v>
      </c>
      <c r="AB16" s="171">
        <v>0</v>
      </c>
      <c r="AC16" s="171">
        <v>0</v>
      </c>
      <c r="AD16" s="171">
        <v>0</v>
      </c>
      <c r="AE16" s="171">
        <v>0</v>
      </c>
      <c r="AF16" s="171">
        <v>0</v>
      </c>
      <c r="AG16" s="171">
        <v>0</v>
      </c>
      <c r="AH16" s="171">
        <v>0</v>
      </c>
      <c r="AI16" s="171">
        <v>0</v>
      </c>
      <c r="AJ16" s="171">
        <v>0</v>
      </c>
      <c r="AK16" s="171">
        <v>0</v>
      </c>
      <c r="AL16" s="227">
        <v>75.62</v>
      </c>
      <c r="AM16" s="231">
        <v>75.54607287449393</v>
      </c>
      <c r="AN16" s="231">
        <v>11.762524805480576</v>
      </c>
    </row>
    <row r="17" spans="2:40" ht="12" customHeight="1">
      <c r="B17" s="268" t="s">
        <v>321</v>
      </c>
      <c r="C17" s="270"/>
      <c r="D17" s="177">
        <v>30</v>
      </c>
      <c r="E17" s="171">
        <v>0</v>
      </c>
      <c r="F17" s="171">
        <v>0</v>
      </c>
      <c r="G17" s="171">
        <v>0</v>
      </c>
      <c r="H17" s="171">
        <v>0</v>
      </c>
      <c r="I17" s="171">
        <v>1</v>
      </c>
      <c r="J17" s="171">
        <v>0</v>
      </c>
      <c r="K17" s="171">
        <v>0</v>
      </c>
      <c r="L17" s="171">
        <v>7</v>
      </c>
      <c r="M17" s="177">
        <v>6</v>
      </c>
      <c r="N17" s="177">
        <v>9</v>
      </c>
      <c r="O17" s="171">
        <v>2</v>
      </c>
      <c r="P17" s="171">
        <v>2</v>
      </c>
      <c r="Q17" s="171">
        <v>2</v>
      </c>
      <c r="R17" s="171">
        <v>0</v>
      </c>
      <c r="S17" s="171">
        <v>1</v>
      </c>
      <c r="T17" s="171">
        <v>0</v>
      </c>
      <c r="U17" s="171">
        <v>0</v>
      </c>
      <c r="V17" s="171">
        <v>0</v>
      </c>
      <c r="W17" s="171">
        <v>0</v>
      </c>
      <c r="X17" s="171">
        <v>0</v>
      </c>
      <c r="Y17" s="171">
        <v>0</v>
      </c>
      <c r="Z17" s="171">
        <v>0</v>
      </c>
      <c r="AA17" s="171">
        <v>0</v>
      </c>
      <c r="AB17" s="171">
        <v>0</v>
      </c>
      <c r="AC17" s="171">
        <v>0</v>
      </c>
      <c r="AD17" s="171">
        <v>0</v>
      </c>
      <c r="AE17" s="171">
        <v>0</v>
      </c>
      <c r="AF17" s="171">
        <v>0</v>
      </c>
      <c r="AG17" s="171">
        <v>0</v>
      </c>
      <c r="AH17" s="171">
        <v>0</v>
      </c>
      <c r="AI17" s="171">
        <v>0</v>
      </c>
      <c r="AJ17" s="171">
        <v>0</v>
      </c>
      <c r="AK17" s="171">
        <v>0</v>
      </c>
      <c r="AL17" s="227">
        <v>75.33500000000001</v>
      </c>
      <c r="AM17" s="231">
        <v>75.43699999999998</v>
      </c>
      <c r="AN17" s="231">
        <v>9.904178202257318</v>
      </c>
    </row>
    <row r="18" spans="2:40" ht="12" customHeight="1">
      <c r="B18" s="268" t="s">
        <v>322</v>
      </c>
      <c r="C18" s="270"/>
      <c r="D18" s="177">
        <v>1959</v>
      </c>
      <c r="E18" s="171">
        <v>10</v>
      </c>
      <c r="F18" s="171">
        <v>11</v>
      </c>
      <c r="G18" s="171">
        <v>32</v>
      </c>
      <c r="H18" s="171">
        <v>23</v>
      </c>
      <c r="I18" s="171">
        <v>49</v>
      </c>
      <c r="J18" s="171">
        <v>135</v>
      </c>
      <c r="K18" s="171">
        <v>186</v>
      </c>
      <c r="L18" s="171">
        <v>322</v>
      </c>
      <c r="M18" s="177">
        <v>485</v>
      </c>
      <c r="N18" s="177">
        <v>239</v>
      </c>
      <c r="O18" s="171">
        <v>213</v>
      </c>
      <c r="P18" s="171">
        <v>94</v>
      </c>
      <c r="Q18" s="171">
        <v>67</v>
      </c>
      <c r="R18" s="171">
        <v>25</v>
      </c>
      <c r="S18" s="171">
        <v>32</v>
      </c>
      <c r="T18" s="171">
        <v>17</v>
      </c>
      <c r="U18" s="171">
        <v>9</v>
      </c>
      <c r="V18" s="171">
        <v>5</v>
      </c>
      <c r="W18" s="171">
        <v>1</v>
      </c>
      <c r="X18" s="171">
        <v>1</v>
      </c>
      <c r="Y18" s="171">
        <v>2</v>
      </c>
      <c r="Z18" s="171">
        <v>0</v>
      </c>
      <c r="AA18" s="171">
        <v>0</v>
      </c>
      <c r="AB18" s="171">
        <v>0</v>
      </c>
      <c r="AC18" s="171">
        <v>1</v>
      </c>
      <c r="AD18" s="171">
        <v>0</v>
      </c>
      <c r="AE18" s="171">
        <v>0</v>
      </c>
      <c r="AF18" s="171">
        <v>0</v>
      </c>
      <c r="AG18" s="171">
        <v>0</v>
      </c>
      <c r="AH18" s="171">
        <v>0</v>
      </c>
      <c r="AI18" s="171">
        <v>0</v>
      </c>
      <c r="AJ18" s="171">
        <v>0</v>
      </c>
      <c r="AK18" s="171">
        <v>0</v>
      </c>
      <c r="AL18" s="227">
        <v>71.23</v>
      </c>
      <c r="AM18" s="231">
        <v>72.24364982133757</v>
      </c>
      <c r="AN18" s="231">
        <v>12.844672409101308</v>
      </c>
    </row>
    <row r="19" spans="2:40" ht="12" customHeight="1">
      <c r="B19" s="268" t="s">
        <v>323</v>
      </c>
      <c r="C19" s="270"/>
      <c r="D19" s="177">
        <v>172</v>
      </c>
      <c r="E19" s="171">
        <v>0</v>
      </c>
      <c r="F19" s="171">
        <v>0</v>
      </c>
      <c r="G19" s="171">
        <v>0</v>
      </c>
      <c r="H19" s="171">
        <v>0</v>
      </c>
      <c r="I19" s="171">
        <v>1</v>
      </c>
      <c r="J19" s="171">
        <v>0</v>
      </c>
      <c r="K19" s="171">
        <v>8</v>
      </c>
      <c r="L19" s="171">
        <v>21</v>
      </c>
      <c r="M19" s="177">
        <v>53</v>
      </c>
      <c r="N19" s="177">
        <v>31</v>
      </c>
      <c r="O19" s="171">
        <v>31</v>
      </c>
      <c r="P19" s="171">
        <v>19</v>
      </c>
      <c r="Q19" s="171">
        <v>4</v>
      </c>
      <c r="R19" s="171">
        <v>2</v>
      </c>
      <c r="S19" s="171">
        <v>2</v>
      </c>
      <c r="T19" s="171">
        <v>0</v>
      </c>
      <c r="U19" s="171">
        <v>0</v>
      </c>
      <c r="V19" s="171">
        <v>0</v>
      </c>
      <c r="W19" s="171">
        <v>0</v>
      </c>
      <c r="X19" s="171">
        <v>0</v>
      </c>
      <c r="Y19" s="171">
        <v>0</v>
      </c>
      <c r="Z19" s="171">
        <v>0</v>
      </c>
      <c r="AA19" s="171">
        <v>0</v>
      </c>
      <c r="AB19" s="171">
        <v>0</v>
      </c>
      <c r="AC19" s="171">
        <v>0</v>
      </c>
      <c r="AD19" s="171">
        <v>0</v>
      </c>
      <c r="AE19" s="171">
        <v>0</v>
      </c>
      <c r="AF19" s="171">
        <v>0</v>
      </c>
      <c r="AG19" s="171">
        <v>0</v>
      </c>
      <c r="AH19" s="171">
        <v>0</v>
      </c>
      <c r="AI19" s="171">
        <v>0</v>
      </c>
      <c r="AJ19" s="171">
        <v>0</v>
      </c>
      <c r="AK19" s="171">
        <v>0</v>
      </c>
      <c r="AL19" s="227">
        <v>75.285</v>
      </c>
      <c r="AM19" s="231">
        <v>76.42744186046511</v>
      </c>
      <c r="AN19" s="231">
        <v>8.244446039223984</v>
      </c>
    </row>
    <row r="20" spans="2:40" ht="12" customHeight="1">
      <c r="B20" s="268" t="s">
        <v>324</v>
      </c>
      <c r="C20" s="270"/>
      <c r="D20" s="177">
        <v>35</v>
      </c>
      <c r="E20" s="171">
        <v>0</v>
      </c>
      <c r="F20" s="171">
        <v>0</v>
      </c>
      <c r="G20" s="171">
        <v>0</v>
      </c>
      <c r="H20" s="171">
        <v>0</v>
      </c>
      <c r="I20" s="171">
        <v>0</v>
      </c>
      <c r="J20" s="171">
        <v>3</v>
      </c>
      <c r="K20" s="171">
        <v>0</v>
      </c>
      <c r="L20" s="171">
        <v>2</v>
      </c>
      <c r="M20" s="177">
        <v>14</v>
      </c>
      <c r="N20" s="177">
        <v>2</v>
      </c>
      <c r="O20" s="171">
        <v>4</v>
      </c>
      <c r="P20" s="171">
        <v>3</v>
      </c>
      <c r="Q20" s="171">
        <v>4</v>
      </c>
      <c r="R20" s="171">
        <v>1</v>
      </c>
      <c r="S20" s="171">
        <v>1</v>
      </c>
      <c r="T20" s="171">
        <v>0</v>
      </c>
      <c r="U20" s="171">
        <v>0</v>
      </c>
      <c r="V20" s="171">
        <v>0</v>
      </c>
      <c r="W20" s="171">
        <v>1</v>
      </c>
      <c r="X20" s="171">
        <v>0</v>
      </c>
      <c r="Y20" s="171">
        <v>0</v>
      </c>
      <c r="Z20" s="171">
        <v>0</v>
      </c>
      <c r="AA20" s="171">
        <v>0</v>
      </c>
      <c r="AB20" s="171">
        <v>0</v>
      </c>
      <c r="AC20" s="171">
        <v>0</v>
      </c>
      <c r="AD20" s="171">
        <v>0</v>
      </c>
      <c r="AE20" s="171">
        <v>0</v>
      </c>
      <c r="AF20" s="171">
        <v>0</v>
      </c>
      <c r="AG20" s="171">
        <v>0</v>
      </c>
      <c r="AH20" s="171">
        <v>0</v>
      </c>
      <c r="AI20" s="171">
        <v>0</v>
      </c>
      <c r="AJ20" s="171">
        <v>0</v>
      </c>
      <c r="AK20" s="171">
        <v>0</v>
      </c>
      <c r="AL20" s="227">
        <v>74.93</v>
      </c>
      <c r="AM20" s="231">
        <v>79.0342857142857</v>
      </c>
      <c r="AN20" s="231">
        <v>13.243252285312586</v>
      </c>
    </row>
    <row r="21" spans="2:40" ht="12" customHeight="1">
      <c r="B21" s="268" t="s">
        <v>345</v>
      </c>
      <c r="C21" s="270"/>
      <c r="D21" s="177">
        <v>300</v>
      </c>
      <c r="E21" s="171">
        <v>0</v>
      </c>
      <c r="F21" s="171">
        <v>0</v>
      </c>
      <c r="G21" s="171">
        <v>3</v>
      </c>
      <c r="H21" s="171">
        <v>0</v>
      </c>
      <c r="I21" s="171">
        <v>0</v>
      </c>
      <c r="J21" s="171">
        <v>3</v>
      </c>
      <c r="K21" s="171">
        <v>10</v>
      </c>
      <c r="L21" s="171">
        <v>28</v>
      </c>
      <c r="M21" s="177">
        <v>74</v>
      </c>
      <c r="N21" s="177">
        <v>43</v>
      </c>
      <c r="O21" s="171">
        <v>50</v>
      </c>
      <c r="P21" s="171">
        <v>38</v>
      </c>
      <c r="Q21" s="171">
        <v>33</v>
      </c>
      <c r="R21" s="171">
        <v>11</v>
      </c>
      <c r="S21" s="171">
        <v>3</v>
      </c>
      <c r="T21" s="171">
        <v>2</v>
      </c>
      <c r="U21" s="171">
        <v>1</v>
      </c>
      <c r="V21" s="171">
        <v>0</v>
      </c>
      <c r="W21" s="171">
        <v>1</v>
      </c>
      <c r="X21" s="171">
        <v>0</v>
      </c>
      <c r="Y21" s="171">
        <v>0</v>
      </c>
      <c r="Z21" s="171">
        <v>0</v>
      </c>
      <c r="AA21" s="171">
        <v>0</v>
      </c>
      <c r="AB21" s="171">
        <v>0</v>
      </c>
      <c r="AC21" s="171">
        <v>0</v>
      </c>
      <c r="AD21" s="171">
        <v>0</v>
      </c>
      <c r="AE21" s="171">
        <v>0</v>
      </c>
      <c r="AF21" s="171">
        <v>0</v>
      </c>
      <c r="AG21" s="171">
        <v>0</v>
      </c>
      <c r="AH21" s="171">
        <v>0</v>
      </c>
      <c r="AI21" s="171">
        <v>0</v>
      </c>
      <c r="AJ21" s="171">
        <v>0</v>
      </c>
      <c r="AK21" s="171">
        <v>0</v>
      </c>
      <c r="AL21" s="227">
        <v>77.61</v>
      </c>
      <c r="AM21" s="231">
        <v>79.10476666666672</v>
      </c>
      <c r="AN21" s="231">
        <v>10.749856697134087</v>
      </c>
    </row>
    <row r="22" spans="2:40" ht="12" customHeight="1">
      <c r="B22" s="264" t="s">
        <v>325</v>
      </c>
      <c r="C22" s="271"/>
      <c r="D22" s="176">
        <v>126</v>
      </c>
      <c r="E22" s="173">
        <v>0</v>
      </c>
      <c r="F22" s="173">
        <v>0</v>
      </c>
      <c r="G22" s="173">
        <v>0</v>
      </c>
      <c r="H22" s="173">
        <v>0</v>
      </c>
      <c r="I22" s="173">
        <v>0</v>
      </c>
      <c r="J22" s="173">
        <v>2</v>
      </c>
      <c r="K22" s="173">
        <v>6</v>
      </c>
      <c r="L22" s="173">
        <v>14</v>
      </c>
      <c r="M22" s="180">
        <v>29</v>
      </c>
      <c r="N22" s="180">
        <v>29</v>
      </c>
      <c r="O22" s="173">
        <v>19</v>
      </c>
      <c r="P22" s="173">
        <v>16</v>
      </c>
      <c r="Q22" s="173">
        <v>2</v>
      </c>
      <c r="R22" s="173">
        <v>5</v>
      </c>
      <c r="S22" s="173">
        <v>3</v>
      </c>
      <c r="T22" s="173">
        <v>1</v>
      </c>
      <c r="U22" s="173">
        <v>0</v>
      </c>
      <c r="V22" s="173">
        <v>0</v>
      </c>
      <c r="W22" s="173">
        <v>0</v>
      </c>
      <c r="X22" s="173">
        <v>0</v>
      </c>
      <c r="Y22" s="173">
        <v>0</v>
      </c>
      <c r="Z22" s="173">
        <v>0</v>
      </c>
      <c r="AA22" s="173">
        <v>0</v>
      </c>
      <c r="AB22" s="173">
        <v>0</v>
      </c>
      <c r="AC22" s="173">
        <v>0</v>
      </c>
      <c r="AD22" s="173">
        <v>0</v>
      </c>
      <c r="AE22" s="173">
        <v>0</v>
      </c>
      <c r="AF22" s="173">
        <v>0</v>
      </c>
      <c r="AG22" s="173">
        <v>0</v>
      </c>
      <c r="AH22" s="173">
        <v>0</v>
      </c>
      <c r="AI22" s="173">
        <v>0</v>
      </c>
      <c r="AJ22" s="173">
        <v>0</v>
      </c>
      <c r="AK22" s="173">
        <v>0</v>
      </c>
      <c r="AL22" s="229">
        <v>76.18</v>
      </c>
      <c r="AM22" s="230">
        <v>77.85952380952375</v>
      </c>
      <c r="AN22" s="230">
        <v>9.504340470091995</v>
      </c>
    </row>
    <row r="23" spans="2:40" ht="12">
      <c r="B23" s="268" t="s">
        <v>8</v>
      </c>
      <c r="C23" s="270"/>
      <c r="D23" s="177">
        <v>87</v>
      </c>
      <c r="E23" s="171">
        <v>0</v>
      </c>
      <c r="F23" s="171">
        <v>0</v>
      </c>
      <c r="G23" s="171">
        <v>0</v>
      </c>
      <c r="H23" s="171">
        <v>0</v>
      </c>
      <c r="I23" s="171">
        <v>1</v>
      </c>
      <c r="J23" s="171">
        <v>6</v>
      </c>
      <c r="K23" s="171">
        <v>11</v>
      </c>
      <c r="L23" s="171">
        <v>1</v>
      </c>
      <c r="M23" s="177">
        <v>3</v>
      </c>
      <c r="N23" s="177">
        <v>11</v>
      </c>
      <c r="O23" s="171">
        <v>20</v>
      </c>
      <c r="P23" s="171">
        <v>11</v>
      </c>
      <c r="Q23" s="171">
        <v>11</v>
      </c>
      <c r="R23" s="171">
        <v>6</v>
      </c>
      <c r="S23" s="171">
        <v>0</v>
      </c>
      <c r="T23" s="171">
        <v>0</v>
      </c>
      <c r="U23" s="171">
        <v>2</v>
      </c>
      <c r="V23" s="171">
        <v>0</v>
      </c>
      <c r="W23" s="171">
        <v>1</v>
      </c>
      <c r="X23" s="171">
        <v>0</v>
      </c>
      <c r="Y23" s="171">
        <v>1</v>
      </c>
      <c r="Z23" s="171">
        <v>0</v>
      </c>
      <c r="AA23" s="171">
        <v>0</v>
      </c>
      <c r="AB23" s="171">
        <v>0</v>
      </c>
      <c r="AC23" s="171">
        <v>1</v>
      </c>
      <c r="AD23" s="171">
        <v>0</v>
      </c>
      <c r="AE23" s="171">
        <v>1</v>
      </c>
      <c r="AF23" s="171">
        <v>0</v>
      </c>
      <c r="AG23" s="171">
        <v>0</v>
      </c>
      <c r="AH23" s="171">
        <v>0</v>
      </c>
      <c r="AI23" s="171">
        <v>0</v>
      </c>
      <c r="AJ23" s="171">
        <v>0</v>
      </c>
      <c r="AK23" s="171">
        <v>0</v>
      </c>
      <c r="AL23" s="227">
        <v>81.21</v>
      </c>
      <c r="AM23" s="231">
        <v>82.7342528735632</v>
      </c>
      <c r="AN23" s="231">
        <v>18.754357734359626</v>
      </c>
    </row>
    <row r="24" spans="2:40" ht="12">
      <c r="B24" s="268" t="s">
        <v>9</v>
      </c>
      <c r="C24" s="270"/>
      <c r="D24" s="255">
        <v>2</v>
      </c>
      <c r="E24" s="256">
        <v>0</v>
      </c>
      <c r="F24" s="256">
        <v>0</v>
      </c>
      <c r="G24" s="256">
        <v>0</v>
      </c>
      <c r="H24" s="256">
        <v>0</v>
      </c>
      <c r="I24" s="256">
        <v>0</v>
      </c>
      <c r="J24" s="256">
        <v>0</v>
      </c>
      <c r="K24" s="256">
        <v>0</v>
      </c>
      <c r="L24" s="256">
        <v>0</v>
      </c>
      <c r="M24" s="255">
        <v>1</v>
      </c>
      <c r="N24" s="255">
        <v>0</v>
      </c>
      <c r="O24" s="256">
        <v>0</v>
      </c>
      <c r="P24" s="256">
        <v>0</v>
      </c>
      <c r="Q24" s="256">
        <v>1</v>
      </c>
      <c r="R24" s="256">
        <v>0</v>
      </c>
      <c r="S24" s="256">
        <v>0</v>
      </c>
      <c r="T24" s="256">
        <v>0</v>
      </c>
      <c r="U24" s="256">
        <v>0</v>
      </c>
      <c r="V24" s="256">
        <v>0</v>
      </c>
      <c r="W24" s="256">
        <v>0</v>
      </c>
      <c r="X24" s="256">
        <v>0</v>
      </c>
      <c r="Y24" s="256">
        <v>0</v>
      </c>
      <c r="Z24" s="256">
        <v>0</v>
      </c>
      <c r="AA24" s="256">
        <v>0</v>
      </c>
      <c r="AB24" s="256">
        <v>0</v>
      </c>
      <c r="AC24" s="256">
        <v>0</v>
      </c>
      <c r="AD24" s="256">
        <v>0</v>
      </c>
      <c r="AE24" s="256">
        <v>0</v>
      </c>
      <c r="AF24" s="256">
        <v>0</v>
      </c>
      <c r="AG24" s="256">
        <v>0</v>
      </c>
      <c r="AH24" s="256">
        <v>0</v>
      </c>
      <c r="AI24" s="256">
        <v>0</v>
      </c>
      <c r="AJ24" s="256">
        <v>0</v>
      </c>
      <c r="AK24" s="256">
        <v>0</v>
      </c>
      <c r="AL24" s="227">
        <v>81.185</v>
      </c>
      <c r="AM24" s="231">
        <v>81.185</v>
      </c>
      <c r="AN24" s="231">
        <v>14.205775234037743</v>
      </c>
    </row>
    <row r="25" spans="2:40" ht="12">
      <c r="B25" s="268" t="s">
        <v>10</v>
      </c>
      <c r="C25" s="270"/>
      <c r="D25" s="255">
        <v>5</v>
      </c>
      <c r="E25" s="256">
        <v>0</v>
      </c>
      <c r="F25" s="256">
        <v>0</v>
      </c>
      <c r="G25" s="256">
        <v>0</v>
      </c>
      <c r="H25" s="256">
        <v>0</v>
      </c>
      <c r="I25" s="256">
        <v>0</v>
      </c>
      <c r="J25" s="256">
        <v>0</v>
      </c>
      <c r="K25" s="256">
        <v>0</v>
      </c>
      <c r="L25" s="256">
        <v>0</v>
      </c>
      <c r="M25" s="255">
        <v>1</v>
      </c>
      <c r="N25" s="255">
        <v>3</v>
      </c>
      <c r="O25" s="256">
        <v>0</v>
      </c>
      <c r="P25" s="256">
        <v>1</v>
      </c>
      <c r="Q25" s="256">
        <v>0</v>
      </c>
      <c r="R25" s="256">
        <v>0</v>
      </c>
      <c r="S25" s="256">
        <v>0</v>
      </c>
      <c r="T25" s="256">
        <v>0</v>
      </c>
      <c r="U25" s="256">
        <v>0</v>
      </c>
      <c r="V25" s="256">
        <v>0</v>
      </c>
      <c r="W25" s="256">
        <v>0</v>
      </c>
      <c r="X25" s="256">
        <v>0</v>
      </c>
      <c r="Y25" s="256">
        <v>0</v>
      </c>
      <c r="Z25" s="256">
        <v>0</v>
      </c>
      <c r="AA25" s="256">
        <v>0</v>
      </c>
      <c r="AB25" s="256">
        <v>0</v>
      </c>
      <c r="AC25" s="256">
        <v>0</v>
      </c>
      <c r="AD25" s="256">
        <v>0</v>
      </c>
      <c r="AE25" s="256">
        <v>0</v>
      </c>
      <c r="AF25" s="256">
        <v>0</v>
      </c>
      <c r="AG25" s="256">
        <v>0</v>
      </c>
      <c r="AH25" s="256">
        <v>0</v>
      </c>
      <c r="AI25" s="256">
        <v>0</v>
      </c>
      <c r="AJ25" s="256">
        <v>0</v>
      </c>
      <c r="AK25" s="256">
        <v>0</v>
      </c>
      <c r="AL25" s="227">
        <v>78.61</v>
      </c>
      <c r="AM25" s="231">
        <v>78.674</v>
      </c>
      <c r="AN25" s="231">
        <v>4.455326026229732</v>
      </c>
    </row>
    <row r="26" spans="2:40" ht="12">
      <c r="B26" s="268" t="s">
        <v>11</v>
      </c>
      <c r="C26" s="270"/>
      <c r="D26" s="177">
        <v>46</v>
      </c>
      <c r="E26" s="171">
        <v>0</v>
      </c>
      <c r="F26" s="171">
        <v>0</v>
      </c>
      <c r="G26" s="171">
        <v>0</v>
      </c>
      <c r="H26" s="171">
        <v>0</v>
      </c>
      <c r="I26" s="171">
        <v>0</v>
      </c>
      <c r="J26" s="171">
        <v>0</v>
      </c>
      <c r="K26" s="171">
        <v>2</v>
      </c>
      <c r="L26" s="171">
        <v>2</v>
      </c>
      <c r="M26" s="177">
        <v>19</v>
      </c>
      <c r="N26" s="177">
        <v>8</v>
      </c>
      <c r="O26" s="171">
        <v>7</v>
      </c>
      <c r="P26" s="171">
        <v>7</v>
      </c>
      <c r="Q26" s="171">
        <v>1</v>
      </c>
      <c r="R26" s="171">
        <v>0</v>
      </c>
      <c r="S26" s="171">
        <v>0</v>
      </c>
      <c r="T26" s="171">
        <v>0</v>
      </c>
      <c r="U26" s="171">
        <v>0</v>
      </c>
      <c r="V26" s="171">
        <v>0</v>
      </c>
      <c r="W26" s="171">
        <v>0</v>
      </c>
      <c r="X26" s="171">
        <v>0</v>
      </c>
      <c r="Y26" s="171">
        <v>0</v>
      </c>
      <c r="Z26" s="171">
        <v>0</v>
      </c>
      <c r="AA26" s="171">
        <v>0</v>
      </c>
      <c r="AB26" s="171">
        <v>0</v>
      </c>
      <c r="AC26" s="171">
        <v>0</v>
      </c>
      <c r="AD26" s="171">
        <v>0</v>
      </c>
      <c r="AE26" s="171">
        <v>0</v>
      </c>
      <c r="AF26" s="171">
        <v>0</v>
      </c>
      <c r="AG26" s="171">
        <v>0</v>
      </c>
      <c r="AH26" s="171">
        <v>0</v>
      </c>
      <c r="AI26" s="171">
        <v>0</v>
      </c>
      <c r="AJ26" s="171">
        <v>0</v>
      </c>
      <c r="AK26" s="171">
        <v>0</v>
      </c>
      <c r="AL26" s="227">
        <v>74.9</v>
      </c>
      <c r="AM26" s="231">
        <v>76.19347826086955</v>
      </c>
      <c r="AN26" s="231">
        <v>6.8143147425568795</v>
      </c>
    </row>
    <row r="27" spans="2:40" ht="12">
      <c r="B27" s="268" t="s">
        <v>12</v>
      </c>
      <c r="C27" s="270"/>
      <c r="D27" s="255">
        <v>0</v>
      </c>
      <c r="E27" s="256">
        <v>0</v>
      </c>
      <c r="F27" s="256">
        <v>0</v>
      </c>
      <c r="G27" s="256">
        <v>0</v>
      </c>
      <c r="H27" s="256">
        <v>0</v>
      </c>
      <c r="I27" s="256">
        <v>0</v>
      </c>
      <c r="J27" s="256">
        <v>0</v>
      </c>
      <c r="K27" s="256">
        <v>0</v>
      </c>
      <c r="L27" s="256">
        <v>0</v>
      </c>
      <c r="M27" s="255">
        <v>0</v>
      </c>
      <c r="N27" s="255">
        <v>0</v>
      </c>
      <c r="O27" s="256">
        <v>0</v>
      </c>
      <c r="P27" s="256">
        <v>0</v>
      </c>
      <c r="Q27" s="256">
        <v>0</v>
      </c>
      <c r="R27" s="256">
        <v>0</v>
      </c>
      <c r="S27" s="256">
        <v>0</v>
      </c>
      <c r="T27" s="256">
        <v>0</v>
      </c>
      <c r="U27" s="256">
        <v>0</v>
      </c>
      <c r="V27" s="256">
        <v>0</v>
      </c>
      <c r="W27" s="256">
        <v>0</v>
      </c>
      <c r="X27" s="256">
        <v>0</v>
      </c>
      <c r="Y27" s="256">
        <v>0</v>
      </c>
      <c r="Z27" s="256">
        <v>0</v>
      </c>
      <c r="AA27" s="256">
        <v>0</v>
      </c>
      <c r="AB27" s="256">
        <v>0</v>
      </c>
      <c r="AC27" s="256">
        <v>0</v>
      </c>
      <c r="AD27" s="256">
        <v>0</v>
      </c>
      <c r="AE27" s="256">
        <v>0</v>
      </c>
      <c r="AF27" s="256">
        <v>0</v>
      </c>
      <c r="AG27" s="256">
        <v>0</v>
      </c>
      <c r="AH27" s="256">
        <v>0</v>
      </c>
      <c r="AI27" s="256">
        <v>0</v>
      </c>
      <c r="AJ27" s="256">
        <v>0</v>
      </c>
      <c r="AK27" s="256">
        <v>0</v>
      </c>
      <c r="AL27" s="227" t="s">
        <v>371</v>
      </c>
      <c r="AM27" s="231" t="s">
        <v>371</v>
      </c>
      <c r="AN27" s="231" t="s">
        <v>371</v>
      </c>
    </row>
    <row r="28" spans="2:40" ht="12">
      <c r="B28" s="268" t="s">
        <v>13</v>
      </c>
      <c r="C28" s="270"/>
      <c r="D28" s="255">
        <v>2</v>
      </c>
      <c r="E28" s="256">
        <v>0</v>
      </c>
      <c r="F28" s="256">
        <v>0</v>
      </c>
      <c r="G28" s="256">
        <v>0</v>
      </c>
      <c r="H28" s="256">
        <v>0</v>
      </c>
      <c r="I28" s="256">
        <v>0</v>
      </c>
      <c r="J28" s="256">
        <v>1</v>
      </c>
      <c r="K28" s="256">
        <v>0</v>
      </c>
      <c r="L28" s="256">
        <v>0</v>
      </c>
      <c r="M28" s="255">
        <v>1</v>
      </c>
      <c r="N28" s="255">
        <v>0</v>
      </c>
      <c r="O28" s="256">
        <v>0</v>
      </c>
      <c r="P28" s="256">
        <v>0</v>
      </c>
      <c r="Q28" s="256">
        <v>0</v>
      </c>
      <c r="R28" s="256">
        <v>0</v>
      </c>
      <c r="S28" s="256">
        <v>0</v>
      </c>
      <c r="T28" s="256">
        <v>0</v>
      </c>
      <c r="U28" s="256">
        <v>0</v>
      </c>
      <c r="V28" s="256">
        <v>0</v>
      </c>
      <c r="W28" s="256">
        <v>0</v>
      </c>
      <c r="X28" s="256">
        <v>0</v>
      </c>
      <c r="Y28" s="256">
        <v>0</v>
      </c>
      <c r="Z28" s="256">
        <v>0</v>
      </c>
      <c r="AA28" s="256">
        <v>0</v>
      </c>
      <c r="AB28" s="256">
        <v>0</v>
      </c>
      <c r="AC28" s="256">
        <v>0</v>
      </c>
      <c r="AD28" s="256">
        <v>0</v>
      </c>
      <c r="AE28" s="256">
        <v>0</v>
      </c>
      <c r="AF28" s="256">
        <v>0</v>
      </c>
      <c r="AG28" s="256">
        <v>0</v>
      </c>
      <c r="AH28" s="256">
        <v>0</v>
      </c>
      <c r="AI28" s="256">
        <v>0</v>
      </c>
      <c r="AJ28" s="256">
        <v>0</v>
      </c>
      <c r="AK28" s="256">
        <v>0</v>
      </c>
      <c r="AL28" s="227">
        <v>64.465</v>
      </c>
      <c r="AM28" s="231">
        <v>64.465</v>
      </c>
      <c r="AN28" s="231">
        <v>7.827672067735081</v>
      </c>
    </row>
    <row r="29" spans="2:40" ht="12">
      <c r="B29" s="268" t="s">
        <v>14</v>
      </c>
      <c r="C29" s="270"/>
      <c r="D29" s="255">
        <v>10</v>
      </c>
      <c r="E29" s="256">
        <v>0</v>
      </c>
      <c r="F29" s="256">
        <v>0</v>
      </c>
      <c r="G29" s="256">
        <v>0</v>
      </c>
      <c r="H29" s="256">
        <v>0</v>
      </c>
      <c r="I29" s="256">
        <v>0</v>
      </c>
      <c r="J29" s="256">
        <v>0</v>
      </c>
      <c r="K29" s="256">
        <v>3</v>
      </c>
      <c r="L29" s="256">
        <v>2</v>
      </c>
      <c r="M29" s="255">
        <v>2</v>
      </c>
      <c r="N29" s="255">
        <v>1</v>
      </c>
      <c r="O29" s="256">
        <v>1</v>
      </c>
      <c r="P29" s="256">
        <v>0</v>
      </c>
      <c r="Q29" s="256">
        <v>1</v>
      </c>
      <c r="R29" s="256">
        <v>0</v>
      </c>
      <c r="S29" s="256">
        <v>0</v>
      </c>
      <c r="T29" s="256">
        <v>0</v>
      </c>
      <c r="U29" s="256">
        <v>0</v>
      </c>
      <c r="V29" s="256">
        <v>0</v>
      </c>
      <c r="W29" s="256">
        <v>0</v>
      </c>
      <c r="X29" s="256">
        <v>0</v>
      </c>
      <c r="Y29" s="256">
        <v>0</v>
      </c>
      <c r="Z29" s="256">
        <v>0</v>
      </c>
      <c r="AA29" s="256">
        <v>0</v>
      </c>
      <c r="AB29" s="256">
        <v>0</v>
      </c>
      <c r="AC29" s="256">
        <v>0</v>
      </c>
      <c r="AD29" s="256">
        <v>0</v>
      </c>
      <c r="AE29" s="256">
        <v>0</v>
      </c>
      <c r="AF29" s="256">
        <v>0</v>
      </c>
      <c r="AG29" s="256">
        <v>0</v>
      </c>
      <c r="AH29" s="256">
        <v>0</v>
      </c>
      <c r="AI29" s="256">
        <v>0</v>
      </c>
      <c r="AJ29" s="256">
        <v>0</v>
      </c>
      <c r="AK29" s="256">
        <v>0</v>
      </c>
      <c r="AL29" s="227">
        <v>69.58</v>
      </c>
      <c r="AM29" s="231">
        <v>72.026</v>
      </c>
      <c r="AN29" s="231">
        <v>8.282027663695786</v>
      </c>
    </row>
    <row r="30" spans="2:40" ht="12">
      <c r="B30" s="268" t="s">
        <v>15</v>
      </c>
      <c r="C30" s="270"/>
      <c r="D30" s="255">
        <v>47</v>
      </c>
      <c r="E30" s="256">
        <v>0</v>
      </c>
      <c r="F30" s="256">
        <v>0</v>
      </c>
      <c r="G30" s="256">
        <v>0</v>
      </c>
      <c r="H30" s="256">
        <v>0</v>
      </c>
      <c r="I30" s="256">
        <v>2</v>
      </c>
      <c r="J30" s="256">
        <v>0</v>
      </c>
      <c r="K30" s="256">
        <v>3</v>
      </c>
      <c r="L30" s="256">
        <v>4</v>
      </c>
      <c r="M30" s="255">
        <v>7</v>
      </c>
      <c r="N30" s="255">
        <v>7</v>
      </c>
      <c r="O30" s="256">
        <v>8</v>
      </c>
      <c r="P30" s="256">
        <v>5</v>
      </c>
      <c r="Q30" s="256">
        <v>4</v>
      </c>
      <c r="R30" s="256">
        <v>0</v>
      </c>
      <c r="S30" s="256">
        <v>7</v>
      </c>
      <c r="T30" s="256">
        <v>0</v>
      </c>
      <c r="U30" s="256">
        <v>0</v>
      </c>
      <c r="V30" s="256">
        <v>0</v>
      </c>
      <c r="W30" s="256">
        <v>0</v>
      </c>
      <c r="X30" s="256">
        <v>0</v>
      </c>
      <c r="Y30" s="256">
        <v>0</v>
      </c>
      <c r="Z30" s="256">
        <v>0</v>
      </c>
      <c r="AA30" s="256">
        <v>0</v>
      </c>
      <c r="AB30" s="256">
        <v>0</v>
      </c>
      <c r="AC30" s="256">
        <v>0</v>
      </c>
      <c r="AD30" s="256">
        <v>0</v>
      </c>
      <c r="AE30" s="256">
        <v>0</v>
      </c>
      <c r="AF30" s="256">
        <v>0</v>
      </c>
      <c r="AG30" s="256">
        <v>0</v>
      </c>
      <c r="AH30" s="256">
        <v>0</v>
      </c>
      <c r="AI30" s="256">
        <v>0</v>
      </c>
      <c r="AJ30" s="256">
        <v>0</v>
      </c>
      <c r="AK30" s="256">
        <v>0</v>
      </c>
      <c r="AL30" s="227">
        <v>80.65</v>
      </c>
      <c r="AM30" s="231">
        <v>79.84361702127661</v>
      </c>
      <c r="AN30" s="231">
        <v>13.04578249782563</v>
      </c>
    </row>
    <row r="31" spans="2:40" ht="12">
      <c r="B31" s="268" t="s">
        <v>16</v>
      </c>
      <c r="C31" s="270"/>
      <c r="D31" s="255">
        <v>23</v>
      </c>
      <c r="E31" s="256">
        <v>0</v>
      </c>
      <c r="F31" s="256">
        <v>0</v>
      </c>
      <c r="G31" s="256">
        <v>0</v>
      </c>
      <c r="H31" s="256">
        <v>0</v>
      </c>
      <c r="I31" s="256">
        <v>0</v>
      </c>
      <c r="J31" s="256">
        <v>0</v>
      </c>
      <c r="K31" s="256">
        <v>3</v>
      </c>
      <c r="L31" s="256">
        <v>4</v>
      </c>
      <c r="M31" s="255">
        <v>5</v>
      </c>
      <c r="N31" s="255">
        <v>5</v>
      </c>
      <c r="O31" s="256">
        <v>6</v>
      </c>
      <c r="P31" s="256">
        <v>0</v>
      </c>
      <c r="Q31" s="256">
        <v>0</v>
      </c>
      <c r="R31" s="256">
        <v>0</v>
      </c>
      <c r="S31" s="256">
        <v>0</v>
      </c>
      <c r="T31" s="256">
        <v>0</v>
      </c>
      <c r="U31" s="256">
        <v>0</v>
      </c>
      <c r="V31" s="256">
        <v>0</v>
      </c>
      <c r="W31" s="256">
        <v>0</v>
      </c>
      <c r="X31" s="256">
        <v>0</v>
      </c>
      <c r="Y31" s="256">
        <v>0</v>
      </c>
      <c r="Z31" s="256">
        <v>0</v>
      </c>
      <c r="AA31" s="256">
        <v>0</v>
      </c>
      <c r="AB31" s="256">
        <v>0</v>
      </c>
      <c r="AC31" s="256">
        <v>0</v>
      </c>
      <c r="AD31" s="256">
        <v>0</v>
      </c>
      <c r="AE31" s="256">
        <v>0</v>
      </c>
      <c r="AF31" s="256">
        <v>0</v>
      </c>
      <c r="AG31" s="256">
        <v>0</v>
      </c>
      <c r="AH31" s="256">
        <v>0</v>
      </c>
      <c r="AI31" s="256">
        <v>0</v>
      </c>
      <c r="AJ31" s="256">
        <v>0</v>
      </c>
      <c r="AK31" s="256">
        <v>0</v>
      </c>
      <c r="AL31" s="227">
        <v>74.66</v>
      </c>
      <c r="AM31" s="231">
        <v>74.11826086956523</v>
      </c>
      <c r="AN31" s="231">
        <v>7.07575993488519</v>
      </c>
    </row>
    <row r="32" spans="2:40" ht="12">
      <c r="B32" s="268" t="s">
        <v>17</v>
      </c>
      <c r="C32" s="270"/>
      <c r="D32" s="255">
        <v>13</v>
      </c>
      <c r="E32" s="256">
        <v>0</v>
      </c>
      <c r="F32" s="256">
        <v>0</v>
      </c>
      <c r="G32" s="256">
        <v>0</v>
      </c>
      <c r="H32" s="256">
        <v>0</v>
      </c>
      <c r="I32" s="256">
        <v>0</v>
      </c>
      <c r="J32" s="256">
        <v>0</v>
      </c>
      <c r="K32" s="256">
        <v>0</v>
      </c>
      <c r="L32" s="256">
        <v>0</v>
      </c>
      <c r="M32" s="255">
        <v>0</v>
      </c>
      <c r="N32" s="255">
        <v>6</v>
      </c>
      <c r="O32" s="256">
        <v>2</v>
      </c>
      <c r="P32" s="256">
        <v>4</v>
      </c>
      <c r="Q32" s="256">
        <v>1</v>
      </c>
      <c r="R32" s="256">
        <v>0</v>
      </c>
      <c r="S32" s="256">
        <v>0</v>
      </c>
      <c r="T32" s="256">
        <v>0</v>
      </c>
      <c r="U32" s="256">
        <v>0</v>
      </c>
      <c r="V32" s="256">
        <v>0</v>
      </c>
      <c r="W32" s="256">
        <v>0</v>
      </c>
      <c r="X32" s="256">
        <v>0</v>
      </c>
      <c r="Y32" s="256">
        <v>0</v>
      </c>
      <c r="Z32" s="256">
        <v>0</v>
      </c>
      <c r="AA32" s="256">
        <v>0</v>
      </c>
      <c r="AB32" s="256">
        <v>0</v>
      </c>
      <c r="AC32" s="256">
        <v>0</v>
      </c>
      <c r="AD32" s="256">
        <v>0</v>
      </c>
      <c r="AE32" s="256">
        <v>0</v>
      </c>
      <c r="AF32" s="256">
        <v>0</v>
      </c>
      <c r="AG32" s="256">
        <v>0</v>
      </c>
      <c r="AH32" s="256">
        <v>0</v>
      </c>
      <c r="AI32" s="256">
        <v>0</v>
      </c>
      <c r="AJ32" s="256">
        <v>0</v>
      </c>
      <c r="AK32" s="256">
        <v>0</v>
      </c>
      <c r="AL32" s="227">
        <v>80.56</v>
      </c>
      <c r="AM32" s="231">
        <v>80.62384615384615</v>
      </c>
      <c r="AN32" s="231">
        <v>5.236209727244729</v>
      </c>
    </row>
    <row r="33" spans="2:40" ht="12">
      <c r="B33" s="268" t="s">
        <v>18</v>
      </c>
      <c r="C33" s="270"/>
      <c r="D33" s="177">
        <v>658</v>
      </c>
      <c r="E33" s="171">
        <v>1</v>
      </c>
      <c r="F33" s="171">
        <v>0</v>
      </c>
      <c r="G33" s="171">
        <v>0</v>
      </c>
      <c r="H33" s="171">
        <v>0</v>
      </c>
      <c r="I33" s="171">
        <v>8</v>
      </c>
      <c r="J33" s="171">
        <v>12</v>
      </c>
      <c r="K33" s="171">
        <v>29</v>
      </c>
      <c r="L33" s="171">
        <v>141</v>
      </c>
      <c r="M33" s="177">
        <v>295</v>
      </c>
      <c r="N33" s="177">
        <v>112</v>
      </c>
      <c r="O33" s="171">
        <v>41</v>
      </c>
      <c r="P33" s="171">
        <v>11</v>
      </c>
      <c r="Q33" s="171">
        <v>8</v>
      </c>
      <c r="R33" s="171">
        <v>0</v>
      </c>
      <c r="S33" s="171">
        <v>0</v>
      </c>
      <c r="T33" s="171">
        <v>0</v>
      </c>
      <c r="U33" s="171">
        <v>0</v>
      </c>
      <c r="V33" s="171">
        <v>0</v>
      </c>
      <c r="W33" s="171">
        <v>0</v>
      </c>
      <c r="X33" s="171">
        <v>0</v>
      </c>
      <c r="Y33" s="171">
        <v>0</v>
      </c>
      <c r="Z33" s="171">
        <v>0</v>
      </c>
      <c r="AA33" s="171">
        <v>0</v>
      </c>
      <c r="AB33" s="171">
        <v>0</v>
      </c>
      <c r="AC33" s="171">
        <v>0</v>
      </c>
      <c r="AD33" s="171">
        <v>0</v>
      </c>
      <c r="AE33" s="171">
        <v>0</v>
      </c>
      <c r="AF33" s="171">
        <v>0</v>
      </c>
      <c r="AG33" s="171">
        <v>0</v>
      </c>
      <c r="AH33" s="171">
        <v>0</v>
      </c>
      <c r="AI33" s="171">
        <v>0</v>
      </c>
      <c r="AJ33" s="171">
        <v>0</v>
      </c>
      <c r="AK33" s="171">
        <v>0</v>
      </c>
      <c r="AL33" s="227">
        <v>70.82499999999999</v>
      </c>
      <c r="AM33" s="231">
        <v>71.60393617021285</v>
      </c>
      <c r="AN33" s="231">
        <v>6.069937587952824</v>
      </c>
    </row>
    <row r="34" spans="2:40" ht="12">
      <c r="B34" s="268" t="s">
        <v>19</v>
      </c>
      <c r="C34" s="270"/>
      <c r="D34" s="177">
        <v>331</v>
      </c>
      <c r="E34" s="171">
        <v>0</v>
      </c>
      <c r="F34" s="171">
        <v>0</v>
      </c>
      <c r="G34" s="171">
        <v>0</v>
      </c>
      <c r="H34" s="171">
        <v>1</v>
      </c>
      <c r="I34" s="171">
        <v>4</v>
      </c>
      <c r="J34" s="171">
        <v>13</v>
      </c>
      <c r="K34" s="171">
        <v>12</v>
      </c>
      <c r="L34" s="171">
        <v>40</v>
      </c>
      <c r="M34" s="177">
        <v>126</v>
      </c>
      <c r="N34" s="177">
        <v>72</v>
      </c>
      <c r="O34" s="171">
        <v>33</v>
      </c>
      <c r="P34" s="171">
        <v>13</v>
      </c>
      <c r="Q34" s="171">
        <v>7</v>
      </c>
      <c r="R34" s="171">
        <v>1</v>
      </c>
      <c r="S34" s="171">
        <v>4</v>
      </c>
      <c r="T34" s="171">
        <v>4</v>
      </c>
      <c r="U34" s="171">
        <v>1</v>
      </c>
      <c r="V34" s="171">
        <v>0</v>
      </c>
      <c r="W34" s="171">
        <v>0</v>
      </c>
      <c r="X34" s="171">
        <v>0</v>
      </c>
      <c r="Y34" s="171">
        <v>0</v>
      </c>
      <c r="Z34" s="171">
        <v>0</v>
      </c>
      <c r="AA34" s="171">
        <v>0</v>
      </c>
      <c r="AB34" s="171">
        <v>0</v>
      </c>
      <c r="AC34" s="171">
        <v>0</v>
      </c>
      <c r="AD34" s="171">
        <v>0</v>
      </c>
      <c r="AE34" s="171">
        <v>0</v>
      </c>
      <c r="AF34" s="171">
        <v>0</v>
      </c>
      <c r="AG34" s="171">
        <v>0</v>
      </c>
      <c r="AH34" s="171">
        <v>0</v>
      </c>
      <c r="AI34" s="171">
        <v>0</v>
      </c>
      <c r="AJ34" s="171">
        <v>0</v>
      </c>
      <c r="AK34" s="171">
        <v>0</v>
      </c>
      <c r="AL34" s="227">
        <v>73</v>
      </c>
      <c r="AM34" s="231">
        <v>73.75468277945616</v>
      </c>
      <c r="AN34" s="231">
        <v>8.977206632033026</v>
      </c>
    </row>
    <row r="35" spans="2:40" ht="12">
      <c r="B35" s="268" t="s">
        <v>20</v>
      </c>
      <c r="C35" s="270"/>
      <c r="D35" s="177">
        <v>2451</v>
      </c>
      <c r="E35" s="171">
        <v>14</v>
      </c>
      <c r="F35" s="171">
        <v>21</v>
      </c>
      <c r="G35" s="171">
        <v>69</v>
      </c>
      <c r="H35" s="171">
        <v>31</v>
      </c>
      <c r="I35" s="171">
        <v>107</v>
      </c>
      <c r="J35" s="171">
        <v>217</v>
      </c>
      <c r="K35" s="171">
        <v>320</v>
      </c>
      <c r="L35" s="171">
        <v>496</v>
      </c>
      <c r="M35" s="177">
        <v>694</v>
      </c>
      <c r="N35" s="177">
        <v>255</v>
      </c>
      <c r="O35" s="171">
        <v>134</v>
      </c>
      <c r="P35" s="171">
        <v>67</v>
      </c>
      <c r="Q35" s="171">
        <v>14</v>
      </c>
      <c r="R35" s="171">
        <v>7</v>
      </c>
      <c r="S35" s="171">
        <v>4</v>
      </c>
      <c r="T35" s="171">
        <v>0</v>
      </c>
      <c r="U35" s="171">
        <v>0</v>
      </c>
      <c r="V35" s="171">
        <v>0</v>
      </c>
      <c r="W35" s="171">
        <v>0</v>
      </c>
      <c r="X35" s="171">
        <v>0</v>
      </c>
      <c r="Y35" s="171">
        <v>0</v>
      </c>
      <c r="Z35" s="171">
        <v>0</v>
      </c>
      <c r="AA35" s="171">
        <v>0</v>
      </c>
      <c r="AB35" s="171">
        <v>0</v>
      </c>
      <c r="AC35" s="171">
        <v>0</v>
      </c>
      <c r="AD35" s="171">
        <v>1</v>
      </c>
      <c r="AE35" s="171">
        <v>0</v>
      </c>
      <c r="AF35" s="171">
        <v>0</v>
      </c>
      <c r="AG35" s="171">
        <v>0</v>
      </c>
      <c r="AH35" s="171">
        <v>0</v>
      </c>
      <c r="AI35" s="171">
        <v>0</v>
      </c>
      <c r="AJ35" s="171">
        <v>0</v>
      </c>
      <c r="AK35" s="171">
        <v>0</v>
      </c>
      <c r="AL35" s="227">
        <v>68.97</v>
      </c>
      <c r="AM35" s="231">
        <v>67.60738066095469</v>
      </c>
      <c r="AN35" s="231">
        <v>10.385189670063872</v>
      </c>
    </row>
    <row r="36" spans="2:40" ht="12">
      <c r="B36" s="268" t="s">
        <v>21</v>
      </c>
      <c r="C36" s="270"/>
      <c r="D36" s="177">
        <v>1225</v>
      </c>
      <c r="E36" s="171">
        <v>3</v>
      </c>
      <c r="F36" s="171">
        <v>0</v>
      </c>
      <c r="G36" s="171">
        <v>7</v>
      </c>
      <c r="H36" s="171">
        <v>3</v>
      </c>
      <c r="I36" s="171">
        <v>25</v>
      </c>
      <c r="J36" s="171">
        <v>70</v>
      </c>
      <c r="K36" s="171">
        <v>113</v>
      </c>
      <c r="L36" s="171">
        <v>193</v>
      </c>
      <c r="M36" s="177">
        <v>406</v>
      </c>
      <c r="N36" s="177">
        <v>200</v>
      </c>
      <c r="O36" s="171">
        <v>85</v>
      </c>
      <c r="P36" s="171">
        <v>34</v>
      </c>
      <c r="Q36" s="171">
        <v>30</v>
      </c>
      <c r="R36" s="171">
        <v>1</v>
      </c>
      <c r="S36" s="171">
        <v>15</v>
      </c>
      <c r="T36" s="171">
        <v>10</v>
      </c>
      <c r="U36" s="171">
        <v>14</v>
      </c>
      <c r="V36" s="171">
        <v>8</v>
      </c>
      <c r="W36" s="171">
        <v>4</v>
      </c>
      <c r="X36" s="171">
        <v>4</v>
      </c>
      <c r="Y36" s="171">
        <v>0</v>
      </c>
      <c r="Z36" s="171">
        <v>0</v>
      </c>
      <c r="AA36" s="171">
        <v>0</v>
      </c>
      <c r="AB36" s="171">
        <v>0</v>
      </c>
      <c r="AC36" s="171">
        <v>0</v>
      </c>
      <c r="AD36" s="171">
        <v>0</v>
      </c>
      <c r="AE36" s="171">
        <v>0</v>
      </c>
      <c r="AF36" s="171">
        <v>0</v>
      </c>
      <c r="AG36" s="171">
        <v>0</v>
      </c>
      <c r="AH36" s="171">
        <v>0</v>
      </c>
      <c r="AI36" s="171">
        <v>0</v>
      </c>
      <c r="AJ36" s="171">
        <v>0</v>
      </c>
      <c r="AK36" s="171">
        <v>0</v>
      </c>
      <c r="AL36" s="227">
        <v>71.71</v>
      </c>
      <c r="AM36" s="231">
        <v>72.83777142857141</v>
      </c>
      <c r="AN36" s="231">
        <v>11.91658993585608</v>
      </c>
    </row>
    <row r="37" spans="2:40" ht="12">
      <c r="B37" s="268" t="s">
        <v>22</v>
      </c>
      <c r="C37" s="270"/>
      <c r="D37" s="177">
        <v>6</v>
      </c>
      <c r="E37" s="171">
        <v>0</v>
      </c>
      <c r="F37" s="171">
        <v>0</v>
      </c>
      <c r="G37" s="171">
        <v>0</v>
      </c>
      <c r="H37" s="171">
        <v>0</v>
      </c>
      <c r="I37" s="171">
        <v>0</v>
      </c>
      <c r="J37" s="171">
        <v>0</v>
      </c>
      <c r="K37" s="171">
        <v>0</v>
      </c>
      <c r="L37" s="171">
        <v>0</v>
      </c>
      <c r="M37" s="177">
        <v>4</v>
      </c>
      <c r="N37" s="177">
        <v>0</v>
      </c>
      <c r="O37" s="171">
        <v>2</v>
      </c>
      <c r="P37" s="171">
        <v>0</v>
      </c>
      <c r="Q37" s="171">
        <v>0</v>
      </c>
      <c r="R37" s="171">
        <v>0</v>
      </c>
      <c r="S37" s="171">
        <v>0</v>
      </c>
      <c r="T37" s="171">
        <v>0</v>
      </c>
      <c r="U37" s="171">
        <v>0</v>
      </c>
      <c r="V37" s="171">
        <v>0</v>
      </c>
      <c r="W37" s="171">
        <v>0</v>
      </c>
      <c r="X37" s="171">
        <v>0</v>
      </c>
      <c r="Y37" s="171">
        <v>0</v>
      </c>
      <c r="Z37" s="171">
        <v>0</v>
      </c>
      <c r="AA37" s="171">
        <v>0</v>
      </c>
      <c r="AB37" s="171">
        <v>0</v>
      </c>
      <c r="AC37" s="171">
        <v>0</v>
      </c>
      <c r="AD37" s="171">
        <v>0</v>
      </c>
      <c r="AE37" s="171">
        <v>0</v>
      </c>
      <c r="AF37" s="171">
        <v>0</v>
      </c>
      <c r="AG37" s="171">
        <v>0</v>
      </c>
      <c r="AH37" s="171">
        <v>0</v>
      </c>
      <c r="AI37" s="171">
        <v>0</v>
      </c>
      <c r="AJ37" s="171">
        <v>0</v>
      </c>
      <c r="AK37" s="171">
        <v>0</v>
      </c>
      <c r="AL37" s="227">
        <v>74.66</v>
      </c>
      <c r="AM37" s="231">
        <v>76.84333333333333</v>
      </c>
      <c r="AN37" s="231">
        <v>3.600470339645458</v>
      </c>
    </row>
    <row r="38" spans="2:40" ht="12">
      <c r="B38" s="268" t="s">
        <v>23</v>
      </c>
      <c r="C38" s="270"/>
      <c r="D38" s="255">
        <v>13</v>
      </c>
      <c r="E38" s="256">
        <v>0</v>
      </c>
      <c r="F38" s="256">
        <v>0</v>
      </c>
      <c r="G38" s="256">
        <v>0</v>
      </c>
      <c r="H38" s="256">
        <v>0</v>
      </c>
      <c r="I38" s="256">
        <v>1</v>
      </c>
      <c r="J38" s="256">
        <v>0</v>
      </c>
      <c r="K38" s="256">
        <v>0</v>
      </c>
      <c r="L38" s="256">
        <v>5</v>
      </c>
      <c r="M38" s="255">
        <v>1</v>
      </c>
      <c r="N38" s="255">
        <v>3</v>
      </c>
      <c r="O38" s="256">
        <v>1</v>
      </c>
      <c r="P38" s="256">
        <v>0</v>
      </c>
      <c r="Q38" s="256">
        <v>1</v>
      </c>
      <c r="R38" s="256">
        <v>0</v>
      </c>
      <c r="S38" s="256">
        <v>1</v>
      </c>
      <c r="T38" s="256">
        <v>0</v>
      </c>
      <c r="U38" s="256">
        <v>0</v>
      </c>
      <c r="V38" s="256">
        <v>0</v>
      </c>
      <c r="W38" s="256">
        <v>0</v>
      </c>
      <c r="X38" s="256">
        <v>0</v>
      </c>
      <c r="Y38" s="256">
        <v>0</v>
      </c>
      <c r="Z38" s="256">
        <v>0</v>
      </c>
      <c r="AA38" s="256">
        <v>0</v>
      </c>
      <c r="AB38" s="256">
        <v>0</v>
      </c>
      <c r="AC38" s="256">
        <v>0</v>
      </c>
      <c r="AD38" s="256">
        <v>0</v>
      </c>
      <c r="AE38" s="256">
        <v>0</v>
      </c>
      <c r="AF38" s="256">
        <v>0</v>
      </c>
      <c r="AG38" s="256">
        <v>0</v>
      </c>
      <c r="AH38" s="256">
        <v>0</v>
      </c>
      <c r="AI38" s="256">
        <v>0</v>
      </c>
      <c r="AJ38" s="256">
        <v>0</v>
      </c>
      <c r="AK38" s="256">
        <v>0</v>
      </c>
      <c r="AL38" s="261">
        <v>74.31</v>
      </c>
      <c r="AM38" s="262">
        <v>73.3976923076923</v>
      </c>
      <c r="AN38" s="262">
        <v>12.523299055391487</v>
      </c>
    </row>
    <row r="39" spans="2:40" ht="12">
      <c r="B39" s="268" t="s">
        <v>24</v>
      </c>
      <c r="C39" s="270"/>
      <c r="D39" s="255">
        <v>16</v>
      </c>
      <c r="E39" s="256">
        <v>0</v>
      </c>
      <c r="F39" s="256">
        <v>0</v>
      </c>
      <c r="G39" s="256">
        <v>0</v>
      </c>
      <c r="H39" s="256">
        <v>0</v>
      </c>
      <c r="I39" s="256">
        <v>0</v>
      </c>
      <c r="J39" s="256">
        <v>0</v>
      </c>
      <c r="K39" s="256">
        <v>0</v>
      </c>
      <c r="L39" s="256">
        <v>2</v>
      </c>
      <c r="M39" s="255">
        <v>5</v>
      </c>
      <c r="N39" s="255">
        <v>6</v>
      </c>
      <c r="O39" s="256">
        <v>0</v>
      </c>
      <c r="P39" s="256">
        <v>2</v>
      </c>
      <c r="Q39" s="256">
        <v>1</v>
      </c>
      <c r="R39" s="256">
        <v>0</v>
      </c>
      <c r="S39" s="256">
        <v>0</v>
      </c>
      <c r="T39" s="256">
        <v>0</v>
      </c>
      <c r="U39" s="256">
        <v>0</v>
      </c>
      <c r="V39" s="256">
        <v>0</v>
      </c>
      <c r="W39" s="256">
        <v>0</v>
      </c>
      <c r="X39" s="256">
        <v>0</v>
      </c>
      <c r="Y39" s="256">
        <v>0</v>
      </c>
      <c r="Z39" s="256">
        <v>0</v>
      </c>
      <c r="AA39" s="256">
        <v>0</v>
      </c>
      <c r="AB39" s="256">
        <v>0</v>
      </c>
      <c r="AC39" s="256">
        <v>0</v>
      </c>
      <c r="AD39" s="256">
        <v>0</v>
      </c>
      <c r="AE39" s="256">
        <v>0</v>
      </c>
      <c r="AF39" s="256">
        <v>0</v>
      </c>
      <c r="AG39" s="256">
        <v>0</v>
      </c>
      <c r="AH39" s="256">
        <v>0</v>
      </c>
      <c r="AI39" s="256">
        <v>0</v>
      </c>
      <c r="AJ39" s="256">
        <v>0</v>
      </c>
      <c r="AK39" s="256">
        <v>0</v>
      </c>
      <c r="AL39" s="227">
        <v>75.765</v>
      </c>
      <c r="AM39" s="231">
        <v>76.531875</v>
      </c>
      <c r="AN39" s="231">
        <v>7.34200355829388</v>
      </c>
    </row>
    <row r="40" spans="2:40" ht="12">
      <c r="B40" s="268" t="s">
        <v>25</v>
      </c>
      <c r="C40" s="270"/>
      <c r="D40" s="255">
        <v>1</v>
      </c>
      <c r="E40" s="256">
        <v>0</v>
      </c>
      <c r="F40" s="256">
        <v>0</v>
      </c>
      <c r="G40" s="256">
        <v>0</v>
      </c>
      <c r="H40" s="256">
        <v>0</v>
      </c>
      <c r="I40" s="256">
        <v>0</v>
      </c>
      <c r="J40" s="256">
        <v>0</v>
      </c>
      <c r="K40" s="256">
        <v>0</v>
      </c>
      <c r="L40" s="256">
        <v>0</v>
      </c>
      <c r="M40" s="255">
        <v>0</v>
      </c>
      <c r="N40" s="255">
        <v>0</v>
      </c>
      <c r="O40" s="256">
        <v>1</v>
      </c>
      <c r="P40" s="256">
        <v>0</v>
      </c>
      <c r="Q40" s="256">
        <v>0</v>
      </c>
      <c r="R40" s="256">
        <v>0</v>
      </c>
      <c r="S40" s="256">
        <v>0</v>
      </c>
      <c r="T40" s="256">
        <v>0</v>
      </c>
      <c r="U40" s="256">
        <v>0</v>
      </c>
      <c r="V40" s="256">
        <v>0</v>
      </c>
      <c r="W40" s="256">
        <v>0</v>
      </c>
      <c r="X40" s="256">
        <v>0</v>
      </c>
      <c r="Y40" s="256">
        <v>0</v>
      </c>
      <c r="Z40" s="256">
        <v>0</v>
      </c>
      <c r="AA40" s="256">
        <v>0</v>
      </c>
      <c r="AB40" s="256">
        <v>0</v>
      </c>
      <c r="AC40" s="256">
        <v>0</v>
      </c>
      <c r="AD40" s="256">
        <v>0</v>
      </c>
      <c r="AE40" s="256">
        <v>0</v>
      </c>
      <c r="AF40" s="256">
        <v>0</v>
      </c>
      <c r="AG40" s="256">
        <v>0</v>
      </c>
      <c r="AH40" s="256">
        <v>0</v>
      </c>
      <c r="AI40" s="256">
        <v>0</v>
      </c>
      <c r="AJ40" s="256">
        <v>0</v>
      </c>
      <c r="AK40" s="256">
        <v>0</v>
      </c>
      <c r="AL40" s="261">
        <v>84.43</v>
      </c>
      <c r="AM40" s="262">
        <v>84.43</v>
      </c>
      <c r="AN40" s="231" t="s">
        <v>371</v>
      </c>
    </row>
    <row r="41" spans="2:40" ht="12">
      <c r="B41" s="268" t="s">
        <v>26</v>
      </c>
      <c r="C41" s="270"/>
      <c r="D41" s="255">
        <v>0</v>
      </c>
      <c r="E41" s="256">
        <v>0</v>
      </c>
      <c r="F41" s="256">
        <v>0</v>
      </c>
      <c r="G41" s="256">
        <v>0</v>
      </c>
      <c r="H41" s="256">
        <v>0</v>
      </c>
      <c r="I41" s="256">
        <v>0</v>
      </c>
      <c r="J41" s="256">
        <v>0</v>
      </c>
      <c r="K41" s="256">
        <v>0</v>
      </c>
      <c r="L41" s="256">
        <v>0</v>
      </c>
      <c r="M41" s="255">
        <v>0</v>
      </c>
      <c r="N41" s="255">
        <v>0</v>
      </c>
      <c r="O41" s="256">
        <v>0</v>
      </c>
      <c r="P41" s="256">
        <v>0</v>
      </c>
      <c r="Q41" s="256">
        <v>0</v>
      </c>
      <c r="R41" s="256">
        <v>0</v>
      </c>
      <c r="S41" s="256">
        <v>0</v>
      </c>
      <c r="T41" s="256">
        <v>0</v>
      </c>
      <c r="U41" s="256">
        <v>0</v>
      </c>
      <c r="V41" s="256">
        <v>0</v>
      </c>
      <c r="W41" s="256">
        <v>0</v>
      </c>
      <c r="X41" s="256">
        <v>0</v>
      </c>
      <c r="Y41" s="256">
        <v>0</v>
      </c>
      <c r="Z41" s="256">
        <v>0</v>
      </c>
      <c r="AA41" s="256">
        <v>0</v>
      </c>
      <c r="AB41" s="256">
        <v>0</v>
      </c>
      <c r="AC41" s="256">
        <v>0</v>
      </c>
      <c r="AD41" s="256">
        <v>0</v>
      </c>
      <c r="AE41" s="256">
        <v>0</v>
      </c>
      <c r="AF41" s="256">
        <v>0</v>
      </c>
      <c r="AG41" s="256">
        <v>0</v>
      </c>
      <c r="AH41" s="256">
        <v>0</v>
      </c>
      <c r="AI41" s="256">
        <v>0</v>
      </c>
      <c r="AJ41" s="256">
        <v>0</v>
      </c>
      <c r="AK41" s="256">
        <v>0</v>
      </c>
      <c r="AL41" s="261" t="s">
        <v>371</v>
      </c>
      <c r="AM41" s="262" t="s">
        <v>371</v>
      </c>
      <c r="AN41" s="231" t="s">
        <v>371</v>
      </c>
    </row>
    <row r="42" spans="2:40" ht="12">
      <c r="B42" s="268" t="s">
        <v>27</v>
      </c>
      <c r="C42" s="270"/>
      <c r="D42" s="255">
        <v>24</v>
      </c>
      <c r="E42" s="256">
        <v>0</v>
      </c>
      <c r="F42" s="256">
        <v>0</v>
      </c>
      <c r="G42" s="256">
        <v>0</v>
      </c>
      <c r="H42" s="256">
        <v>0</v>
      </c>
      <c r="I42" s="256">
        <v>0</v>
      </c>
      <c r="J42" s="256">
        <v>0</v>
      </c>
      <c r="K42" s="256">
        <v>1</v>
      </c>
      <c r="L42" s="256">
        <v>6</v>
      </c>
      <c r="M42" s="255">
        <v>3</v>
      </c>
      <c r="N42" s="255">
        <v>6</v>
      </c>
      <c r="O42" s="256">
        <v>3</v>
      </c>
      <c r="P42" s="256">
        <v>4</v>
      </c>
      <c r="Q42" s="256">
        <v>0</v>
      </c>
      <c r="R42" s="256">
        <v>1</v>
      </c>
      <c r="S42" s="256">
        <v>0</v>
      </c>
      <c r="T42" s="256">
        <v>0</v>
      </c>
      <c r="U42" s="256">
        <v>0</v>
      </c>
      <c r="V42" s="256">
        <v>0</v>
      </c>
      <c r="W42" s="256">
        <v>0</v>
      </c>
      <c r="X42" s="256">
        <v>0</v>
      </c>
      <c r="Y42" s="256">
        <v>0</v>
      </c>
      <c r="Z42" s="256">
        <v>0</v>
      </c>
      <c r="AA42" s="256">
        <v>0</v>
      </c>
      <c r="AB42" s="256">
        <v>0</v>
      </c>
      <c r="AC42" s="256">
        <v>0</v>
      </c>
      <c r="AD42" s="256">
        <v>0</v>
      </c>
      <c r="AE42" s="256">
        <v>0</v>
      </c>
      <c r="AF42" s="256">
        <v>0</v>
      </c>
      <c r="AG42" s="256">
        <v>0</v>
      </c>
      <c r="AH42" s="256">
        <v>0</v>
      </c>
      <c r="AI42" s="256">
        <v>0</v>
      </c>
      <c r="AJ42" s="256">
        <v>0</v>
      </c>
      <c r="AK42" s="256">
        <v>0</v>
      </c>
      <c r="AL42" s="261">
        <v>76.75999999999999</v>
      </c>
      <c r="AM42" s="262">
        <v>76.31666666666666</v>
      </c>
      <c r="AN42" s="231">
        <v>9.130783892566598</v>
      </c>
    </row>
    <row r="43" spans="2:40" ht="12">
      <c r="B43" s="268" t="s">
        <v>28</v>
      </c>
      <c r="C43" s="270"/>
      <c r="D43" s="255">
        <v>18</v>
      </c>
      <c r="E43" s="256">
        <v>0</v>
      </c>
      <c r="F43" s="256">
        <v>0</v>
      </c>
      <c r="G43" s="256">
        <v>0</v>
      </c>
      <c r="H43" s="256">
        <v>0</v>
      </c>
      <c r="I43" s="256">
        <v>0</v>
      </c>
      <c r="J43" s="256">
        <v>0</v>
      </c>
      <c r="K43" s="256">
        <v>0</v>
      </c>
      <c r="L43" s="256">
        <v>0</v>
      </c>
      <c r="M43" s="255">
        <v>4</v>
      </c>
      <c r="N43" s="255">
        <v>6</v>
      </c>
      <c r="O43" s="256">
        <v>5</v>
      </c>
      <c r="P43" s="256">
        <v>1</v>
      </c>
      <c r="Q43" s="256">
        <v>2</v>
      </c>
      <c r="R43" s="256">
        <v>0</v>
      </c>
      <c r="S43" s="256">
        <v>0</v>
      </c>
      <c r="T43" s="256">
        <v>0</v>
      </c>
      <c r="U43" s="256">
        <v>0</v>
      </c>
      <c r="V43" s="256">
        <v>0</v>
      </c>
      <c r="W43" s="256">
        <v>0</v>
      </c>
      <c r="X43" s="256">
        <v>0</v>
      </c>
      <c r="Y43" s="256">
        <v>0</v>
      </c>
      <c r="Z43" s="256">
        <v>0</v>
      </c>
      <c r="AA43" s="256">
        <v>0</v>
      </c>
      <c r="AB43" s="256">
        <v>0</v>
      </c>
      <c r="AC43" s="256">
        <v>0</v>
      </c>
      <c r="AD43" s="256">
        <v>0</v>
      </c>
      <c r="AE43" s="256">
        <v>0</v>
      </c>
      <c r="AF43" s="256">
        <v>0</v>
      </c>
      <c r="AG43" s="256">
        <v>0</v>
      </c>
      <c r="AH43" s="256">
        <v>0</v>
      </c>
      <c r="AI43" s="256">
        <v>0</v>
      </c>
      <c r="AJ43" s="256">
        <v>0</v>
      </c>
      <c r="AK43" s="256">
        <v>0</v>
      </c>
      <c r="AL43" s="261">
        <v>78.705</v>
      </c>
      <c r="AM43" s="262">
        <v>80.76555555555555</v>
      </c>
      <c r="AN43" s="262">
        <v>5.976791606580971</v>
      </c>
    </row>
    <row r="44" spans="2:40" ht="12">
      <c r="B44" s="268" t="s">
        <v>29</v>
      </c>
      <c r="C44" s="270"/>
      <c r="D44" s="177">
        <v>40</v>
      </c>
      <c r="E44" s="171">
        <v>0</v>
      </c>
      <c r="F44" s="171">
        <v>0</v>
      </c>
      <c r="G44" s="171">
        <v>0</v>
      </c>
      <c r="H44" s="171">
        <v>0</v>
      </c>
      <c r="I44" s="171">
        <v>1</v>
      </c>
      <c r="J44" s="171">
        <v>3</v>
      </c>
      <c r="K44" s="171">
        <v>2</v>
      </c>
      <c r="L44" s="171">
        <v>7</v>
      </c>
      <c r="M44" s="177">
        <v>10</v>
      </c>
      <c r="N44" s="177">
        <v>3</v>
      </c>
      <c r="O44" s="171">
        <v>9</v>
      </c>
      <c r="P44" s="171">
        <v>2</v>
      </c>
      <c r="Q44" s="171">
        <v>3</v>
      </c>
      <c r="R44" s="171">
        <v>0</v>
      </c>
      <c r="S44" s="171">
        <v>0</v>
      </c>
      <c r="T44" s="171">
        <v>0</v>
      </c>
      <c r="U44" s="171">
        <v>0</v>
      </c>
      <c r="V44" s="171">
        <v>0</v>
      </c>
      <c r="W44" s="171">
        <v>0</v>
      </c>
      <c r="X44" s="171">
        <v>0</v>
      </c>
      <c r="Y44" s="171">
        <v>0</v>
      </c>
      <c r="Z44" s="171">
        <v>0</v>
      </c>
      <c r="AA44" s="171">
        <v>0</v>
      </c>
      <c r="AB44" s="171">
        <v>0</v>
      </c>
      <c r="AC44" s="171">
        <v>0</v>
      </c>
      <c r="AD44" s="171">
        <v>0</v>
      </c>
      <c r="AE44" s="171">
        <v>0</v>
      </c>
      <c r="AF44" s="171">
        <v>0</v>
      </c>
      <c r="AG44" s="171">
        <v>0</v>
      </c>
      <c r="AH44" s="171">
        <v>0</v>
      </c>
      <c r="AI44" s="171">
        <v>0</v>
      </c>
      <c r="AJ44" s="171">
        <v>0</v>
      </c>
      <c r="AK44" s="171">
        <v>0</v>
      </c>
      <c r="AL44" s="227">
        <v>74.125</v>
      </c>
      <c r="AM44" s="231">
        <v>74.24650000000001</v>
      </c>
      <c r="AN44" s="231">
        <v>9.829142318531598</v>
      </c>
    </row>
    <row r="45" spans="2:40" ht="12">
      <c r="B45" s="268" t="s">
        <v>30</v>
      </c>
      <c r="C45" s="270"/>
      <c r="D45" s="177">
        <v>229</v>
      </c>
      <c r="E45" s="171">
        <v>2</v>
      </c>
      <c r="F45" s="171">
        <v>0</v>
      </c>
      <c r="G45" s="171">
        <v>0</v>
      </c>
      <c r="H45" s="171">
        <v>0</v>
      </c>
      <c r="I45" s="171">
        <v>9</v>
      </c>
      <c r="J45" s="171">
        <v>7</v>
      </c>
      <c r="K45" s="171">
        <v>22</v>
      </c>
      <c r="L45" s="171">
        <v>21</v>
      </c>
      <c r="M45" s="177">
        <v>48</v>
      </c>
      <c r="N45" s="177">
        <v>47</v>
      </c>
      <c r="O45" s="171">
        <v>32</v>
      </c>
      <c r="P45" s="171">
        <v>19</v>
      </c>
      <c r="Q45" s="171">
        <v>12</v>
      </c>
      <c r="R45" s="171">
        <v>4</v>
      </c>
      <c r="S45" s="171">
        <v>5</v>
      </c>
      <c r="T45" s="171">
        <v>0</v>
      </c>
      <c r="U45" s="171">
        <v>0</v>
      </c>
      <c r="V45" s="171">
        <v>0</v>
      </c>
      <c r="W45" s="171">
        <v>1</v>
      </c>
      <c r="X45" s="171">
        <v>0</v>
      </c>
      <c r="Y45" s="171">
        <v>0</v>
      </c>
      <c r="Z45" s="171">
        <v>0</v>
      </c>
      <c r="AA45" s="171">
        <v>0</v>
      </c>
      <c r="AB45" s="171">
        <v>0</v>
      </c>
      <c r="AC45" s="171">
        <v>0</v>
      </c>
      <c r="AD45" s="171">
        <v>0</v>
      </c>
      <c r="AE45" s="171">
        <v>0</v>
      </c>
      <c r="AF45" s="171">
        <v>0</v>
      </c>
      <c r="AG45" s="171">
        <v>0</v>
      </c>
      <c r="AH45" s="171">
        <v>0</v>
      </c>
      <c r="AI45" s="171">
        <v>0</v>
      </c>
      <c r="AJ45" s="171">
        <v>0</v>
      </c>
      <c r="AK45" s="171">
        <v>0</v>
      </c>
      <c r="AL45" s="227">
        <v>75.41</v>
      </c>
      <c r="AM45" s="231">
        <v>75.13580786026203</v>
      </c>
      <c r="AN45" s="231">
        <v>12.012352227315677</v>
      </c>
    </row>
    <row r="46" spans="2:40" ht="12">
      <c r="B46" s="268" t="s">
        <v>31</v>
      </c>
      <c r="C46" s="270"/>
      <c r="D46" s="255">
        <v>0</v>
      </c>
      <c r="E46" s="256">
        <v>0</v>
      </c>
      <c r="F46" s="256">
        <v>0</v>
      </c>
      <c r="G46" s="256">
        <v>0</v>
      </c>
      <c r="H46" s="256">
        <v>0</v>
      </c>
      <c r="I46" s="256">
        <v>0</v>
      </c>
      <c r="J46" s="256">
        <v>0</v>
      </c>
      <c r="K46" s="256">
        <v>0</v>
      </c>
      <c r="L46" s="256">
        <v>0</v>
      </c>
      <c r="M46" s="255">
        <v>0</v>
      </c>
      <c r="N46" s="255">
        <v>0</v>
      </c>
      <c r="O46" s="256">
        <v>0</v>
      </c>
      <c r="P46" s="256">
        <v>0</v>
      </c>
      <c r="Q46" s="256">
        <v>0</v>
      </c>
      <c r="R46" s="256">
        <v>0</v>
      </c>
      <c r="S46" s="256">
        <v>0</v>
      </c>
      <c r="T46" s="256">
        <v>0</v>
      </c>
      <c r="U46" s="256">
        <v>0</v>
      </c>
      <c r="V46" s="256">
        <v>0</v>
      </c>
      <c r="W46" s="256">
        <v>0</v>
      </c>
      <c r="X46" s="256">
        <v>0</v>
      </c>
      <c r="Y46" s="256">
        <v>0</v>
      </c>
      <c r="Z46" s="256">
        <v>0</v>
      </c>
      <c r="AA46" s="256">
        <v>0</v>
      </c>
      <c r="AB46" s="256">
        <v>0</v>
      </c>
      <c r="AC46" s="256">
        <v>0</v>
      </c>
      <c r="AD46" s="256">
        <v>0</v>
      </c>
      <c r="AE46" s="256">
        <v>0</v>
      </c>
      <c r="AF46" s="256">
        <v>0</v>
      </c>
      <c r="AG46" s="256">
        <v>0</v>
      </c>
      <c r="AH46" s="256">
        <v>0</v>
      </c>
      <c r="AI46" s="256">
        <v>0</v>
      </c>
      <c r="AJ46" s="256">
        <v>0</v>
      </c>
      <c r="AK46" s="256">
        <v>0</v>
      </c>
      <c r="AL46" s="261" t="s">
        <v>371</v>
      </c>
      <c r="AM46" s="262" t="s">
        <v>371</v>
      </c>
      <c r="AN46" s="231" t="s">
        <v>371</v>
      </c>
    </row>
    <row r="47" spans="2:40" ht="12">
      <c r="B47" s="268" t="s">
        <v>32</v>
      </c>
      <c r="C47" s="270"/>
      <c r="D47" s="255">
        <v>21</v>
      </c>
      <c r="E47" s="256">
        <v>0</v>
      </c>
      <c r="F47" s="256">
        <v>0</v>
      </c>
      <c r="G47" s="256">
        <v>0</v>
      </c>
      <c r="H47" s="256">
        <v>0</v>
      </c>
      <c r="I47" s="256">
        <v>0</v>
      </c>
      <c r="J47" s="256">
        <v>0</v>
      </c>
      <c r="K47" s="256">
        <v>0</v>
      </c>
      <c r="L47" s="256">
        <v>4</v>
      </c>
      <c r="M47" s="255">
        <v>9</v>
      </c>
      <c r="N47" s="255">
        <v>3</v>
      </c>
      <c r="O47" s="256">
        <v>3</v>
      </c>
      <c r="P47" s="256">
        <v>1</v>
      </c>
      <c r="Q47" s="256">
        <v>1</v>
      </c>
      <c r="R47" s="256">
        <v>0</v>
      </c>
      <c r="S47" s="256">
        <v>0</v>
      </c>
      <c r="T47" s="256">
        <v>0</v>
      </c>
      <c r="U47" s="256">
        <v>0</v>
      </c>
      <c r="V47" s="256">
        <v>0</v>
      </c>
      <c r="W47" s="256">
        <v>0</v>
      </c>
      <c r="X47" s="256">
        <v>0</v>
      </c>
      <c r="Y47" s="256">
        <v>0</v>
      </c>
      <c r="Z47" s="256">
        <v>0</v>
      </c>
      <c r="AA47" s="256">
        <v>0</v>
      </c>
      <c r="AB47" s="256">
        <v>0</v>
      </c>
      <c r="AC47" s="256">
        <v>0</v>
      </c>
      <c r="AD47" s="256">
        <v>0</v>
      </c>
      <c r="AE47" s="256">
        <v>0</v>
      </c>
      <c r="AF47" s="256">
        <v>0</v>
      </c>
      <c r="AG47" s="256">
        <v>0</v>
      </c>
      <c r="AH47" s="256">
        <v>0</v>
      </c>
      <c r="AI47" s="256">
        <v>0</v>
      </c>
      <c r="AJ47" s="256">
        <v>0</v>
      </c>
      <c r="AK47" s="256">
        <v>0</v>
      </c>
      <c r="AL47" s="261">
        <v>71.01</v>
      </c>
      <c r="AM47" s="262">
        <v>74.10666666666665</v>
      </c>
      <c r="AN47" s="231">
        <v>6.88768780748179</v>
      </c>
    </row>
    <row r="48" spans="2:40" ht="12">
      <c r="B48" s="268" t="s">
        <v>33</v>
      </c>
      <c r="C48" s="270"/>
      <c r="D48" s="177">
        <v>118</v>
      </c>
      <c r="E48" s="171">
        <v>0</v>
      </c>
      <c r="F48" s="171">
        <v>2</v>
      </c>
      <c r="G48" s="171">
        <v>2</v>
      </c>
      <c r="H48" s="171">
        <v>0</v>
      </c>
      <c r="I48" s="171">
        <v>2</v>
      </c>
      <c r="J48" s="171">
        <v>10</v>
      </c>
      <c r="K48" s="171">
        <v>8</v>
      </c>
      <c r="L48" s="171">
        <v>14</v>
      </c>
      <c r="M48" s="177">
        <v>27</v>
      </c>
      <c r="N48" s="177">
        <v>24</v>
      </c>
      <c r="O48" s="171">
        <v>15</v>
      </c>
      <c r="P48" s="171">
        <v>5</v>
      </c>
      <c r="Q48" s="171">
        <v>1</v>
      </c>
      <c r="R48" s="171">
        <v>2</v>
      </c>
      <c r="S48" s="171">
        <v>6</v>
      </c>
      <c r="T48" s="171">
        <v>0</v>
      </c>
      <c r="U48" s="171">
        <v>0</v>
      </c>
      <c r="V48" s="171">
        <v>0</v>
      </c>
      <c r="W48" s="171">
        <v>0</v>
      </c>
      <c r="X48" s="171">
        <v>0</v>
      </c>
      <c r="Y48" s="171">
        <v>0</v>
      </c>
      <c r="Z48" s="171">
        <v>0</v>
      </c>
      <c r="AA48" s="171">
        <v>0</v>
      </c>
      <c r="AB48" s="171">
        <v>0</v>
      </c>
      <c r="AC48" s="171">
        <v>0</v>
      </c>
      <c r="AD48" s="171">
        <v>0</v>
      </c>
      <c r="AE48" s="171">
        <v>0</v>
      </c>
      <c r="AF48" s="171">
        <v>0</v>
      </c>
      <c r="AG48" s="171">
        <v>0</v>
      </c>
      <c r="AH48" s="171">
        <v>0</v>
      </c>
      <c r="AI48" s="171">
        <v>0</v>
      </c>
      <c r="AJ48" s="171">
        <v>0</v>
      </c>
      <c r="AK48" s="171">
        <v>0</v>
      </c>
      <c r="AL48" s="227">
        <v>73.295</v>
      </c>
      <c r="AM48" s="231">
        <v>73.12686440677965</v>
      </c>
      <c r="AN48" s="231">
        <v>12.137154209543672</v>
      </c>
    </row>
    <row r="49" spans="2:40" ht="12">
      <c r="B49" s="268" t="s">
        <v>34</v>
      </c>
      <c r="C49" s="270"/>
      <c r="D49" s="177">
        <v>1367</v>
      </c>
      <c r="E49" s="171">
        <v>10</v>
      </c>
      <c r="F49" s="171">
        <v>9</v>
      </c>
      <c r="G49" s="171">
        <v>30</v>
      </c>
      <c r="H49" s="171">
        <v>21</v>
      </c>
      <c r="I49" s="171">
        <v>47</v>
      </c>
      <c r="J49" s="171">
        <v>105</v>
      </c>
      <c r="K49" s="171">
        <v>134</v>
      </c>
      <c r="L49" s="171">
        <v>239</v>
      </c>
      <c r="M49" s="177">
        <v>300</v>
      </c>
      <c r="N49" s="177">
        <v>154</v>
      </c>
      <c r="O49" s="171">
        <v>152</v>
      </c>
      <c r="P49" s="171">
        <v>66</v>
      </c>
      <c r="Q49" s="171">
        <v>53</v>
      </c>
      <c r="R49" s="171">
        <v>10</v>
      </c>
      <c r="S49" s="171">
        <v>9</v>
      </c>
      <c r="T49" s="171">
        <v>13</v>
      </c>
      <c r="U49" s="171">
        <v>5</v>
      </c>
      <c r="V49" s="171">
        <v>5</v>
      </c>
      <c r="W49" s="171">
        <v>1</v>
      </c>
      <c r="X49" s="171">
        <v>1</v>
      </c>
      <c r="Y49" s="171">
        <v>2</v>
      </c>
      <c r="Z49" s="171">
        <v>0</v>
      </c>
      <c r="AA49" s="171">
        <v>0</v>
      </c>
      <c r="AB49" s="171">
        <v>0</v>
      </c>
      <c r="AC49" s="171">
        <v>1</v>
      </c>
      <c r="AD49" s="171">
        <v>0</v>
      </c>
      <c r="AE49" s="171">
        <v>0</v>
      </c>
      <c r="AF49" s="171">
        <v>0</v>
      </c>
      <c r="AG49" s="171">
        <v>0</v>
      </c>
      <c r="AH49" s="171">
        <v>0</v>
      </c>
      <c r="AI49" s="171">
        <v>0</v>
      </c>
      <c r="AJ49" s="171">
        <v>0</v>
      </c>
      <c r="AK49" s="171">
        <v>0</v>
      </c>
      <c r="AL49" s="227">
        <v>70.8</v>
      </c>
      <c r="AM49" s="231">
        <v>71.26653986832495</v>
      </c>
      <c r="AN49" s="231">
        <v>13.385204549421408</v>
      </c>
    </row>
    <row r="50" spans="2:40" ht="12">
      <c r="B50" s="268" t="s">
        <v>35</v>
      </c>
      <c r="C50" s="270"/>
      <c r="D50" s="177">
        <v>399</v>
      </c>
      <c r="E50" s="171">
        <v>0</v>
      </c>
      <c r="F50" s="171">
        <v>0</v>
      </c>
      <c r="G50" s="171">
        <v>0</v>
      </c>
      <c r="H50" s="171">
        <v>1</v>
      </c>
      <c r="I50" s="171">
        <v>0</v>
      </c>
      <c r="J50" s="171">
        <v>14</v>
      </c>
      <c r="K50" s="171">
        <v>43</v>
      </c>
      <c r="L50" s="171">
        <v>61</v>
      </c>
      <c r="M50" s="177">
        <v>132</v>
      </c>
      <c r="N50" s="177">
        <v>47</v>
      </c>
      <c r="O50" s="171">
        <v>38</v>
      </c>
      <c r="P50" s="171">
        <v>19</v>
      </c>
      <c r="Q50" s="171">
        <v>11</v>
      </c>
      <c r="R50" s="171">
        <v>10</v>
      </c>
      <c r="S50" s="171">
        <v>15</v>
      </c>
      <c r="T50" s="171">
        <v>4</v>
      </c>
      <c r="U50" s="171">
        <v>4</v>
      </c>
      <c r="V50" s="171">
        <v>0</v>
      </c>
      <c r="W50" s="171">
        <v>0</v>
      </c>
      <c r="X50" s="171">
        <v>0</v>
      </c>
      <c r="Y50" s="171">
        <v>0</v>
      </c>
      <c r="Z50" s="171">
        <v>0</v>
      </c>
      <c r="AA50" s="171">
        <v>0</v>
      </c>
      <c r="AB50" s="171">
        <v>0</v>
      </c>
      <c r="AC50" s="171">
        <v>0</v>
      </c>
      <c r="AD50" s="171">
        <v>0</v>
      </c>
      <c r="AE50" s="171">
        <v>0</v>
      </c>
      <c r="AF50" s="171">
        <v>0</v>
      </c>
      <c r="AG50" s="171">
        <v>0</v>
      </c>
      <c r="AH50" s="171">
        <v>0</v>
      </c>
      <c r="AI50" s="171">
        <v>0</v>
      </c>
      <c r="AJ50" s="171">
        <v>0</v>
      </c>
      <c r="AK50" s="171">
        <v>0</v>
      </c>
      <c r="AL50" s="227">
        <v>72.34</v>
      </c>
      <c r="AM50" s="231">
        <v>74.85581453634083</v>
      </c>
      <c r="AN50" s="231">
        <v>11.054885719310915</v>
      </c>
    </row>
    <row r="51" spans="2:40" ht="12">
      <c r="B51" s="268" t="s">
        <v>36</v>
      </c>
      <c r="C51" s="270"/>
      <c r="D51" s="255">
        <v>38</v>
      </c>
      <c r="E51" s="256">
        <v>0</v>
      </c>
      <c r="F51" s="256">
        <v>0</v>
      </c>
      <c r="G51" s="256">
        <v>0</v>
      </c>
      <c r="H51" s="256">
        <v>1</v>
      </c>
      <c r="I51" s="256">
        <v>0</v>
      </c>
      <c r="J51" s="256">
        <v>3</v>
      </c>
      <c r="K51" s="256">
        <v>1</v>
      </c>
      <c r="L51" s="256">
        <v>2</v>
      </c>
      <c r="M51" s="255">
        <v>9</v>
      </c>
      <c r="N51" s="255">
        <v>10</v>
      </c>
      <c r="O51" s="256">
        <v>5</v>
      </c>
      <c r="P51" s="256">
        <v>1</v>
      </c>
      <c r="Q51" s="256">
        <v>1</v>
      </c>
      <c r="R51" s="256">
        <v>3</v>
      </c>
      <c r="S51" s="256">
        <v>2</v>
      </c>
      <c r="T51" s="256">
        <v>0</v>
      </c>
      <c r="U51" s="256">
        <v>0</v>
      </c>
      <c r="V51" s="256">
        <v>0</v>
      </c>
      <c r="W51" s="256">
        <v>0</v>
      </c>
      <c r="X51" s="256">
        <v>0</v>
      </c>
      <c r="Y51" s="256">
        <v>0</v>
      </c>
      <c r="Z51" s="256">
        <v>0</v>
      </c>
      <c r="AA51" s="256">
        <v>0</v>
      </c>
      <c r="AB51" s="256">
        <v>0</v>
      </c>
      <c r="AC51" s="256">
        <v>0</v>
      </c>
      <c r="AD51" s="256">
        <v>0</v>
      </c>
      <c r="AE51" s="256">
        <v>0</v>
      </c>
      <c r="AF51" s="256">
        <v>0</v>
      </c>
      <c r="AG51" s="256">
        <v>0</v>
      </c>
      <c r="AH51" s="256">
        <v>0</v>
      </c>
      <c r="AI51" s="256">
        <v>0</v>
      </c>
      <c r="AJ51" s="256">
        <v>0</v>
      </c>
      <c r="AK51" s="256">
        <v>0</v>
      </c>
      <c r="AL51" s="261">
        <v>76.185</v>
      </c>
      <c r="AM51" s="262">
        <v>76.83131578947369</v>
      </c>
      <c r="AN51" s="231">
        <v>12.154797778355546</v>
      </c>
    </row>
    <row r="52" spans="2:40" ht="12">
      <c r="B52" s="268" t="s">
        <v>37</v>
      </c>
      <c r="C52" s="270"/>
      <c r="D52" s="255">
        <v>16</v>
      </c>
      <c r="E52" s="256">
        <v>0</v>
      </c>
      <c r="F52" s="256">
        <v>0</v>
      </c>
      <c r="G52" s="256">
        <v>0</v>
      </c>
      <c r="H52" s="256">
        <v>0</v>
      </c>
      <c r="I52" s="256">
        <v>0</v>
      </c>
      <c r="J52" s="256">
        <v>3</v>
      </c>
      <c r="K52" s="256">
        <v>0</v>
      </c>
      <c r="L52" s="256">
        <v>2</v>
      </c>
      <c r="M52" s="255">
        <v>8</v>
      </c>
      <c r="N52" s="255">
        <v>1</v>
      </c>
      <c r="O52" s="256">
        <v>0</v>
      </c>
      <c r="P52" s="256">
        <v>2</v>
      </c>
      <c r="Q52" s="256">
        <v>0</v>
      </c>
      <c r="R52" s="256">
        <v>0</v>
      </c>
      <c r="S52" s="256">
        <v>0</v>
      </c>
      <c r="T52" s="256">
        <v>0</v>
      </c>
      <c r="U52" s="256">
        <v>0</v>
      </c>
      <c r="V52" s="256">
        <v>0</v>
      </c>
      <c r="W52" s="256">
        <v>0</v>
      </c>
      <c r="X52" s="256">
        <v>0</v>
      </c>
      <c r="Y52" s="256">
        <v>0</v>
      </c>
      <c r="Z52" s="256">
        <v>0</v>
      </c>
      <c r="AA52" s="256">
        <v>0</v>
      </c>
      <c r="AB52" s="256">
        <v>0</v>
      </c>
      <c r="AC52" s="256">
        <v>0</v>
      </c>
      <c r="AD52" s="256">
        <v>0</v>
      </c>
      <c r="AE52" s="256">
        <v>0</v>
      </c>
      <c r="AF52" s="256">
        <v>0</v>
      </c>
      <c r="AG52" s="256">
        <v>0</v>
      </c>
      <c r="AH52" s="256">
        <v>0</v>
      </c>
      <c r="AI52" s="256">
        <v>0</v>
      </c>
      <c r="AJ52" s="256">
        <v>0</v>
      </c>
      <c r="AK52" s="256">
        <v>0</v>
      </c>
      <c r="AL52" s="261">
        <v>70.735</v>
      </c>
      <c r="AM52" s="262">
        <v>70.73</v>
      </c>
      <c r="AN52" s="262">
        <v>8.103113804787228</v>
      </c>
    </row>
    <row r="53" spans="2:40" ht="12">
      <c r="B53" s="268" t="s">
        <v>38</v>
      </c>
      <c r="C53" s="270"/>
      <c r="D53" s="255">
        <v>3</v>
      </c>
      <c r="E53" s="256">
        <v>0</v>
      </c>
      <c r="F53" s="256">
        <v>0</v>
      </c>
      <c r="G53" s="256">
        <v>0</v>
      </c>
      <c r="H53" s="256">
        <v>0</v>
      </c>
      <c r="I53" s="256">
        <v>0</v>
      </c>
      <c r="J53" s="256">
        <v>0</v>
      </c>
      <c r="K53" s="256">
        <v>0</v>
      </c>
      <c r="L53" s="256">
        <v>0</v>
      </c>
      <c r="M53" s="255">
        <v>2</v>
      </c>
      <c r="N53" s="255">
        <v>1</v>
      </c>
      <c r="O53" s="256">
        <v>0</v>
      </c>
      <c r="P53" s="256">
        <v>0</v>
      </c>
      <c r="Q53" s="256">
        <v>0</v>
      </c>
      <c r="R53" s="256">
        <v>0</v>
      </c>
      <c r="S53" s="256">
        <v>0</v>
      </c>
      <c r="T53" s="256">
        <v>0</v>
      </c>
      <c r="U53" s="256">
        <v>0</v>
      </c>
      <c r="V53" s="256">
        <v>0</v>
      </c>
      <c r="W53" s="256">
        <v>0</v>
      </c>
      <c r="X53" s="256">
        <v>0</v>
      </c>
      <c r="Y53" s="256">
        <v>0</v>
      </c>
      <c r="Z53" s="256">
        <v>0</v>
      </c>
      <c r="AA53" s="256">
        <v>0</v>
      </c>
      <c r="AB53" s="256">
        <v>0</v>
      </c>
      <c r="AC53" s="256">
        <v>0</v>
      </c>
      <c r="AD53" s="256">
        <v>0</v>
      </c>
      <c r="AE53" s="256">
        <v>0</v>
      </c>
      <c r="AF53" s="256">
        <v>0</v>
      </c>
      <c r="AG53" s="256">
        <v>0</v>
      </c>
      <c r="AH53" s="256">
        <v>0</v>
      </c>
      <c r="AI53" s="256">
        <v>0</v>
      </c>
      <c r="AJ53" s="256">
        <v>0</v>
      </c>
      <c r="AK53" s="256">
        <v>0</v>
      </c>
      <c r="AL53" s="261">
        <v>71.88</v>
      </c>
      <c r="AM53" s="262">
        <v>72.77999999999999</v>
      </c>
      <c r="AN53" s="262">
        <v>2.286919325205853</v>
      </c>
    </row>
    <row r="54" spans="2:40" ht="12">
      <c r="B54" s="268" t="s">
        <v>39</v>
      </c>
      <c r="C54" s="270"/>
      <c r="D54" s="255">
        <v>4</v>
      </c>
      <c r="E54" s="256">
        <v>0</v>
      </c>
      <c r="F54" s="256">
        <v>0</v>
      </c>
      <c r="G54" s="256">
        <v>0</v>
      </c>
      <c r="H54" s="256">
        <v>0</v>
      </c>
      <c r="I54" s="256">
        <v>0</v>
      </c>
      <c r="J54" s="256">
        <v>0</v>
      </c>
      <c r="K54" s="256">
        <v>0</v>
      </c>
      <c r="L54" s="256">
        <v>0</v>
      </c>
      <c r="M54" s="255">
        <v>3</v>
      </c>
      <c r="N54" s="255">
        <v>0</v>
      </c>
      <c r="O54" s="256">
        <v>0</v>
      </c>
      <c r="P54" s="256">
        <v>0</v>
      </c>
      <c r="Q54" s="256">
        <v>1</v>
      </c>
      <c r="R54" s="256">
        <v>0</v>
      </c>
      <c r="S54" s="256">
        <v>0</v>
      </c>
      <c r="T54" s="256">
        <v>0</v>
      </c>
      <c r="U54" s="256">
        <v>0</v>
      </c>
      <c r="V54" s="256">
        <v>0</v>
      </c>
      <c r="W54" s="256">
        <v>0</v>
      </c>
      <c r="X54" s="256">
        <v>0</v>
      </c>
      <c r="Y54" s="256">
        <v>0</v>
      </c>
      <c r="Z54" s="256">
        <v>0</v>
      </c>
      <c r="AA54" s="256">
        <v>0</v>
      </c>
      <c r="AB54" s="256">
        <v>0</v>
      </c>
      <c r="AC54" s="256">
        <v>0</v>
      </c>
      <c r="AD54" s="256">
        <v>0</v>
      </c>
      <c r="AE54" s="256">
        <v>0</v>
      </c>
      <c r="AF54" s="256">
        <v>0</v>
      </c>
      <c r="AG54" s="256">
        <v>0</v>
      </c>
      <c r="AH54" s="256">
        <v>0</v>
      </c>
      <c r="AI54" s="256">
        <v>0</v>
      </c>
      <c r="AJ54" s="256">
        <v>0</v>
      </c>
      <c r="AK54" s="256">
        <v>0</v>
      </c>
      <c r="AL54" s="261">
        <v>73.12</v>
      </c>
      <c r="AM54" s="262">
        <v>77.4975</v>
      </c>
      <c r="AN54" s="262">
        <v>8.754999999999995</v>
      </c>
    </row>
    <row r="55" spans="2:40" ht="12">
      <c r="B55" s="268" t="s">
        <v>40</v>
      </c>
      <c r="C55" s="270"/>
      <c r="D55" s="177">
        <v>24</v>
      </c>
      <c r="E55" s="171">
        <v>0</v>
      </c>
      <c r="F55" s="171">
        <v>0</v>
      </c>
      <c r="G55" s="171">
        <v>0</v>
      </c>
      <c r="H55" s="171">
        <v>0</v>
      </c>
      <c r="I55" s="171">
        <v>0</v>
      </c>
      <c r="J55" s="171">
        <v>0</v>
      </c>
      <c r="K55" s="171">
        <v>2</v>
      </c>
      <c r="L55" s="171">
        <v>6</v>
      </c>
      <c r="M55" s="177">
        <v>6</v>
      </c>
      <c r="N55" s="177">
        <v>5</v>
      </c>
      <c r="O55" s="171">
        <v>4</v>
      </c>
      <c r="P55" s="171">
        <v>1</v>
      </c>
      <c r="Q55" s="171">
        <v>0</v>
      </c>
      <c r="R55" s="171">
        <v>0</v>
      </c>
      <c r="S55" s="171">
        <v>0</v>
      </c>
      <c r="T55" s="171">
        <v>0</v>
      </c>
      <c r="U55" s="171">
        <v>0</v>
      </c>
      <c r="V55" s="171">
        <v>0</v>
      </c>
      <c r="W55" s="171">
        <v>0</v>
      </c>
      <c r="X55" s="171">
        <v>0</v>
      </c>
      <c r="Y55" s="171">
        <v>0</v>
      </c>
      <c r="Z55" s="171">
        <v>0</v>
      </c>
      <c r="AA55" s="171">
        <v>0</v>
      </c>
      <c r="AB55" s="171">
        <v>0</v>
      </c>
      <c r="AC55" s="171">
        <v>0</v>
      </c>
      <c r="AD55" s="171">
        <v>0</v>
      </c>
      <c r="AE55" s="171">
        <v>0</v>
      </c>
      <c r="AF55" s="171">
        <v>0</v>
      </c>
      <c r="AG55" s="171">
        <v>0</v>
      </c>
      <c r="AH55" s="171">
        <v>0</v>
      </c>
      <c r="AI55" s="171">
        <v>0</v>
      </c>
      <c r="AJ55" s="171">
        <v>0</v>
      </c>
      <c r="AK55" s="171">
        <v>0</v>
      </c>
      <c r="AL55" s="227">
        <v>71.66499999999999</v>
      </c>
      <c r="AM55" s="231">
        <v>72.75041666666668</v>
      </c>
      <c r="AN55" s="231">
        <v>6.76991778202382</v>
      </c>
    </row>
    <row r="56" spans="2:40" ht="12">
      <c r="B56" s="268" t="s">
        <v>41</v>
      </c>
      <c r="C56" s="270"/>
      <c r="D56" s="177">
        <v>100</v>
      </c>
      <c r="E56" s="171">
        <v>0</v>
      </c>
      <c r="F56" s="171">
        <v>0</v>
      </c>
      <c r="G56" s="171">
        <v>0</v>
      </c>
      <c r="H56" s="171">
        <v>0</v>
      </c>
      <c r="I56" s="171">
        <v>1</v>
      </c>
      <c r="J56" s="171">
        <v>0</v>
      </c>
      <c r="K56" s="171">
        <v>4</v>
      </c>
      <c r="L56" s="171">
        <v>9</v>
      </c>
      <c r="M56" s="177">
        <v>33</v>
      </c>
      <c r="N56" s="177">
        <v>20</v>
      </c>
      <c r="O56" s="171">
        <v>21</v>
      </c>
      <c r="P56" s="171">
        <v>11</v>
      </c>
      <c r="Q56" s="171">
        <v>1</v>
      </c>
      <c r="R56" s="171">
        <v>0</v>
      </c>
      <c r="S56" s="171">
        <v>0</v>
      </c>
      <c r="T56" s="171">
        <v>0</v>
      </c>
      <c r="U56" s="171">
        <v>0</v>
      </c>
      <c r="V56" s="171">
        <v>0</v>
      </c>
      <c r="W56" s="171">
        <v>0</v>
      </c>
      <c r="X56" s="171">
        <v>0</v>
      </c>
      <c r="Y56" s="171">
        <v>0</v>
      </c>
      <c r="Z56" s="171">
        <v>0</v>
      </c>
      <c r="AA56" s="171">
        <v>0</v>
      </c>
      <c r="AB56" s="171">
        <v>0</v>
      </c>
      <c r="AC56" s="171">
        <v>0</v>
      </c>
      <c r="AD56" s="171">
        <v>0</v>
      </c>
      <c r="AE56" s="171">
        <v>0</v>
      </c>
      <c r="AF56" s="171">
        <v>0</v>
      </c>
      <c r="AG56" s="171">
        <v>0</v>
      </c>
      <c r="AH56" s="171">
        <v>0</v>
      </c>
      <c r="AI56" s="171">
        <v>0</v>
      </c>
      <c r="AJ56" s="171">
        <v>0</v>
      </c>
      <c r="AK56" s="171">
        <v>0</v>
      </c>
      <c r="AL56" s="227">
        <v>76.19</v>
      </c>
      <c r="AM56" s="231">
        <v>76.1027</v>
      </c>
      <c r="AN56" s="231">
        <v>7.047525943853838</v>
      </c>
    </row>
    <row r="57" spans="2:40" ht="12">
      <c r="B57" s="268" t="s">
        <v>42</v>
      </c>
      <c r="C57" s="270"/>
      <c r="D57" s="177">
        <v>41</v>
      </c>
      <c r="E57" s="171">
        <v>0</v>
      </c>
      <c r="F57" s="171">
        <v>0</v>
      </c>
      <c r="G57" s="171">
        <v>0</v>
      </c>
      <c r="H57" s="171">
        <v>0</v>
      </c>
      <c r="I57" s="171">
        <v>0</v>
      </c>
      <c r="J57" s="171">
        <v>0</v>
      </c>
      <c r="K57" s="171">
        <v>2</v>
      </c>
      <c r="L57" s="171">
        <v>6</v>
      </c>
      <c r="M57" s="177">
        <v>9</v>
      </c>
      <c r="N57" s="177">
        <v>5</v>
      </c>
      <c r="O57" s="171">
        <v>6</v>
      </c>
      <c r="P57" s="171">
        <v>7</v>
      </c>
      <c r="Q57" s="171">
        <v>2</v>
      </c>
      <c r="R57" s="171">
        <v>2</v>
      </c>
      <c r="S57" s="171">
        <v>2</v>
      </c>
      <c r="T57" s="171">
        <v>0</v>
      </c>
      <c r="U57" s="171">
        <v>0</v>
      </c>
      <c r="V57" s="171">
        <v>0</v>
      </c>
      <c r="W57" s="171">
        <v>0</v>
      </c>
      <c r="X57" s="171">
        <v>0</v>
      </c>
      <c r="Y57" s="171">
        <v>0</v>
      </c>
      <c r="Z57" s="171">
        <v>0</v>
      </c>
      <c r="AA57" s="171">
        <v>0</v>
      </c>
      <c r="AB57" s="171">
        <v>0</v>
      </c>
      <c r="AC57" s="171">
        <v>0</v>
      </c>
      <c r="AD57" s="171">
        <v>0</v>
      </c>
      <c r="AE57" s="171">
        <v>0</v>
      </c>
      <c r="AF57" s="171">
        <v>0</v>
      </c>
      <c r="AG57" s="171">
        <v>0</v>
      </c>
      <c r="AH57" s="171">
        <v>0</v>
      </c>
      <c r="AI57" s="171">
        <v>0</v>
      </c>
      <c r="AJ57" s="171">
        <v>0</v>
      </c>
      <c r="AK57" s="171">
        <v>0</v>
      </c>
      <c r="AL57" s="227">
        <v>78.61</v>
      </c>
      <c r="AM57" s="231">
        <v>79.53439024390245</v>
      </c>
      <c r="AN57" s="231">
        <v>10.765777502990778</v>
      </c>
    </row>
    <row r="58" spans="2:40" ht="12">
      <c r="B58" s="268" t="s">
        <v>43</v>
      </c>
      <c r="C58" s="270"/>
      <c r="D58" s="255">
        <v>0</v>
      </c>
      <c r="E58" s="256">
        <v>0</v>
      </c>
      <c r="F58" s="256">
        <v>0</v>
      </c>
      <c r="G58" s="256">
        <v>0</v>
      </c>
      <c r="H58" s="256">
        <v>0</v>
      </c>
      <c r="I58" s="256">
        <v>0</v>
      </c>
      <c r="J58" s="256">
        <v>0</v>
      </c>
      <c r="K58" s="256">
        <v>0</v>
      </c>
      <c r="L58" s="256">
        <v>0</v>
      </c>
      <c r="M58" s="255">
        <v>0</v>
      </c>
      <c r="N58" s="255">
        <v>0</v>
      </c>
      <c r="O58" s="256">
        <v>0</v>
      </c>
      <c r="P58" s="256">
        <v>0</v>
      </c>
      <c r="Q58" s="256">
        <v>0</v>
      </c>
      <c r="R58" s="256">
        <v>0</v>
      </c>
      <c r="S58" s="256">
        <v>0</v>
      </c>
      <c r="T58" s="256">
        <v>0</v>
      </c>
      <c r="U58" s="256">
        <v>0</v>
      </c>
      <c r="V58" s="256">
        <v>0</v>
      </c>
      <c r="W58" s="256">
        <v>0</v>
      </c>
      <c r="X58" s="256">
        <v>0</v>
      </c>
      <c r="Y58" s="256">
        <v>0</v>
      </c>
      <c r="Z58" s="256">
        <v>0</v>
      </c>
      <c r="AA58" s="256">
        <v>0</v>
      </c>
      <c r="AB58" s="256">
        <v>0</v>
      </c>
      <c r="AC58" s="256">
        <v>0</v>
      </c>
      <c r="AD58" s="256">
        <v>0</v>
      </c>
      <c r="AE58" s="256">
        <v>0</v>
      </c>
      <c r="AF58" s="256">
        <v>0</v>
      </c>
      <c r="AG58" s="256">
        <v>0</v>
      </c>
      <c r="AH58" s="256">
        <v>0</v>
      </c>
      <c r="AI58" s="256">
        <v>0</v>
      </c>
      <c r="AJ58" s="256">
        <v>0</v>
      </c>
      <c r="AK58" s="256">
        <v>0</v>
      </c>
      <c r="AL58" s="227" t="s">
        <v>371</v>
      </c>
      <c r="AM58" s="231" t="s">
        <v>371</v>
      </c>
      <c r="AN58" s="231" t="s">
        <v>371</v>
      </c>
    </row>
    <row r="59" spans="2:40" ht="12">
      <c r="B59" s="268" t="s">
        <v>44</v>
      </c>
      <c r="C59" s="270"/>
      <c r="D59" s="177">
        <v>11</v>
      </c>
      <c r="E59" s="171">
        <v>0</v>
      </c>
      <c r="F59" s="171">
        <v>0</v>
      </c>
      <c r="G59" s="171">
        <v>0</v>
      </c>
      <c r="H59" s="171">
        <v>0</v>
      </c>
      <c r="I59" s="171">
        <v>0</v>
      </c>
      <c r="J59" s="171">
        <v>0</v>
      </c>
      <c r="K59" s="171">
        <v>0</v>
      </c>
      <c r="L59" s="171">
        <v>2</v>
      </c>
      <c r="M59" s="177">
        <v>3</v>
      </c>
      <c r="N59" s="177">
        <v>1</v>
      </c>
      <c r="O59" s="171">
        <v>0</v>
      </c>
      <c r="P59" s="171">
        <v>2</v>
      </c>
      <c r="Q59" s="171">
        <v>2</v>
      </c>
      <c r="R59" s="171">
        <v>1</v>
      </c>
      <c r="S59" s="171">
        <v>0</v>
      </c>
      <c r="T59" s="171">
        <v>0</v>
      </c>
      <c r="U59" s="171">
        <v>0</v>
      </c>
      <c r="V59" s="171">
        <v>0</v>
      </c>
      <c r="W59" s="171">
        <v>0</v>
      </c>
      <c r="X59" s="171">
        <v>0</v>
      </c>
      <c r="Y59" s="171">
        <v>0</v>
      </c>
      <c r="Z59" s="171">
        <v>0</v>
      </c>
      <c r="AA59" s="171">
        <v>0</v>
      </c>
      <c r="AB59" s="171">
        <v>0</v>
      </c>
      <c r="AC59" s="171">
        <v>0</v>
      </c>
      <c r="AD59" s="171">
        <v>0</v>
      </c>
      <c r="AE59" s="171">
        <v>0</v>
      </c>
      <c r="AF59" s="171">
        <v>0</v>
      </c>
      <c r="AG59" s="171">
        <v>0</v>
      </c>
      <c r="AH59" s="171">
        <v>0</v>
      </c>
      <c r="AI59" s="171">
        <v>0</v>
      </c>
      <c r="AJ59" s="171">
        <v>0</v>
      </c>
      <c r="AK59" s="171">
        <v>0</v>
      </c>
      <c r="AL59" s="227">
        <v>76.91</v>
      </c>
      <c r="AM59" s="231">
        <v>81.43090909090911</v>
      </c>
      <c r="AN59" s="231">
        <v>11.498474207081088</v>
      </c>
    </row>
    <row r="60" spans="2:40" ht="12">
      <c r="B60" s="268" t="s">
        <v>45</v>
      </c>
      <c r="C60" s="270"/>
      <c r="D60" s="177">
        <v>15</v>
      </c>
      <c r="E60" s="171">
        <v>0</v>
      </c>
      <c r="F60" s="171">
        <v>0</v>
      </c>
      <c r="G60" s="171">
        <v>0</v>
      </c>
      <c r="H60" s="171">
        <v>0</v>
      </c>
      <c r="I60" s="171">
        <v>0</v>
      </c>
      <c r="J60" s="171">
        <v>0</v>
      </c>
      <c r="K60" s="171">
        <v>0</v>
      </c>
      <c r="L60" s="171">
        <v>0</v>
      </c>
      <c r="M60" s="177">
        <v>9</v>
      </c>
      <c r="N60" s="177">
        <v>0</v>
      </c>
      <c r="O60" s="171">
        <v>4</v>
      </c>
      <c r="P60" s="171">
        <v>0</v>
      </c>
      <c r="Q60" s="171">
        <v>0</v>
      </c>
      <c r="R60" s="171">
        <v>0</v>
      </c>
      <c r="S60" s="171">
        <v>1</v>
      </c>
      <c r="T60" s="171">
        <v>0</v>
      </c>
      <c r="U60" s="171">
        <v>0</v>
      </c>
      <c r="V60" s="171">
        <v>0</v>
      </c>
      <c r="W60" s="171">
        <v>1</v>
      </c>
      <c r="X60" s="171">
        <v>0</v>
      </c>
      <c r="Y60" s="171">
        <v>0</v>
      </c>
      <c r="Z60" s="171">
        <v>0</v>
      </c>
      <c r="AA60" s="171">
        <v>0</v>
      </c>
      <c r="AB60" s="171">
        <v>0</v>
      </c>
      <c r="AC60" s="171">
        <v>0</v>
      </c>
      <c r="AD60" s="171">
        <v>0</v>
      </c>
      <c r="AE60" s="171">
        <v>0</v>
      </c>
      <c r="AF60" s="171">
        <v>0</v>
      </c>
      <c r="AG60" s="171">
        <v>0</v>
      </c>
      <c r="AH60" s="171">
        <v>0</v>
      </c>
      <c r="AI60" s="171">
        <v>0</v>
      </c>
      <c r="AJ60" s="171">
        <v>0</v>
      </c>
      <c r="AK60" s="171">
        <v>0</v>
      </c>
      <c r="AL60" s="227">
        <v>74.93</v>
      </c>
      <c r="AM60" s="231">
        <v>80.42066666666668</v>
      </c>
      <c r="AN60" s="231">
        <v>13.778409335243449</v>
      </c>
    </row>
    <row r="61" spans="2:40" ht="12">
      <c r="B61" s="268" t="s">
        <v>46</v>
      </c>
      <c r="C61" s="270"/>
      <c r="D61" s="251">
        <v>9</v>
      </c>
      <c r="E61" s="252">
        <v>0</v>
      </c>
      <c r="F61" s="252">
        <v>0</v>
      </c>
      <c r="G61" s="252">
        <v>0</v>
      </c>
      <c r="H61" s="252">
        <v>0</v>
      </c>
      <c r="I61" s="252">
        <v>0</v>
      </c>
      <c r="J61" s="252">
        <v>3</v>
      </c>
      <c r="K61" s="252">
        <v>0</v>
      </c>
      <c r="L61" s="252">
        <v>0</v>
      </c>
      <c r="M61" s="251">
        <v>2</v>
      </c>
      <c r="N61" s="251">
        <v>1</v>
      </c>
      <c r="O61" s="252">
        <v>0</v>
      </c>
      <c r="P61" s="252">
        <v>1</v>
      </c>
      <c r="Q61" s="252">
        <v>2</v>
      </c>
      <c r="R61" s="252">
        <v>0</v>
      </c>
      <c r="S61" s="252">
        <v>0</v>
      </c>
      <c r="T61" s="252">
        <v>0</v>
      </c>
      <c r="U61" s="252">
        <v>0</v>
      </c>
      <c r="V61" s="252">
        <v>0</v>
      </c>
      <c r="W61" s="252">
        <v>0</v>
      </c>
      <c r="X61" s="252">
        <v>0</v>
      </c>
      <c r="Y61" s="252">
        <v>0</v>
      </c>
      <c r="Z61" s="252">
        <v>0</v>
      </c>
      <c r="AA61" s="252">
        <v>0</v>
      </c>
      <c r="AB61" s="252">
        <v>0</v>
      </c>
      <c r="AC61" s="252">
        <v>0</v>
      </c>
      <c r="AD61" s="252">
        <v>0</v>
      </c>
      <c r="AE61" s="252">
        <v>0</v>
      </c>
      <c r="AF61" s="252">
        <v>0</v>
      </c>
      <c r="AG61" s="252">
        <v>0</v>
      </c>
      <c r="AH61" s="252">
        <v>0</v>
      </c>
      <c r="AI61" s="252">
        <v>0</v>
      </c>
      <c r="AJ61" s="252">
        <v>0</v>
      </c>
      <c r="AK61" s="252">
        <v>0</v>
      </c>
      <c r="AL61" s="227">
        <v>73.64</v>
      </c>
      <c r="AM61" s="231">
        <v>73.79444444444444</v>
      </c>
      <c r="AN61" s="231">
        <v>14.335087295785046</v>
      </c>
    </row>
    <row r="62" spans="2:40" ht="12">
      <c r="B62" s="268" t="s">
        <v>47</v>
      </c>
      <c r="C62" s="270"/>
      <c r="D62" s="177">
        <v>277</v>
      </c>
      <c r="E62" s="171">
        <v>0</v>
      </c>
      <c r="F62" s="171">
        <v>0</v>
      </c>
      <c r="G62" s="171">
        <v>3</v>
      </c>
      <c r="H62" s="171">
        <v>0</v>
      </c>
      <c r="I62" s="171">
        <v>0</v>
      </c>
      <c r="J62" s="171">
        <v>3</v>
      </c>
      <c r="K62" s="171">
        <v>10</v>
      </c>
      <c r="L62" s="171">
        <v>22</v>
      </c>
      <c r="M62" s="177">
        <v>68</v>
      </c>
      <c r="N62" s="177">
        <v>42</v>
      </c>
      <c r="O62" s="171">
        <v>46</v>
      </c>
      <c r="P62" s="171">
        <v>32</v>
      </c>
      <c r="Q62" s="171">
        <v>33</v>
      </c>
      <c r="R62" s="171">
        <v>11</v>
      </c>
      <c r="S62" s="171">
        <v>3</v>
      </c>
      <c r="T62" s="171">
        <v>2</v>
      </c>
      <c r="U62" s="171">
        <v>1</v>
      </c>
      <c r="V62" s="171">
        <v>0</v>
      </c>
      <c r="W62" s="171">
        <v>1</v>
      </c>
      <c r="X62" s="171">
        <v>0</v>
      </c>
      <c r="Y62" s="171">
        <v>0</v>
      </c>
      <c r="Z62" s="171">
        <v>0</v>
      </c>
      <c r="AA62" s="171">
        <v>0</v>
      </c>
      <c r="AB62" s="171">
        <v>0</v>
      </c>
      <c r="AC62" s="171">
        <v>0</v>
      </c>
      <c r="AD62" s="171">
        <v>0</v>
      </c>
      <c r="AE62" s="171">
        <v>0</v>
      </c>
      <c r="AF62" s="171">
        <v>0</v>
      </c>
      <c r="AG62" s="171">
        <v>0</v>
      </c>
      <c r="AH62" s="171">
        <v>0</v>
      </c>
      <c r="AI62" s="171">
        <v>0</v>
      </c>
      <c r="AJ62" s="171">
        <v>0</v>
      </c>
      <c r="AK62" s="171">
        <v>0</v>
      </c>
      <c r="AL62" s="227">
        <v>77.92</v>
      </c>
      <c r="AM62" s="231">
        <v>79.25433212996398</v>
      </c>
      <c r="AN62" s="231">
        <v>10.965474308794226</v>
      </c>
    </row>
    <row r="63" spans="2:40" ht="12">
      <c r="B63" s="268" t="s">
        <v>48</v>
      </c>
      <c r="C63" s="270"/>
      <c r="D63" s="255">
        <v>12</v>
      </c>
      <c r="E63" s="256">
        <v>0</v>
      </c>
      <c r="F63" s="256">
        <v>0</v>
      </c>
      <c r="G63" s="256">
        <v>0</v>
      </c>
      <c r="H63" s="256">
        <v>0</v>
      </c>
      <c r="I63" s="256">
        <v>0</v>
      </c>
      <c r="J63" s="256">
        <v>0</v>
      </c>
      <c r="K63" s="256">
        <v>0</v>
      </c>
      <c r="L63" s="256">
        <v>3</v>
      </c>
      <c r="M63" s="255">
        <v>4</v>
      </c>
      <c r="N63" s="255">
        <v>1</v>
      </c>
      <c r="O63" s="256">
        <v>0</v>
      </c>
      <c r="P63" s="256">
        <v>4</v>
      </c>
      <c r="Q63" s="256">
        <v>0</v>
      </c>
      <c r="R63" s="256">
        <v>0</v>
      </c>
      <c r="S63" s="256">
        <v>0</v>
      </c>
      <c r="T63" s="256">
        <v>0</v>
      </c>
      <c r="U63" s="256">
        <v>0</v>
      </c>
      <c r="V63" s="256">
        <v>0</v>
      </c>
      <c r="W63" s="256">
        <v>0</v>
      </c>
      <c r="X63" s="256">
        <v>0</v>
      </c>
      <c r="Y63" s="256">
        <v>0</v>
      </c>
      <c r="Z63" s="256">
        <v>0</v>
      </c>
      <c r="AA63" s="256">
        <v>0</v>
      </c>
      <c r="AB63" s="256">
        <v>0</v>
      </c>
      <c r="AC63" s="256">
        <v>0</v>
      </c>
      <c r="AD63" s="256">
        <v>0</v>
      </c>
      <c r="AE63" s="256">
        <v>0</v>
      </c>
      <c r="AF63" s="256">
        <v>0</v>
      </c>
      <c r="AG63" s="256">
        <v>0</v>
      </c>
      <c r="AH63" s="256">
        <v>0</v>
      </c>
      <c r="AI63" s="256">
        <v>0</v>
      </c>
      <c r="AJ63" s="256">
        <v>0</v>
      </c>
      <c r="AK63" s="256">
        <v>0</v>
      </c>
      <c r="AL63" s="227">
        <v>74.44</v>
      </c>
      <c r="AM63" s="231">
        <v>77.455</v>
      </c>
      <c r="AN63" s="231">
        <v>8.115108804513401</v>
      </c>
    </row>
    <row r="64" spans="2:40" ht="12">
      <c r="B64" s="268" t="s">
        <v>49</v>
      </c>
      <c r="C64" s="270"/>
      <c r="D64" s="177">
        <v>11</v>
      </c>
      <c r="E64" s="171">
        <v>0</v>
      </c>
      <c r="F64" s="171">
        <v>0</v>
      </c>
      <c r="G64" s="171">
        <v>0</v>
      </c>
      <c r="H64" s="171">
        <v>0</v>
      </c>
      <c r="I64" s="171">
        <v>0</v>
      </c>
      <c r="J64" s="171">
        <v>0</v>
      </c>
      <c r="K64" s="171">
        <v>0</v>
      </c>
      <c r="L64" s="171">
        <v>3</v>
      </c>
      <c r="M64" s="177">
        <v>2</v>
      </c>
      <c r="N64" s="177">
        <v>0</v>
      </c>
      <c r="O64" s="171">
        <v>4</v>
      </c>
      <c r="P64" s="171">
        <v>2</v>
      </c>
      <c r="Q64" s="171">
        <v>0</v>
      </c>
      <c r="R64" s="171">
        <v>0</v>
      </c>
      <c r="S64" s="171">
        <v>0</v>
      </c>
      <c r="T64" s="171">
        <v>0</v>
      </c>
      <c r="U64" s="171">
        <v>0</v>
      </c>
      <c r="V64" s="171">
        <v>0</v>
      </c>
      <c r="W64" s="171">
        <v>0</v>
      </c>
      <c r="X64" s="171">
        <v>0</v>
      </c>
      <c r="Y64" s="171">
        <v>0</v>
      </c>
      <c r="Z64" s="171">
        <v>0</v>
      </c>
      <c r="AA64" s="171">
        <v>0</v>
      </c>
      <c r="AB64" s="171">
        <v>0</v>
      </c>
      <c r="AC64" s="171">
        <v>0</v>
      </c>
      <c r="AD64" s="171">
        <v>0</v>
      </c>
      <c r="AE64" s="171">
        <v>0</v>
      </c>
      <c r="AF64" s="171">
        <v>0</v>
      </c>
      <c r="AG64" s="171">
        <v>0</v>
      </c>
      <c r="AH64" s="171">
        <v>0</v>
      </c>
      <c r="AI64" s="171">
        <v>0</v>
      </c>
      <c r="AJ64" s="171">
        <v>0</v>
      </c>
      <c r="AK64" s="171">
        <v>0</v>
      </c>
      <c r="AL64" s="227">
        <v>80.42</v>
      </c>
      <c r="AM64" s="231">
        <v>77.1381818181818</v>
      </c>
      <c r="AN64" s="231">
        <v>7.4817990058298385</v>
      </c>
    </row>
    <row r="65" spans="2:40" ht="12">
      <c r="B65" s="268" t="s">
        <v>50</v>
      </c>
      <c r="C65" s="270"/>
      <c r="D65" s="255">
        <v>20</v>
      </c>
      <c r="E65" s="256">
        <v>0</v>
      </c>
      <c r="F65" s="256">
        <v>0</v>
      </c>
      <c r="G65" s="256">
        <v>0</v>
      </c>
      <c r="H65" s="256">
        <v>0</v>
      </c>
      <c r="I65" s="256">
        <v>0</v>
      </c>
      <c r="J65" s="256">
        <v>0</v>
      </c>
      <c r="K65" s="256">
        <v>0</v>
      </c>
      <c r="L65" s="256">
        <v>1</v>
      </c>
      <c r="M65" s="255">
        <v>6</v>
      </c>
      <c r="N65" s="255">
        <v>5</v>
      </c>
      <c r="O65" s="256">
        <v>2</v>
      </c>
      <c r="P65" s="256">
        <v>2</v>
      </c>
      <c r="Q65" s="256">
        <v>1</v>
      </c>
      <c r="R65" s="256">
        <v>2</v>
      </c>
      <c r="S65" s="256">
        <v>1</v>
      </c>
      <c r="T65" s="256">
        <v>0</v>
      </c>
      <c r="U65" s="256">
        <v>0</v>
      </c>
      <c r="V65" s="256">
        <v>0</v>
      </c>
      <c r="W65" s="256">
        <v>0</v>
      </c>
      <c r="X65" s="256">
        <v>0</v>
      </c>
      <c r="Y65" s="256">
        <v>0</v>
      </c>
      <c r="Z65" s="256">
        <v>0</v>
      </c>
      <c r="AA65" s="256">
        <v>0</v>
      </c>
      <c r="AB65" s="256">
        <v>0</v>
      </c>
      <c r="AC65" s="256">
        <v>0</v>
      </c>
      <c r="AD65" s="256">
        <v>0</v>
      </c>
      <c r="AE65" s="256">
        <v>0</v>
      </c>
      <c r="AF65" s="256">
        <v>0</v>
      </c>
      <c r="AG65" s="256">
        <v>0</v>
      </c>
      <c r="AH65" s="256">
        <v>0</v>
      </c>
      <c r="AI65" s="256">
        <v>0</v>
      </c>
      <c r="AJ65" s="256">
        <v>0</v>
      </c>
      <c r="AK65" s="256">
        <v>0</v>
      </c>
      <c r="AL65" s="261">
        <v>76.32</v>
      </c>
      <c r="AM65" s="262">
        <v>80.39899999999999</v>
      </c>
      <c r="AN65" s="262">
        <v>9.699134470337246</v>
      </c>
    </row>
    <row r="66" spans="2:40" ht="12">
      <c r="B66" s="268" t="s">
        <v>51</v>
      </c>
      <c r="C66" s="270"/>
      <c r="D66" s="177">
        <v>22</v>
      </c>
      <c r="E66" s="171">
        <v>0</v>
      </c>
      <c r="F66" s="171">
        <v>0</v>
      </c>
      <c r="G66" s="171">
        <v>0</v>
      </c>
      <c r="H66" s="171">
        <v>0</v>
      </c>
      <c r="I66" s="171">
        <v>0</v>
      </c>
      <c r="J66" s="171">
        <v>2</v>
      </c>
      <c r="K66" s="171">
        <v>0</v>
      </c>
      <c r="L66" s="171">
        <v>1</v>
      </c>
      <c r="M66" s="177">
        <v>2</v>
      </c>
      <c r="N66" s="177">
        <v>9</v>
      </c>
      <c r="O66" s="171">
        <v>0</v>
      </c>
      <c r="P66" s="171">
        <v>6</v>
      </c>
      <c r="Q66" s="171">
        <v>0</v>
      </c>
      <c r="R66" s="171">
        <v>1</v>
      </c>
      <c r="S66" s="171">
        <v>1</v>
      </c>
      <c r="T66" s="171">
        <v>0</v>
      </c>
      <c r="U66" s="171">
        <v>0</v>
      </c>
      <c r="V66" s="171">
        <v>0</v>
      </c>
      <c r="W66" s="171">
        <v>0</v>
      </c>
      <c r="X66" s="171">
        <v>0</v>
      </c>
      <c r="Y66" s="171">
        <v>0</v>
      </c>
      <c r="Z66" s="171">
        <v>0</v>
      </c>
      <c r="AA66" s="171">
        <v>0</v>
      </c>
      <c r="AB66" s="171">
        <v>0</v>
      </c>
      <c r="AC66" s="171">
        <v>0</v>
      </c>
      <c r="AD66" s="171">
        <v>0</v>
      </c>
      <c r="AE66" s="171">
        <v>0</v>
      </c>
      <c r="AF66" s="171">
        <v>0</v>
      </c>
      <c r="AG66" s="171">
        <v>0</v>
      </c>
      <c r="AH66" s="171">
        <v>0</v>
      </c>
      <c r="AI66" s="171">
        <v>0</v>
      </c>
      <c r="AJ66" s="171">
        <v>0</v>
      </c>
      <c r="AK66" s="171">
        <v>0</v>
      </c>
      <c r="AL66" s="227">
        <v>78.92500000000001</v>
      </c>
      <c r="AM66" s="231">
        <v>79.91772727272728</v>
      </c>
      <c r="AN66" s="231">
        <v>11.130966642581782</v>
      </c>
    </row>
    <row r="67" spans="2:40" ht="12">
      <c r="B67" s="268" t="s">
        <v>52</v>
      </c>
      <c r="C67" s="270"/>
      <c r="D67" s="255">
        <v>13</v>
      </c>
      <c r="E67" s="256">
        <v>0</v>
      </c>
      <c r="F67" s="256">
        <v>0</v>
      </c>
      <c r="G67" s="256">
        <v>0</v>
      </c>
      <c r="H67" s="256">
        <v>0</v>
      </c>
      <c r="I67" s="256">
        <v>0</v>
      </c>
      <c r="J67" s="256">
        <v>0</v>
      </c>
      <c r="K67" s="256">
        <v>0</v>
      </c>
      <c r="L67" s="256">
        <v>1</v>
      </c>
      <c r="M67" s="255">
        <v>2</v>
      </c>
      <c r="N67" s="255">
        <v>5</v>
      </c>
      <c r="O67" s="256">
        <v>2</v>
      </c>
      <c r="P67" s="256">
        <v>2</v>
      </c>
      <c r="Q67" s="256">
        <v>0</v>
      </c>
      <c r="R67" s="256">
        <v>1</v>
      </c>
      <c r="S67" s="256">
        <v>0</v>
      </c>
      <c r="T67" s="256">
        <v>0</v>
      </c>
      <c r="U67" s="256">
        <v>0</v>
      </c>
      <c r="V67" s="256">
        <v>0</v>
      </c>
      <c r="W67" s="256">
        <v>0</v>
      </c>
      <c r="X67" s="256">
        <v>0</v>
      </c>
      <c r="Y67" s="256">
        <v>0</v>
      </c>
      <c r="Z67" s="256">
        <v>0</v>
      </c>
      <c r="AA67" s="256">
        <v>0</v>
      </c>
      <c r="AB67" s="256">
        <v>0</v>
      </c>
      <c r="AC67" s="256">
        <v>0</v>
      </c>
      <c r="AD67" s="256">
        <v>0</v>
      </c>
      <c r="AE67" s="256">
        <v>0</v>
      </c>
      <c r="AF67" s="256">
        <v>0</v>
      </c>
      <c r="AG67" s="256">
        <v>0</v>
      </c>
      <c r="AH67" s="256">
        <v>0</v>
      </c>
      <c r="AI67" s="256">
        <v>0</v>
      </c>
      <c r="AJ67" s="256">
        <v>0</v>
      </c>
      <c r="AK67" s="256">
        <v>0</v>
      </c>
      <c r="AL67" s="261">
        <v>77.42</v>
      </c>
      <c r="AM67" s="262">
        <v>79.68384615384615</v>
      </c>
      <c r="AN67" s="231">
        <v>7.657384821705926</v>
      </c>
    </row>
    <row r="68" spans="2:40" ht="12">
      <c r="B68" s="268" t="s">
        <v>53</v>
      </c>
      <c r="C68" s="270"/>
      <c r="D68" s="50">
        <v>17</v>
      </c>
      <c r="E68" s="172">
        <v>0</v>
      </c>
      <c r="F68" s="172">
        <v>0</v>
      </c>
      <c r="G68" s="172">
        <v>0</v>
      </c>
      <c r="H68" s="172">
        <v>0</v>
      </c>
      <c r="I68" s="172">
        <v>0</v>
      </c>
      <c r="J68" s="172">
        <v>0</v>
      </c>
      <c r="K68" s="172">
        <v>2</v>
      </c>
      <c r="L68" s="172">
        <v>5</v>
      </c>
      <c r="M68" s="179">
        <v>5</v>
      </c>
      <c r="N68" s="179">
        <v>0</v>
      </c>
      <c r="O68" s="172">
        <v>5</v>
      </c>
      <c r="P68" s="172">
        <v>0</v>
      </c>
      <c r="Q68" s="172">
        <v>0</v>
      </c>
      <c r="R68" s="172">
        <v>0</v>
      </c>
      <c r="S68" s="172">
        <v>0</v>
      </c>
      <c r="T68" s="172">
        <v>0</v>
      </c>
      <c r="U68" s="172">
        <v>0</v>
      </c>
      <c r="V68" s="172">
        <v>0</v>
      </c>
      <c r="W68" s="172">
        <v>0</v>
      </c>
      <c r="X68" s="172">
        <v>0</v>
      </c>
      <c r="Y68" s="172">
        <v>0</v>
      </c>
      <c r="Z68" s="172">
        <v>0</v>
      </c>
      <c r="AA68" s="172">
        <v>0</v>
      </c>
      <c r="AB68" s="172">
        <v>0</v>
      </c>
      <c r="AC68" s="172">
        <v>0</v>
      </c>
      <c r="AD68" s="172">
        <v>0</v>
      </c>
      <c r="AE68" s="172">
        <v>0</v>
      </c>
      <c r="AF68" s="172">
        <v>0</v>
      </c>
      <c r="AG68" s="172">
        <v>0</v>
      </c>
      <c r="AH68" s="172">
        <v>0</v>
      </c>
      <c r="AI68" s="172">
        <v>0</v>
      </c>
      <c r="AJ68" s="172">
        <v>0</v>
      </c>
      <c r="AK68" s="172">
        <v>0</v>
      </c>
      <c r="AL68" s="227">
        <v>72.1</v>
      </c>
      <c r="AM68" s="228">
        <v>72.82705882352943</v>
      </c>
      <c r="AN68" s="228">
        <v>6.907964393279943</v>
      </c>
    </row>
    <row r="69" spans="2:40" s="38" customFormat="1" ht="12">
      <c r="B69" s="264" t="s">
        <v>311</v>
      </c>
      <c r="C69" s="271"/>
      <c r="D69" s="176">
        <v>54</v>
      </c>
      <c r="E69" s="173">
        <v>0</v>
      </c>
      <c r="F69" s="173">
        <v>0</v>
      </c>
      <c r="G69" s="173">
        <v>0</v>
      </c>
      <c r="H69" s="173">
        <v>0</v>
      </c>
      <c r="I69" s="173">
        <v>0</v>
      </c>
      <c r="J69" s="173">
        <v>0</v>
      </c>
      <c r="K69" s="173">
        <v>4</v>
      </c>
      <c r="L69" s="173">
        <v>6</v>
      </c>
      <c r="M69" s="180">
        <v>14</v>
      </c>
      <c r="N69" s="180">
        <v>10</v>
      </c>
      <c r="O69" s="173">
        <v>10</v>
      </c>
      <c r="P69" s="173">
        <v>6</v>
      </c>
      <c r="Q69" s="173">
        <v>1</v>
      </c>
      <c r="R69" s="173">
        <v>1</v>
      </c>
      <c r="S69" s="173">
        <v>1</v>
      </c>
      <c r="T69" s="173">
        <v>1</v>
      </c>
      <c r="U69" s="173">
        <v>0</v>
      </c>
      <c r="V69" s="173">
        <v>0</v>
      </c>
      <c r="W69" s="173">
        <v>0</v>
      </c>
      <c r="X69" s="173">
        <v>0</v>
      </c>
      <c r="Y69" s="173">
        <v>0</v>
      </c>
      <c r="Z69" s="173">
        <v>0</v>
      </c>
      <c r="AA69" s="173">
        <v>0</v>
      </c>
      <c r="AB69" s="173">
        <v>0</v>
      </c>
      <c r="AC69" s="173">
        <v>0</v>
      </c>
      <c r="AD69" s="173">
        <v>0</v>
      </c>
      <c r="AE69" s="173">
        <v>0</v>
      </c>
      <c r="AF69" s="173">
        <v>0</v>
      </c>
      <c r="AG69" s="173">
        <v>0</v>
      </c>
      <c r="AH69" s="173">
        <v>0</v>
      </c>
      <c r="AI69" s="173">
        <v>0</v>
      </c>
      <c r="AJ69" s="173">
        <v>0</v>
      </c>
      <c r="AK69" s="173">
        <v>0</v>
      </c>
      <c r="AL69" s="229">
        <v>75.75</v>
      </c>
      <c r="AM69" s="230">
        <v>77.22555555555556</v>
      </c>
      <c r="AN69" s="230">
        <v>9.434456652454559</v>
      </c>
    </row>
    <row r="70" spans="38:40" ht="12">
      <c r="AL70" s="222"/>
      <c r="AM70" s="222"/>
      <c r="AN70" s="222"/>
    </row>
    <row r="71" spans="4:40" ht="12">
      <c r="D71" s="403">
        <f>D6</f>
        <v>7839</v>
      </c>
      <c r="AL71" s="222"/>
      <c r="AM71" s="222"/>
      <c r="AN71" s="222"/>
    </row>
    <row r="72" ht="12">
      <c r="D72" s="403" t="str">
        <f>IF(D71=SUM(D8:D11,D12:D22,D23:D69)/3,"OK","NG")</f>
        <v>OK</v>
      </c>
    </row>
  </sheetData>
  <sheetProtection/>
  <mergeCells count="67">
    <mergeCell ref="D3:D5"/>
    <mergeCell ref="AL3:AL4"/>
    <mergeCell ref="AM3:AM4"/>
    <mergeCell ref="AN3:AN4"/>
    <mergeCell ref="B66:C66"/>
    <mergeCell ref="B67:C67"/>
    <mergeCell ref="B61:C61"/>
    <mergeCell ref="B54:C54"/>
    <mergeCell ref="B55:C55"/>
    <mergeCell ref="B56:C56"/>
    <mergeCell ref="B68:C68"/>
    <mergeCell ref="B3:C3"/>
    <mergeCell ref="B4:C5"/>
    <mergeCell ref="B62:C62"/>
    <mergeCell ref="B63:C63"/>
    <mergeCell ref="B64:C64"/>
    <mergeCell ref="B65:C65"/>
    <mergeCell ref="B58:C58"/>
    <mergeCell ref="B59:C59"/>
    <mergeCell ref="B60:C60"/>
    <mergeCell ref="B57:C57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69:C69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4" r:id="rId2"/>
  <colBreaks count="1" manualBreakCount="1">
    <brk id="30" max="68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T72"/>
  <sheetViews>
    <sheetView showGridLines="0" zoomScalePageLayoutView="0" workbookViewId="0" topLeftCell="A50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4" width="7.140625" style="0" customWidth="1"/>
    <col min="5" max="17" width="5.28125" style="0" customWidth="1"/>
    <col min="18" max="18" width="7.7109375" style="0" customWidth="1"/>
    <col min="19" max="19" width="7.8515625" style="0" customWidth="1"/>
    <col min="20" max="20" width="8.7109375" style="0" customWidth="1"/>
  </cols>
  <sheetData>
    <row r="1" spans="2:19" ht="17.25">
      <c r="B1" s="35" t="s">
        <v>264</v>
      </c>
      <c r="D1" s="35" t="s">
        <v>174</v>
      </c>
      <c r="S1" s="35"/>
    </row>
    <row r="2" ht="17.25">
      <c r="C2" s="2"/>
    </row>
    <row r="3" spans="2:20" ht="24" customHeight="1">
      <c r="B3" s="329" t="s">
        <v>173</v>
      </c>
      <c r="C3" s="316"/>
      <c r="D3" s="343" t="s">
        <v>0</v>
      </c>
      <c r="E3" s="71"/>
      <c r="F3" s="52">
        <v>15</v>
      </c>
      <c r="G3" s="52">
        <v>20</v>
      </c>
      <c r="H3" s="52">
        <v>25</v>
      </c>
      <c r="I3" s="52">
        <v>30</v>
      </c>
      <c r="J3" s="52">
        <v>35</v>
      </c>
      <c r="K3" s="52">
        <v>40</v>
      </c>
      <c r="L3" s="52">
        <v>45</v>
      </c>
      <c r="M3" s="52">
        <v>50</v>
      </c>
      <c r="N3" s="52">
        <v>55</v>
      </c>
      <c r="O3" s="52">
        <v>60</v>
      </c>
      <c r="P3" s="52">
        <v>65</v>
      </c>
      <c r="Q3" s="92" t="s">
        <v>295</v>
      </c>
      <c r="R3" s="326" t="s">
        <v>58</v>
      </c>
      <c r="S3" s="326" t="s">
        <v>63</v>
      </c>
      <c r="T3" s="342" t="s">
        <v>59</v>
      </c>
    </row>
    <row r="4" spans="2:20" s="25" customFormat="1" ht="13.5" customHeight="1">
      <c r="B4" s="337" t="s">
        <v>327</v>
      </c>
      <c r="C4" s="338"/>
      <c r="D4" s="318"/>
      <c r="E4" s="57" t="s">
        <v>109</v>
      </c>
      <c r="F4" s="55" t="s">
        <v>109</v>
      </c>
      <c r="G4" s="55" t="s">
        <v>109</v>
      </c>
      <c r="H4" s="55" t="s">
        <v>109</v>
      </c>
      <c r="I4" s="56" t="s">
        <v>109</v>
      </c>
      <c r="J4" s="55" t="s">
        <v>109</v>
      </c>
      <c r="K4" s="55" t="s">
        <v>109</v>
      </c>
      <c r="L4" s="55" t="s">
        <v>109</v>
      </c>
      <c r="M4" s="55" t="s">
        <v>109</v>
      </c>
      <c r="N4" s="57" t="s">
        <v>109</v>
      </c>
      <c r="O4" s="57" t="s">
        <v>109</v>
      </c>
      <c r="P4" s="57" t="s">
        <v>109</v>
      </c>
      <c r="Q4" s="55" t="s">
        <v>109</v>
      </c>
      <c r="R4" s="318"/>
      <c r="S4" s="318"/>
      <c r="T4" s="318"/>
    </row>
    <row r="5" spans="2:20" ht="24" customHeight="1">
      <c r="B5" s="339"/>
      <c r="C5" s="336"/>
      <c r="D5" s="319"/>
      <c r="E5" s="89" t="s">
        <v>294</v>
      </c>
      <c r="F5" s="59">
        <v>19.9</v>
      </c>
      <c r="G5" s="59">
        <v>24.9</v>
      </c>
      <c r="H5" s="59">
        <v>29.9</v>
      </c>
      <c r="I5" s="59">
        <v>34.9</v>
      </c>
      <c r="J5" s="59">
        <v>39.9</v>
      </c>
      <c r="K5" s="59">
        <v>44.9</v>
      </c>
      <c r="L5" s="59">
        <v>49.9</v>
      </c>
      <c r="M5" s="59">
        <v>54.9</v>
      </c>
      <c r="N5" s="59">
        <v>59.9</v>
      </c>
      <c r="O5" s="59">
        <v>64.9</v>
      </c>
      <c r="P5" s="59">
        <v>69.9</v>
      </c>
      <c r="Q5" s="59"/>
      <c r="R5" s="59" t="s">
        <v>169</v>
      </c>
      <c r="S5" s="59" t="s">
        <v>169</v>
      </c>
      <c r="T5" s="59" t="s">
        <v>169</v>
      </c>
    </row>
    <row r="6" spans="2:20" ht="12" customHeight="1">
      <c r="B6" s="266" t="s">
        <v>2</v>
      </c>
      <c r="C6" s="320"/>
      <c r="D6" s="40">
        <v>7839</v>
      </c>
      <c r="E6" s="41">
        <v>215</v>
      </c>
      <c r="F6" s="41">
        <v>1014</v>
      </c>
      <c r="G6" s="41">
        <v>1780</v>
      </c>
      <c r="H6" s="41">
        <v>995</v>
      </c>
      <c r="I6" s="41">
        <v>918</v>
      </c>
      <c r="J6" s="41">
        <v>1342</v>
      </c>
      <c r="K6" s="41">
        <v>356</v>
      </c>
      <c r="L6" s="41">
        <v>92</v>
      </c>
      <c r="M6" s="41">
        <v>124</v>
      </c>
      <c r="N6" s="41">
        <v>151</v>
      </c>
      <c r="O6" s="41">
        <v>174</v>
      </c>
      <c r="P6" s="41">
        <v>194</v>
      </c>
      <c r="Q6" s="41">
        <v>484</v>
      </c>
      <c r="R6" s="205">
        <v>29.165</v>
      </c>
      <c r="S6" s="206">
        <v>33.50295814426034</v>
      </c>
      <c r="T6" s="206">
        <v>16.373222099474546</v>
      </c>
    </row>
    <row r="7" spans="1:20" ht="12" customHeight="1">
      <c r="A7" s="25"/>
      <c r="B7" s="268" t="s">
        <v>3</v>
      </c>
      <c r="C7" s="270"/>
      <c r="D7" s="40">
        <v>6911</v>
      </c>
      <c r="E7" s="41">
        <v>194</v>
      </c>
      <c r="F7" s="41">
        <v>907</v>
      </c>
      <c r="G7" s="41">
        <v>1576</v>
      </c>
      <c r="H7" s="41">
        <v>875</v>
      </c>
      <c r="I7" s="41">
        <v>842</v>
      </c>
      <c r="J7" s="41">
        <v>1207</v>
      </c>
      <c r="K7" s="41">
        <v>284</v>
      </c>
      <c r="L7" s="41">
        <v>68</v>
      </c>
      <c r="M7" s="41">
        <v>115</v>
      </c>
      <c r="N7" s="41">
        <v>144</v>
      </c>
      <c r="O7" s="41">
        <v>153</v>
      </c>
      <c r="P7" s="41">
        <v>174</v>
      </c>
      <c r="Q7" s="41">
        <v>372</v>
      </c>
      <c r="R7" s="205">
        <v>28.97</v>
      </c>
      <c r="S7" s="206">
        <v>33.07419144083622</v>
      </c>
      <c r="T7" s="206">
        <v>15.822387186815675</v>
      </c>
    </row>
    <row r="8" spans="2:20" ht="12">
      <c r="B8" s="50"/>
      <c r="C8" s="5" t="s">
        <v>91</v>
      </c>
      <c r="D8" s="42">
        <v>4665</v>
      </c>
      <c r="E8" s="43">
        <v>127</v>
      </c>
      <c r="F8" s="43">
        <v>635</v>
      </c>
      <c r="G8" s="43">
        <v>1135</v>
      </c>
      <c r="H8" s="43">
        <v>584</v>
      </c>
      <c r="I8" s="43">
        <v>570</v>
      </c>
      <c r="J8" s="43">
        <v>865</v>
      </c>
      <c r="K8" s="43">
        <v>150</v>
      </c>
      <c r="L8" s="43">
        <v>29</v>
      </c>
      <c r="M8" s="43">
        <v>73</v>
      </c>
      <c r="N8" s="43">
        <v>91</v>
      </c>
      <c r="O8" s="43">
        <v>89</v>
      </c>
      <c r="P8" s="43">
        <v>104</v>
      </c>
      <c r="Q8" s="43">
        <v>213</v>
      </c>
      <c r="R8" s="136">
        <v>27.985</v>
      </c>
      <c r="S8" s="134">
        <v>32.12356419639668</v>
      </c>
      <c r="T8" s="134">
        <v>14.89112914483685</v>
      </c>
    </row>
    <row r="9" spans="2:20" ht="12">
      <c r="B9" s="50"/>
      <c r="C9" s="5" t="s">
        <v>92</v>
      </c>
      <c r="D9" s="42">
        <v>1959</v>
      </c>
      <c r="E9" s="43">
        <v>62</v>
      </c>
      <c r="F9" s="43">
        <v>239</v>
      </c>
      <c r="G9" s="43">
        <v>390</v>
      </c>
      <c r="H9" s="43">
        <v>247</v>
      </c>
      <c r="I9" s="43">
        <v>246</v>
      </c>
      <c r="J9" s="43">
        <v>300</v>
      </c>
      <c r="K9" s="43">
        <v>109</v>
      </c>
      <c r="L9" s="43">
        <v>32</v>
      </c>
      <c r="M9" s="43">
        <v>36</v>
      </c>
      <c r="N9" s="43">
        <v>49</v>
      </c>
      <c r="O9" s="43">
        <v>51</v>
      </c>
      <c r="P9" s="43">
        <v>62</v>
      </c>
      <c r="Q9" s="43">
        <v>136</v>
      </c>
      <c r="R9" s="136">
        <v>30.900000000000002</v>
      </c>
      <c r="S9" s="134">
        <v>34.85221711757701</v>
      </c>
      <c r="T9" s="134">
        <v>17.407954646947342</v>
      </c>
    </row>
    <row r="10" spans="2:20" ht="12">
      <c r="B10" s="50"/>
      <c r="C10" s="5" t="s">
        <v>93</v>
      </c>
      <c r="D10" s="42">
        <v>287</v>
      </c>
      <c r="E10" s="43">
        <v>5</v>
      </c>
      <c r="F10" s="43">
        <v>33</v>
      </c>
      <c r="G10" s="43">
        <v>51</v>
      </c>
      <c r="H10" s="43">
        <v>44</v>
      </c>
      <c r="I10" s="43">
        <v>26</v>
      </c>
      <c r="J10" s="43">
        <v>42</v>
      </c>
      <c r="K10" s="43">
        <v>25</v>
      </c>
      <c r="L10" s="43">
        <v>7</v>
      </c>
      <c r="M10" s="43">
        <v>6</v>
      </c>
      <c r="N10" s="43">
        <v>4</v>
      </c>
      <c r="O10" s="43">
        <v>13</v>
      </c>
      <c r="P10" s="43">
        <v>8</v>
      </c>
      <c r="Q10" s="43">
        <v>23</v>
      </c>
      <c r="R10" s="136">
        <v>30.83</v>
      </c>
      <c r="S10" s="134">
        <v>36.38960535921688</v>
      </c>
      <c r="T10" s="134">
        <v>17.617973367498504</v>
      </c>
    </row>
    <row r="11" spans="2:20" ht="12">
      <c r="B11" s="264" t="s">
        <v>7</v>
      </c>
      <c r="C11" s="271"/>
      <c r="D11" s="44">
        <v>928</v>
      </c>
      <c r="E11" s="45">
        <v>21</v>
      </c>
      <c r="F11" s="45">
        <v>107</v>
      </c>
      <c r="G11" s="45">
        <v>204</v>
      </c>
      <c r="H11" s="45">
        <v>120</v>
      </c>
      <c r="I11" s="45">
        <v>76</v>
      </c>
      <c r="J11" s="45">
        <v>135</v>
      </c>
      <c r="K11" s="45">
        <v>72</v>
      </c>
      <c r="L11" s="45">
        <v>24</v>
      </c>
      <c r="M11" s="45">
        <v>9</v>
      </c>
      <c r="N11" s="45">
        <v>7</v>
      </c>
      <c r="O11" s="45">
        <v>21</v>
      </c>
      <c r="P11" s="45">
        <v>20</v>
      </c>
      <c r="Q11" s="45">
        <v>112</v>
      </c>
      <c r="R11" s="192">
        <v>30.616666666666667</v>
      </c>
      <c r="S11" s="130">
        <v>36.696068798747945</v>
      </c>
      <c r="T11" s="130">
        <v>19.722816428856206</v>
      </c>
    </row>
    <row r="12" spans="2:20" ht="12" customHeight="1">
      <c r="B12" s="268" t="s">
        <v>316</v>
      </c>
      <c r="C12" s="270"/>
      <c r="D12" s="42">
        <v>87</v>
      </c>
      <c r="E12" s="43">
        <v>1</v>
      </c>
      <c r="F12" s="43">
        <v>2</v>
      </c>
      <c r="G12" s="43">
        <v>10</v>
      </c>
      <c r="H12" s="43">
        <v>9</v>
      </c>
      <c r="I12" s="43">
        <v>6</v>
      </c>
      <c r="J12" s="43">
        <v>6</v>
      </c>
      <c r="K12" s="43">
        <v>13</v>
      </c>
      <c r="L12" s="43">
        <v>8</v>
      </c>
      <c r="M12" s="43">
        <v>0</v>
      </c>
      <c r="N12" s="43">
        <v>2</v>
      </c>
      <c r="O12" s="43">
        <v>9</v>
      </c>
      <c r="P12" s="43">
        <v>1</v>
      </c>
      <c r="Q12" s="43">
        <v>20</v>
      </c>
      <c r="R12" s="136">
        <v>44.17</v>
      </c>
      <c r="S12" s="134">
        <v>49.712867816091965</v>
      </c>
      <c r="T12" s="134">
        <v>25.030572141381338</v>
      </c>
    </row>
    <row r="13" spans="2:20" ht="12" customHeight="1">
      <c r="B13" s="268" t="s">
        <v>317</v>
      </c>
      <c r="C13" s="270"/>
      <c r="D13" s="42">
        <v>65</v>
      </c>
      <c r="E13" s="43">
        <v>2</v>
      </c>
      <c r="F13" s="43">
        <v>11</v>
      </c>
      <c r="G13" s="43">
        <v>13</v>
      </c>
      <c r="H13" s="43">
        <v>7</v>
      </c>
      <c r="I13" s="43">
        <v>4</v>
      </c>
      <c r="J13" s="43">
        <v>10</v>
      </c>
      <c r="K13" s="43">
        <v>5</v>
      </c>
      <c r="L13" s="43">
        <v>0</v>
      </c>
      <c r="M13" s="43">
        <v>0</v>
      </c>
      <c r="N13" s="43">
        <v>1</v>
      </c>
      <c r="O13" s="43">
        <v>2</v>
      </c>
      <c r="P13" s="43">
        <v>0</v>
      </c>
      <c r="Q13" s="43">
        <v>10</v>
      </c>
      <c r="R13" s="136">
        <v>28.67</v>
      </c>
      <c r="S13" s="134">
        <v>35.91022600732602</v>
      </c>
      <c r="T13" s="134">
        <v>19.552102486011027</v>
      </c>
    </row>
    <row r="14" spans="2:20" ht="12" customHeight="1">
      <c r="B14" s="268" t="s">
        <v>318</v>
      </c>
      <c r="C14" s="270"/>
      <c r="D14" s="42">
        <v>66</v>
      </c>
      <c r="E14" s="43">
        <v>1</v>
      </c>
      <c r="F14" s="43">
        <v>6</v>
      </c>
      <c r="G14" s="43">
        <v>13</v>
      </c>
      <c r="H14" s="43">
        <v>8</v>
      </c>
      <c r="I14" s="43">
        <v>7</v>
      </c>
      <c r="J14" s="43">
        <v>11</v>
      </c>
      <c r="K14" s="43">
        <v>7</v>
      </c>
      <c r="L14" s="43">
        <v>1</v>
      </c>
      <c r="M14" s="43">
        <v>0</v>
      </c>
      <c r="N14" s="43">
        <v>0</v>
      </c>
      <c r="O14" s="43">
        <v>0</v>
      </c>
      <c r="P14" s="43">
        <v>2</v>
      </c>
      <c r="Q14" s="43">
        <v>10</v>
      </c>
      <c r="R14" s="136">
        <v>33.465</v>
      </c>
      <c r="S14" s="134">
        <v>37.89297348484849</v>
      </c>
      <c r="T14" s="134">
        <v>19.577190227957008</v>
      </c>
    </row>
    <row r="15" spans="2:20" ht="12" customHeight="1">
      <c r="B15" s="268" t="s">
        <v>319</v>
      </c>
      <c r="C15" s="270"/>
      <c r="D15" s="42">
        <v>4752</v>
      </c>
      <c r="E15" s="43">
        <v>130</v>
      </c>
      <c r="F15" s="43">
        <v>642</v>
      </c>
      <c r="G15" s="43">
        <v>1150</v>
      </c>
      <c r="H15" s="43">
        <v>599</v>
      </c>
      <c r="I15" s="43">
        <v>580</v>
      </c>
      <c r="J15" s="43">
        <v>877</v>
      </c>
      <c r="K15" s="43">
        <v>156</v>
      </c>
      <c r="L15" s="43">
        <v>30</v>
      </c>
      <c r="M15" s="43">
        <v>76</v>
      </c>
      <c r="N15" s="43">
        <v>92</v>
      </c>
      <c r="O15" s="43">
        <v>92</v>
      </c>
      <c r="P15" s="43">
        <v>106</v>
      </c>
      <c r="Q15" s="43">
        <v>222</v>
      </c>
      <c r="R15" s="136">
        <v>28.035</v>
      </c>
      <c r="S15" s="134">
        <v>32.21433863435948</v>
      </c>
      <c r="T15" s="134">
        <v>14.9985582571097</v>
      </c>
    </row>
    <row r="16" spans="2:20" ht="12" customHeight="1">
      <c r="B16" s="268" t="s">
        <v>320</v>
      </c>
      <c r="C16" s="270"/>
      <c r="D16" s="42">
        <v>247</v>
      </c>
      <c r="E16" s="43">
        <v>3</v>
      </c>
      <c r="F16" s="43">
        <v>29</v>
      </c>
      <c r="G16" s="43">
        <v>42</v>
      </c>
      <c r="H16" s="43">
        <v>38</v>
      </c>
      <c r="I16" s="43">
        <v>22</v>
      </c>
      <c r="J16" s="43">
        <v>36</v>
      </c>
      <c r="K16" s="43">
        <v>23</v>
      </c>
      <c r="L16" s="43">
        <v>7</v>
      </c>
      <c r="M16" s="43">
        <v>5</v>
      </c>
      <c r="N16" s="43">
        <v>3</v>
      </c>
      <c r="O16" s="43">
        <v>12</v>
      </c>
      <c r="P16" s="43">
        <v>7</v>
      </c>
      <c r="Q16" s="43">
        <v>20</v>
      </c>
      <c r="R16" s="136">
        <v>30.83</v>
      </c>
      <c r="S16" s="134">
        <v>36.77750771158667</v>
      </c>
      <c r="T16" s="134">
        <v>17.723472046086563</v>
      </c>
    </row>
    <row r="17" spans="2:20" ht="12" customHeight="1">
      <c r="B17" s="268" t="s">
        <v>321</v>
      </c>
      <c r="C17" s="270"/>
      <c r="D17" s="42">
        <v>30</v>
      </c>
      <c r="E17" s="43">
        <v>0</v>
      </c>
      <c r="F17" s="43">
        <v>3</v>
      </c>
      <c r="G17" s="43">
        <v>3</v>
      </c>
      <c r="H17" s="43">
        <v>1</v>
      </c>
      <c r="I17" s="43">
        <v>3</v>
      </c>
      <c r="J17" s="43">
        <v>7</v>
      </c>
      <c r="K17" s="43">
        <v>2</v>
      </c>
      <c r="L17" s="43">
        <v>2</v>
      </c>
      <c r="M17" s="43">
        <v>1</v>
      </c>
      <c r="N17" s="43">
        <v>0</v>
      </c>
      <c r="O17" s="43">
        <v>0</v>
      </c>
      <c r="P17" s="43">
        <v>3</v>
      </c>
      <c r="Q17" s="43">
        <v>5</v>
      </c>
      <c r="R17" s="136">
        <v>38.285</v>
      </c>
      <c r="S17" s="134">
        <v>44.171361111111125</v>
      </c>
      <c r="T17" s="134">
        <v>19.94620105357179</v>
      </c>
    </row>
    <row r="18" spans="2:20" ht="12" customHeight="1">
      <c r="B18" s="268" t="s">
        <v>322</v>
      </c>
      <c r="C18" s="270"/>
      <c r="D18" s="42">
        <v>1959</v>
      </c>
      <c r="E18" s="43">
        <v>62</v>
      </c>
      <c r="F18" s="43">
        <v>239</v>
      </c>
      <c r="G18" s="43">
        <v>390</v>
      </c>
      <c r="H18" s="43">
        <v>247</v>
      </c>
      <c r="I18" s="43">
        <v>246</v>
      </c>
      <c r="J18" s="43">
        <v>300</v>
      </c>
      <c r="K18" s="43">
        <v>109</v>
      </c>
      <c r="L18" s="43">
        <v>32</v>
      </c>
      <c r="M18" s="43">
        <v>36</v>
      </c>
      <c r="N18" s="43">
        <v>49</v>
      </c>
      <c r="O18" s="43">
        <v>51</v>
      </c>
      <c r="P18" s="43">
        <v>62</v>
      </c>
      <c r="Q18" s="43">
        <v>136</v>
      </c>
      <c r="R18" s="136">
        <v>30.900000000000002</v>
      </c>
      <c r="S18" s="134">
        <v>34.85221711757701</v>
      </c>
      <c r="T18" s="134">
        <v>17.407954646947342</v>
      </c>
    </row>
    <row r="19" spans="2:20" ht="12" customHeight="1">
      <c r="B19" s="268" t="s">
        <v>323</v>
      </c>
      <c r="C19" s="270"/>
      <c r="D19" s="42">
        <v>172</v>
      </c>
      <c r="E19" s="43">
        <v>3</v>
      </c>
      <c r="F19" s="43">
        <v>18</v>
      </c>
      <c r="G19" s="43">
        <v>40</v>
      </c>
      <c r="H19" s="43">
        <v>23</v>
      </c>
      <c r="I19" s="43">
        <v>12</v>
      </c>
      <c r="J19" s="43">
        <v>31</v>
      </c>
      <c r="K19" s="43">
        <v>11</v>
      </c>
      <c r="L19" s="43">
        <v>2</v>
      </c>
      <c r="M19" s="43">
        <v>2</v>
      </c>
      <c r="N19" s="43">
        <v>0</v>
      </c>
      <c r="O19" s="43">
        <v>2</v>
      </c>
      <c r="P19" s="43">
        <v>7</v>
      </c>
      <c r="Q19" s="43">
        <v>21</v>
      </c>
      <c r="R19" s="136">
        <v>30.95</v>
      </c>
      <c r="S19" s="134">
        <v>36.61091555924693</v>
      </c>
      <c r="T19" s="134">
        <v>18.659656029720928</v>
      </c>
    </row>
    <row r="20" spans="2:20" ht="12" customHeight="1">
      <c r="B20" s="268" t="s">
        <v>324</v>
      </c>
      <c r="C20" s="270"/>
      <c r="D20" s="42">
        <v>35</v>
      </c>
      <c r="E20" s="43">
        <v>0</v>
      </c>
      <c r="F20" s="43">
        <v>4</v>
      </c>
      <c r="G20" s="43">
        <v>5</v>
      </c>
      <c r="H20" s="43">
        <v>5</v>
      </c>
      <c r="I20" s="43">
        <v>4</v>
      </c>
      <c r="J20" s="43">
        <v>7</v>
      </c>
      <c r="K20" s="43">
        <v>1</v>
      </c>
      <c r="L20" s="43">
        <v>0</v>
      </c>
      <c r="M20" s="43">
        <v>0</v>
      </c>
      <c r="N20" s="43">
        <v>2</v>
      </c>
      <c r="O20" s="43">
        <v>1</v>
      </c>
      <c r="P20" s="43">
        <v>1</v>
      </c>
      <c r="Q20" s="43">
        <v>5</v>
      </c>
      <c r="R20" s="136">
        <v>34.35</v>
      </c>
      <c r="S20" s="134">
        <v>39.199528571428566</v>
      </c>
      <c r="T20" s="134">
        <v>19.394127737838023</v>
      </c>
    </row>
    <row r="21" spans="2:20" ht="12" customHeight="1">
      <c r="B21" s="268" t="s">
        <v>345</v>
      </c>
      <c r="C21" s="270"/>
      <c r="D21" s="42">
        <v>300</v>
      </c>
      <c r="E21" s="43">
        <v>5</v>
      </c>
      <c r="F21" s="43">
        <v>44</v>
      </c>
      <c r="G21" s="43">
        <v>84</v>
      </c>
      <c r="H21" s="43">
        <v>40</v>
      </c>
      <c r="I21" s="43">
        <v>28</v>
      </c>
      <c r="J21" s="43">
        <v>42</v>
      </c>
      <c r="K21" s="43">
        <v>19</v>
      </c>
      <c r="L21" s="43">
        <v>7</v>
      </c>
      <c r="M21" s="43">
        <v>3</v>
      </c>
      <c r="N21" s="43">
        <v>1</v>
      </c>
      <c r="O21" s="43">
        <v>3</v>
      </c>
      <c r="P21" s="43">
        <v>3</v>
      </c>
      <c r="Q21" s="43">
        <v>21</v>
      </c>
      <c r="R21" s="136">
        <v>27.645000000000003</v>
      </c>
      <c r="S21" s="134">
        <v>32.337323888888896</v>
      </c>
      <c r="T21" s="134">
        <v>16.578637716914017</v>
      </c>
    </row>
    <row r="22" spans="2:20" ht="12" customHeight="1">
      <c r="B22" s="264" t="s">
        <v>325</v>
      </c>
      <c r="C22" s="271"/>
      <c r="D22" s="44">
        <v>126</v>
      </c>
      <c r="E22" s="45">
        <v>8</v>
      </c>
      <c r="F22" s="45">
        <v>16</v>
      </c>
      <c r="G22" s="45">
        <v>30</v>
      </c>
      <c r="H22" s="45">
        <v>18</v>
      </c>
      <c r="I22" s="45">
        <v>6</v>
      </c>
      <c r="J22" s="45">
        <v>15</v>
      </c>
      <c r="K22" s="45">
        <v>10</v>
      </c>
      <c r="L22" s="45">
        <v>3</v>
      </c>
      <c r="M22" s="45">
        <v>1</v>
      </c>
      <c r="N22" s="45">
        <v>1</v>
      </c>
      <c r="O22" s="45">
        <v>2</v>
      </c>
      <c r="P22" s="45">
        <v>2</v>
      </c>
      <c r="Q22" s="45">
        <v>14</v>
      </c>
      <c r="R22" s="192">
        <v>27.066666666666666</v>
      </c>
      <c r="S22" s="130">
        <v>34.381702758881325</v>
      </c>
      <c r="T22" s="130">
        <v>19.4325647553057</v>
      </c>
    </row>
    <row r="23" spans="2:20" ht="12">
      <c r="B23" s="268" t="s">
        <v>8</v>
      </c>
      <c r="C23" s="270"/>
      <c r="D23" s="42">
        <v>87</v>
      </c>
      <c r="E23" s="43">
        <v>1</v>
      </c>
      <c r="F23" s="43">
        <v>2</v>
      </c>
      <c r="G23" s="43">
        <v>10</v>
      </c>
      <c r="H23" s="43">
        <v>9</v>
      </c>
      <c r="I23" s="43">
        <v>6</v>
      </c>
      <c r="J23" s="43">
        <v>6</v>
      </c>
      <c r="K23" s="43">
        <v>13</v>
      </c>
      <c r="L23" s="43">
        <v>8</v>
      </c>
      <c r="M23" s="43">
        <v>0</v>
      </c>
      <c r="N23" s="43">
        <v>2</v>
      </c>
      <c r="O23" s="43">
        <v>9</v>
      </c>
      <c r="P23" s="43">
        <v>1</v>
      </c>
      <c r="Q23" s="43">
        <v>20</v>
      </c>
      <c r="R23" s="136">
        <v>44.17</v>
      </c>
      <c r="S23" s="134">
        <v>49.712867816091965</v>
      </c>
      <c r="T23" s="134">
        <v>25.030572141381338</v>
      </c>
    </row>
    <row r="24" spans="2:20" ht="12">
      <c r="B24" s="268" t="s">
        <v>9</v>
      </c>
      <c r="C24" s="270"/>
      <c r="D24" s="201">
        <v>2</v>
      </c>
      <c r="E24" s="202">
        <v>1</v>
      </c>
      <c r="F24" s="202">
        <v>0</v>
      </c>
      <c r="G24" s="202">
        <v>1</v>
      </c>
      <c r="H24" s="202">
        <v>0</v>
      </c>
      <c r="I24" s="202">
        <v>0</v>
      </c>
      <c r="J24" s="202">
        <v>0</v>
      </c>
      <c r="K24" s="202">
        <v>0</v>
      </c>
      <c r="L24" s="202">
        <v>0</v>
      </c>
      <c r="M24" s="202">
        <v>0</v>
      </c>
      <c r="N24" s="202">
        <v>0</v>
      </c>
      <c r="O24" s="202">
        <v>0</v>
      </c>
      <c r="P24" s="202">
        <v>0</v>
      </c>
      <c r="Q24" s="202">
        <v>0</v>
      </c>
      <c r="R24" s="136">
        <v>18.37309523809524</v>
      </c>
      <c r="S24" s="134">
        <v>18.37309523809524</v>
      </c>
      <c r="T24" s="134">
        <v>7.552237140587179</v>
      </c>
    </row>
    <row r="25" spans="2:20" ht="12">
      <c r="B25" s="268" t="s">
        <v>10</v>
      </c>
      <c r="C25" s="270"/>
      <c r="D25" s="201">
        <v>5</v>
      </c>
      <c r="E25" s="202">
        <v>0</v>
      </c>
      <c r="F25" s="202">
        <v>1</v>
      </c>
      <c r="G25" s="202">
        <v>0</v>
      </c>
      <c r="H25" s="202">
        <v>0</v>
      </c>
      <c r="I25" s="202">
        <v>0</v>
      </c>
      <c r="J25" s="202">
        <v>2</v>
      </c>
      <c r="K25" s="202">
        <v>0</v>
      </c>
      <c r="L25" s="202">
        <v>0</v>
      </c>
      <c r="M25" s="202">
        <v>0</v>
      </c>
      <c r="N25" s="202">
        <v>0</v>
      </c>
      <c r="O25" s="202">
        <v>0</v>
      </c>
      <c r="P25" s="202">
        <v>0</v>
      </c>
      <c r="Q25" s="202">
        <v>2</v>
      </c>
      <c r="R25" s="116">
        <v>39.305</v>
      </c>
      <c r="S25" s="117">
        <v>51.7645</v>
      </c>
      <c r="T25" s="117">
        <v>28.51232060443344</v>
      </c>
    </row>
    <row r="26" spans="2:20" ht="12">
      <c r="B26" s="268" t="s">
        <v>11</v>
      </c>
      <c r="C26" s="270"/>
      <c r="D26" s="42">
        <v>46</v>
      </c>
      <c r="E26" s="43">
        <v>0</v>
      </c>
      <c r="F26" s="43">
        <v>10</v>
      </c>
      <c r="G26" s="43">
        <v>11</v>
      </c>
      <c r="H26" s="43">
        <v>6</v>
      </c>
      <c r="I26" s="43">
        <v>1</v>
      </c>
      <c r="J26" s="43">
        <v>7</v>
      </c>
      <c r="K26" s="43">
        <v>4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7</v>
      </c>
      <c r="R26" s="136">
        <v>26.39</v>
      </c>
      <c r="S26" s="134">
        <v>33.58410869565217</v>
      </c>
      <c r="T26" s="134">
        <v>18.14397083420184</v>
      </c>
    </row>
    <row r="27" spans="2:20" ht="12">
      <c r="B27" s="268" t="s">
        <v>12</v>
      </c>
      <c r="C27" s="270"/>
      <c r="D27" s="201">
        <v>0</v>
      </c>
      <c r="E27" s="202">
        <v>0</v>
      </c>
      <c r="F27" s="202">
        <v>0</v>
      </c>
      <c r="G27" s="202">
        <v>0</v>
      </c>
      <c r="H27" s="202">
        <v>0</v>
      </c>
      <c r="I27" s="202">
        <v>0</v>
      </c>
      <c r="J27" s="202">
        <v>0</v>
      </c>
      <c r="K27" s="202">
        <v>0</v>
      </c>
      <c r="L27" s="202">
        <v>0</v>
      </c>
      <c r="M27" s="202">
        <v>0</v>
      </c>
      <c r="N27" s="202">
        <v>0</v>
      </c>
      <c r="O27" s="202">
        <v>0</v>
      </c>
      <c r="P27" s="202">
        <v>0</v>
      </c>
      <c r="Q27" s="202">
        <v>0</v>
      </c>
      <c r="R27" s="136" t="s">
        <v>371</v>
      </c>
      <c r="S27" s="134" t="s">
        <v>371</v>
      </c>
      <c r="T27" s="134" t="s">
        <v>371</v>
      </c>
    </row>
    <row r="28" spans="2:20" ht="12">
      <c r="B28" s="268" t="s">
        <v>13</v>
      </c>
      <c r="C28" s="270"/>
      <c r="D28" s="201">
        <v>2</v>
      </c>
      <c r="E28" s="202">
        <v>0</v>
      </c>
      <c r="F28" s="202">
        <v>0</v>
      </c>
      <c r="G28" s="202">
        <v>0</v>
      </c>
      <c r="H28" s="202">
        <v>0</v>
      </c>
      <c r="I28" s="202">
        <v>0</v>
      </c>
      <c r="J28" s="202">
        <v>1</v>
      </c>
      <c r="K28" s="202">
        <v>0</v>
      </c>
      <c r="L28" s="202">
        <v>0</v>
      </c>
      <c r="M28" s="202">
        <v>0</v>
      </c>
      <c r="N28" s="202">
        <v>1</v>
      </c>
      <c r="O28" s="202">
        <v>0</v>
      </c>
      <c r="P28" s="202">
        <v>0</v>
      </c>
      <c r="Q28" s="202">
        <v>0</v>
      </c>
      <c r="R28" s="136">
        <v>46.965</v>
      </c>
      <c r="S28" s="134">
        <v>46.965</v>
      </c>
      <c r="T28" s="117">
        <v>16.92106527379408</v>
      </c>
    </row>
    <row r="29" spans="2:20" ht="12">
      <c r="B29" s="268" t="s">
        <v>14</v>
      </c>
      <c r="C29" s="270"/>
      <c r="D29" s="201">
        <v>10</v>
      </c>
      <c r="E29" s="202">
        <v>1</v>
      </c>
      <c r="F29" s="202">
        <v>0</v>
      </c>
      <c r="G29" s="202">
        <v>1</v>
      </c>
      <c r="H29" s="202">
        <v>1</v>
      </c>
      <c r="I29" s="202">
        <v>3</v>
      </c>
      <c r="J29" s="202">
        <v>0</v>
      </c>
      <c r="K29" s="202">
        <v>1</v>
      </c>
      <c r="L29" s="202">
        <v>0</v>
      </c>
      <c r="M29" s="202">
        <v>0</v>
      </c>
      <c r="N29" s="202">
        <v>0</v>
      </c>
      <c r="O29" s="202">
        <v>2</v>
      </c>
      <c r="P29" s="202">
        <v>0</v>
      </c>
      <c r="Q29" s="202">
        <v>1</v>
      </c>
      <c r="R29" s="116">
        <v>33.349999999999994</v>
      </c>
      <c r="S29" s="117">
        <v>39.97970000000001</v>
      </c>
      <c r="T29" s="117">
        <v>19.79358941394042</v>
      </c>
    </row>
    <row r="30" spans="2:20" ht="12">
      <c r="B30" s="268" t="s">
        <v>15</v>
      </c>
      <c r="C30" s="270"/>
      <c r="D30" s="201">
        <v>47</v>
      </c>
      <c r="E30" s="202">
        <v>1</v>
      </c>
      <c r="F30" s="202">
        <v>3</v>
      </c>
      <c r="G30" s="202">
        <v>6</v>
      </c>
      <c r="H30" s="202">
        <v>9</v>
      </c>
      <c r="I30" s="202">
        <v>6</v>
      </c>
      <c r="J30" s="202">
        <v>6</v>
      </c>
      <c r="K30" s="202">
        <v>4</v>
      </c>
      <c r="L30" s="202">
        <v>1</v>
      </c>
      <c r="M30" s="202">
        <v>2</v>
      </c>
      <c r="N30" s="202">
        <v>0</v>
      </c>
      <c r="O30" s="202">
        <v>2</v>
      </c>
      <c r="P30" s="202">
        <v>1</v>
      </c>
      <c r="Q30" s="202">
        <v>6</v>
      </c>
      <c r="R30" s="136">
        <v>34.836666666666666</v>
      </c>
      <c r="S30" s="134">
        <v>39.70931661600811</v>
      </c>
      <c r="T30" s="134">
        <v>21.11573378475529</v>
      </c>
    </row>
    <row r="31" spans="2:20" ht="12">
      <c r="B31" s="268" t="s">
        <v>16</v>
      </c>
      <c r="C31" s="270"/>
      <c r="D31" s="201">
        <v>23</v>
      </c>
      <c r="E31" s="202">
        <v>1</v>
      </c>
      <c r="F31" s="202">
        <v>2</v>
      </c>
      <c r="G31" s="202">
        <v>7</v>
      </c>
      <c r="H31" s="202">
        <v>1</v>
      </c>
      <c r="I31" s="202">
        <v>3</v>
      </c>
      <c r="J31" s="202">
        <v>4</v>
      </c>
      <c r="K31" s="202">
        <v>1</v>
      </c>
      <c r="L31" s="202">
        <v>0</v>
      </c>
      <c r="M31" s="202">
        <v>0</v>
      </c>
      <c r="N31" s="202">
        <v>0</v>
      </c>
      <c r="O31" s="202">
        <v>0</v>
      </c>
      <c r="P31" s="202">
        <v>1</v>
      </c>
      <c r="Q31" s="202">
        <v>3</v>
      </c>
      <c r="R31" s="136">
        <v>32.32</v>
      </c>
      <c r="S31" s="134">
        <v>34.94853260869565</v>
      </c>
      <c r="T31" s="134">
        <v>19.569059411910445</v>
      </c>
    </row>
    <row r="32" spans="2:20" ht="12">
      <c r="B32" s="268" t="s">
        <v>17</v>
      </c>
      <c r="C32" s="270"/>
      <c r="D32" s="201">
        <v>13</v>
      </c>
      <c r="E32" s="202">
        <v>0</v>
      </c>
      <c r="F32" s="202">
        <v>0</v>
      </c>
      <c r="G32" s="202">
        <v>2</v>
      </c>
      <c r="H32" s="202">
        <v>1</v>
      </c>
      <c r="I32" s="202">
        <v>0</v>
      </c>
      <c r="J32" s="202">
        <v>3</v>
      </c>
      <c r="K32" s="202">
        <v>1</v>
      </c>
      <c r="L32" s="202">
        <v>1</v>
      </c>
      <c r="M32" s="202">
        <v>0</v>
      </c>
      <c r="N32" s="202">
        <v>0</v>
      </c>
      <c r="O32" s="202">
        <v>0</v>
      </c>
      <c r="P32" s="202">
        <v>0</v>
      </c>
      <c r="Q32" s="202">
        <v>5</v>
      </c>
      <c r="R32" s="136">
        <v>42.74</v>
      </c>
      <c r="S32" s="134">
        <v>51.146410256410256</v>
      </c>
      <c r="T32" s="134">
        <v>23.97904978585429</v>
      </c>
    </row>
    <row r="33" spans="2:20" ht="12">
      <c r="B33" s="268" t="s">
        <v>18</v>
      </c>
      <c r="C33" s="270"/>
      <c r="D33" s="42">
        <v>658</v>
      </c>
      <c r="E33" s="43">
        <v>10</v>
      </c>
      <c r="F33" s="43">
        <v>96</v>
      </c>
      <c r="G33" s="43">
        <v>184</v>
      </c>
      <c r="H33" s="43">
        <v>55</v>
      </c>
      <c r="I33" s="43">
        <v>61</v>
      </c>
      <c r="J33" s="43">
        <v>173</v>
      </c>
      <c r="K33" s="43">
        <v>13</v>
      </c>
      <c r="L33" s="43">
        <v>1</v>
      </c>
      <c r="M33" s="43">
        <v>2</v>
      </c>
      <c r="N33" s="43">
        <v>4</v>
      </c>
      <c r="O33" s="43">
        <v>7</v>
      </c>
      <c r="P33" s="43">
        <v>20</v>
      </c>
      <c r="Q33" s="43">
        <v>32</v>
      </c>
      <c r="R33" s="136">
        <v>26.845</v>
      </c>
      <c r="S33" s="134">
        <v>31.70736394557828</v>
      </c>
      <c r="T33" s="134">
        <v>14.328767607452788</v>
      </c>
    </row>
    <row r="34" spans="2:20" ht="12">
      <c r="B34" s="268" t="s">
        <v>19</v>
      </c>
      <c r="C34" s="270"/>
      <c r="D34" s="42">
        <v>331</v>
      </c>
      <c r="E34" s="43">
        <v>11</v>
      </c>
      <c r="F34" s="43">
        <v>46</v>
      </c>
      <c r="G34" s="43">
        <v>72</v>
      </c>
      <c r="H34" s="43">
        <v>53</v>
      </c>
      <c r="I34" s="43">
        <v>22</v>
      </c>
      <c r="J34" s="43">
        <v>76</v>
      </c>
      <c r="K34" s="43">
        <v>11</v>
      </c>
      <c r="L34" s="43">
        <v>2</v>
      </c>
      <c r="M34" s="43">
        <v>3</v>
      </c>
      <c r="N34" s="43">
        <v>4</v>
      </c>
      <c r="O34" s="43">
        <v>2</v>
      </c>
      <c r="P34" s="43">
        <v>7</v>
      </c>
      <c r="Q34" s="43">
        <v>22</v>
      </c>
      <c r="R34" s="136">
        <v>27.003333333333334</v>
      </c>
      <c r="S34" s="134">
        <v>32.19176535750251</v>
      </c>
      <c r="T34" s="134">
        <v>15.232833337985973</v>
      </c>
    </row>
    <row r="35" spans="2:20" ht="12">
      <c r="B35" s="268" t="s">
        <v>20</v>
      </c>
      <c r="C35" s="270"/>
      <c r="D35" s="42">
        <v>2451</v>
      </c>
      <c r="E35" s="43">
        <v>82</v>
      </c>
      <c r="F35" s="43">
        <v>350</v>
      </c>
      <c r="G35" s="43">
        <v>602</v>
      </c>
      <c r="H35" s="43">
        <v>306</v>
      </c>
      <c r="I35" s="43">
        <v>349</v>
      </c>
      <c r="J35" s="43">
        <v>364</v>
      </c>
      <c r="K35" s="43">
        <v>84</v>
      </c>
      <c r="L35" s="43">
        <v>18</v>
      </c>
      <c r="M35" s="43">
        <v>49</v>
      </c>
      <c r="N35" s="43">
        <v>59</v>
      </c>
      <c r="O35" s="43">
        <v>48</v>
      </c>
      <c r="P35" s="43">
        <v>52</v>
      </c>
      <c r="Q35" s="43">
        <v>88</v>
      </c>
      <c r="R35" s="136">
        <v>27.765</v>
      </c>
      <c r="S35" s="134">
        <v>31.492375016999805</v>
      </c>
      <c r="T35" s="134">
        <v>14.48229150657928</v>
      </c>
    </row>
    <row r="36" spans="2:20" ht="12">
      <c r="B36" s="268" t="s">
        <v>21</v>
      </c>
      <c r="C36" s="270"/>
      <c r="D36" s="42">
        <v>1225</v>
      </c>
      <c r="E36" s="43">
        <v>24</v>
      </c>
      <c r="F36" s="43">
        <v>143</v>
      </c>
      <c r="G36" s="43">
        <v>277</v>
      </c>
      <c r="H36" s="43">
        <v>170</v>
      </c>
      <c r="I36" s="43">
        <v>138</v>
      </c>
      <c r="J36" s="43">
        <v>252</v>
      </c>
      <c r="K36" s="43">
        <v>42</v>
      </c>
      <c r="L36" s="43">
        <v>8</v>
      </c>
      <c r="M36" s="43">
        <v>19</v>
      </c>
      <c r="N36" s="43">
        <v>24</v>
      </c>
      <c r="O36" s="43">
        <v>32</v>
      </c>
      <c r="P36" s="43">
        <v>25</v>
      </c>
      <c r="Q36" s="43">
        <v>71</v>
      </c>
      <c r="R36" s="136">
        <v>29.856666666666666</v>
      </c>
      <c r="S36" s="134">
        <v>33.59158857142861</v>
      </c>
      <c r="T36" s="134">
        <v>15.789957075547902</v>
      </c>
    </row>
    <row r="37" spans="2:20" ht="12">
      <c r="B37" s="268" t="s">
        <v>22</v>
      </c>
      <c r="C37" s="270"/>
      <c r="D37" s="42">
        <v>6</v>
      </c>
      <c r="E37" s="43">
        <v>0</v>
      </c>
      <c r="F37" s="43">
        <v>1</v>
      </c>
      <c r="G37" s="43">
        <v>1</v>
      </c>
      <c r="H37" s="43">
        <v>2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2</v>
      </c>
      <c r="R37" s="136">
        <v>27.150000000000002</v>
      </c>
      <c r="S37" s="134">
        <v>41.168611111111105</v>
      </c>
      <c r="T37" s="134">
        <v>26.12756442313721</v>
      </c>
    </row>
    <row r="38" spans="2:20" ht="12">
      <c r="B38" s="268" t="s">
        <v>23</v>
      </c>
      <c r="C38" s="270"/>
      <c r="D38" s="201">
        <v>13</v>
      </c>
      <c r="E38" s="202">
        <v>0</v>
      </c>
      <c r="F38" s="202">
        <v>1</v>
      </c>
      <c r="G38" s="202">
        <v>2</v>
      </c>
      <c r="H38" s="202">
        <v>1</v>
      </c>
      <c r="I38" s="202">
        <v>2</v>
      </c>
      <c r="J38" s="202">
        <v>3</v>
      </c>
      <c r="K38" s="202">
        <v>0</v>
      </c>
      <c r="L38" s="202">
        <v>1</v>
      </c>
      <c r="M38" s="202">
        <v>1</v>
      </c>
      <c r="N38" s="202">
        <v>0</v>
      </c>
      <c r="O38" s="202">
        <v>0</v>
      </c>
      <c r="P38" s="202">
        <v>2</v>
      </c>
      <c r="Q38" s="202">
        <v>0</v>
      </c>
      <c r="R38" s="136">
        <v>37.745</v>
      </c>
      <c r="S38" s="134">
        <v>38.009807692307696</v>
      </c>
      <c r="T38" s="134">
        <v>15.880799218367526</v>
      </c>
    </row>
    <row r="39" spans="2:20" ht="12">
      <c r="B39" s="268" t="s">
        <v>24</v>
      </c>
      <c r="C39" s="270"/>
      <c r="D39" s="201">
        <v>16</v>
      </c>
      <c r="E39" s="202">
        <v>0</v>
      </c>
      <c r="F39" s="202">
        <v>2</v>
      </c>
      <c r="G39" s="202">
        <v>1</v>
      </c>
      <c r="H39" s="202">
        <v>0</v>
      </c>
      <c r="I39" s="202">
        <v>1</v>
      </c>
      <c r="J39" s="202">
        <v>4</v>
      </c>
      <c r="K39" s="202">
        <v>2</v>
      </c>
      <c r="L39" s="202">
        <v>1</v>
      </c>
      <c r="M39" s="202">
        <v>0</v>
      </c>
      <c r="N39" s="202">
        <v>0</v>
      </c>
      <c r="O39" s="202">
        <v>0</v>
      </c>
      <c r="P39" s="202">
        <v>1</v>
      </c>
      <c r="Q39" s="202">
        <v>4</v>
      </c>
      <c r="R39" s="136">
        <v>41.2375</v>
      </c>
      <c r="S39" s="134">
        <v>46.66145833333334</v>
      </c>
      <c r="T39" s="134">
        <v>20.490275372993676</v>
      </c>
    </row>
    <row r="40" spans="2:20" ht="12">
      <c r="B40" s="268" t="s">
        <v>25</v>
      </c>
      <c r="C40" s="270"/>
      <c r="D40" s="201">
        <v>1</v>
      </c>
      <c r="E40" s="202">
        <v>0</v>
      </c>
      <c r="F40" s="202">
        <v>0</v>
      </c>
      <c r="G40" s="202">
        <v>0</v>
      </c>
      <c r="H40" s="202">
        <v>0</v>
      </c>
      <c r="I40" s="202">
        <v>0</v>
      </c>
      <c r="J40" s="202">
        <v>0</v>
      </c>
      <c r="K40" s="202">
        <v>0</v>
      </c>
      <c r="L40" s="202">
        <v>0</v>
      </c>
      <c r="M40" s="202">
        <v>0</v>
      </c>
      <c r="N40" s="202">
        <v>0</v>
      </c>
      <c r="O40" s="202">
        <v>0</v>
      </c>
      <c r="P40" s="202">
        <v>0</v>
      </c>
      <c r="Q40" s="202">
        <v>1</v>
      </c>
      <c r="R40" s="136">
        <v>84.43</v>
      </c>
      <c r="S40" s="134">
        <v>84.43</v>
      </c>
      <c r="T40" s="134" t="s">
        <v>371</v>
      </c>
    </row>
    <row r="41" spans="2:20" ht="12">
      <c r="B41" s="268" t="s">
        <v>26</v>
      </c>
      <c r="C41" s="270"/>
      <c r="D41" s="201">
        <v>0</v>
      </c>
      <c r="E41" s="202">
        <v>0</v>
      </c>
      <c r="F41" s="202">
        <v>0</v>
      </c>
      <c r="G41" s="202">
        <v>0</v>
      </c>
      <c r="H41" s="202">
        <v>0</v>
      </c>
      <c r="I41" s="202">
        <v>0</v>
      </c>
      <c r="J41" s="202">
        <v>0</v>
      </c>
      <c r="K41" s="202">
        <v>0</v>
      </c>
      <c r="L41" s="202">
        <v>0</v>
      </c>
      <c r="M41" s="202">
        <v>0</v>
      </c>
      <c r="N41" s="202">
        <v>0</v>
      </c>
      <c r="O41" s="202">
        <v>0</v>
      </c>
      <c r="P41" s="202">
        <v>0</v>
      </c>
      <c r="Q41" s="202">
        <v>0</v>
      </c>
      <c r="R41" s="136" t="s">
        <v>371</v>
      </c>
      <c r="S41" s="134" t="s">
        <v>371</v>
      </c>
      <c r="T41" s="134" t="s">
        <v>371</v>
      </c>
    </row>
    <row r="42" spans="2:20" ht="12">
      <c r="B42" s="268" t="s">
        <v>27</v>
      </c>
      <c r="C42" s="270"/>
      <c r="D42" s="201">
        <v>24</v>
      </c>
      <c r="E42" s="202">
        <v>0</v>
      </c>
      <c r="F42" s="202">
        <v>3</v>
      </c>
      <c r="G42" s="202">
        <v>3</v>
      </c>
      <c r="H42" s="202">
        <v>4</v>
      </c>
      <c r="I42" s="202">
        <v>4</v>
      </c>
      <c r="J42" s="202">
        <v>4</v>
      </c>
      <c r="K42" s="202">
        <v>5</v>
      </c>
      <c r="L42" s="202">
        <v>0</v>
      </c>
      <c r="M42" s="202">
        <v>0</v>
      </c>
      <c r="N42" s="202">
        <v>0</v>
      </c>
      <c r="O42" s="202">
        <v>0</v>
      </c>
      <c r="P42" s="202">
        <v>1</v>
      </c>
      <c r="Q42" s="202">
        <v>0</v>
      </c>
      <c r="R42" s="136">
        <v>33.10916666666667</v>
      </c>
      <c r="S42" s="134">
        <v>32.71687500000001</v>
      </c>
      <c r="T42" s="134">
        <v>11.390276940054411</v>
      </c>
    </row>
    <row r="43" spans="2:20" ht="12">
      <c r="B43" s="268" t="s">
        <v>28</v>
      </c>
      <c r="C43" s="270"/>
      <c r="D43" s="201">
        <v>18</v>
      </c>
      <c r="E43" s="202">
        <v>0</v>
      </c>
      <c r="F43" s="202">
        <v>1</v>
      </c>
      <c r="G43" s="202">
        <v>2</v>
      </c>
      <c r="H43" s="202">
        <v>3</v>
      </c>
      <c r="I43" s="202">
        <v>1</v>
      </c>
      <c r="J43" s="202">
        <v>5</v>
      </c>
      <c r="K43" s="202">
        <v>3</v>
      </c>
      <c r="L43" s="202">
        <v>1</v>
      </c>
      <c r="M43" s="202">
        <v>0</v>
      </c>
      <c r="N43" s="202">
        <v>0</v>
      </c>
      <c r="O43" s="202">
        <v>0</v>
      </c>
      <c r="P43" s="202">
        <v>0</v>
      </c>
      <c r="Q43" s="202">
        <v>2</v>
      </c>
      <c r="R43" s="136">
        <v>37.5775</v>
      </c>
      <c r="S43" s="134">
        <v>39.249768518518515</v>
      </c>
      <c r="T43" s="134">
        <v>16.85136578269797</v>
      </c>
    </row>
    <row r="44" spans="2:20" ht="12">
      <c r="B44" s="268" t="s">
        <v>29</v>
      </c>
      <c r="C44" s="270"/>
      <c r="D44" s="42">
        <v>40</v>
      </c>
      <c r="E44" s="43">
        <v>2</v>
      </c>
      <c r="F44" s="43">
        <v>4</v>
      </c>
      <c r="G44" s="43">
        <v>9</v>
      </c>
      <c r="H44" s="43">
        <v>6</v>
      </c>
      <c r="I44" s="43">
        <v>4</v>
      </c>
      <c r="J44" s="43">
        <v>6</v>
      </c>
      <c r="K44" s="43">
        <v>2</v>
      </c>
      <c r="L44" s="43">
        <v>0</v>
      </c>
      <c r="M44" s="43">
        <v>1</v>
      </c>
      <c r="N44" s="43">
        <v>1</v>
      </c>
      <c r="O44" s="43">
        <v>1</v>
      </c>
      <c r="P44" s="43">
        <v>1</v>
      </c>
      <c r="Q44" s="43">
        <v>3</v>
      </c>
      <c r="R44" s="136">
        <v>29.750833333333333</v>
      </c>
      <c r="S44" s="134">
        <v>33.994308333333336</v>
      </c>
      <c r="T44" s="134">
        <v>16.970450042322394</v>
      </c>
    </row>
    <row r="45" spans="2:20" ht="12">
      <c r="B45" s="268" t="s">
        <v>30</v>
      </c>
      <c r="C45" s="270"/>
      <c r="D45" s="42">
        <v>229</v>
      </c>
      <c r="E45" s="43">
        <v>3</v>
      </c>
      <c r="F45" s="43">
        <v>28</v>
      </c>
      <c r="G45" s="43">
        <v>40</v>
      </c>
      <c r="H45" s="43">
        <v>35</v>
      </c>
      <c r="I45" s="43">
        <v>21</v>
      </c>
      <c r="J45" s="43">
        <v>31</v>
      </c>
      <c r="K45" s="43">
        <v>20</v>
      </c>
      <c r="L45" s="43">
        <v>6</v>
      </c>
      <c r="M45" s="43">
        <v>5</v>
      </c>
      <c r="N45" s="43">
        <v>3</v>
      </c>
      <c r="O45" s="43">
        <v>12</v>
      </c>
      <c r="P45" s="43">
        <v>7</v>
      </c>
      <c r="Q45" s="43">
        <v>18</v>
      </c>
      <c r="R45" s="136">
        <v>30.796666666666667</v>
      </c>
      <c r="S45" s="134">
        <v>36.58318153462258</v>
      </c>
      <c r="T45" s="134">
        <v>17.810866673064673</v>
      </c>
    </row>
    <row r="46" spans="2:20" ht="12">
      <c r="B46" s="268" t="s">
        <v>31</v>
      </c>
      <c r="C46" s="270"/>
      <c r="D46" s="201">
        <v>0</v>
      </c>
      <c r="E46" s="202">
        <v>0</v>
      </c>
      <c r="F46" s="202">
        <v>0</v>
      </c>
      <c r="G46" s="202">
        <v>0</v>
      </c>
      <c r="H46" s="202">
        <v>0</v>
      </c>
      <c r="I46" s="202">
        <v>0</v>
      </c>
      <c r="J46" s="202">
        <v>0</v>
      </c>
      <c r="K46" s="202">
        <v>0</v>
      </c>
      <c r="L46" s="202">
        <v>0</v>
      </c>
      <c r="M46" s="202">
        <v>0</v>
      </c>
      <c r="N46" s="202">
        <v>0</v>
      </c>
      <c r="O46" s="202">
        <v>0</v>
      </c>
      <c r="P46" s="202">
        <v>0</v>
      </c>
      <c r="Q46" s="202">
        <v>0</v>
      </c>
      <c r="R46" s="136" t="s">
        <v>371</v>
      </c>
      <c r="S46" s="134" t="s">
        <v>371</v>
      </c>
      <c r="T46" s="134" t="s">
        <v>371</v>
      </c>
    </row>
    <row r="47" spans="2:20" ht="12">
      <c r="B47" s="268" t="s">
        <v>32</v>
      </c>
      <c r="C47" s="270"/>
      <c r="D47" s="201">
        <v>21</v>
      </c>
      <c r="E47" s="202">
        <v>0</v>
      </c>
      <c r="F47" s="202">
        <v>3</v>
      </c>
      <c r="G47" s="202">
        <v>5</v>
      </c>
      <c r="H47" s="202">
        <v>1</v>
      </c>
      <c r="I47" s="202">
        <v>2</v>
      </c>
      <c r="J47" s="202">
        <v>5</v>
      </c>
      <c r="K47" s="202">
        <v>1</v>
      </c>
      <c r="L47" s="202">
        <v>0</v>
      </c>
      <c r="M47" s="202">
        <v>0</v>
      </c>
      <c r="N47" s="202">
        <v>0</v>
      </c>
      <c r="O47" s="202">
        <v>0</v>
      </c>
      <c r="P47" s="202">
        <v>1</v>
      </c>
      <c r="Q47" s="202">
        <v>3</v>
      </c>
      <c r="R47" s="136">
        <v>34.08</v>
      </c>
      <c r="S47" s="134">
        <v>36.80892857142857</v>
      </c>
      <c r="T47" s="134">
        <v>19.330206638587086</v>
      </c>
    </row>
    <row r="48" spans="2:20" ht="12">
      <c r="B48" s="268" t="s">
        <v>33</v>
      </c>
      <c r="C48" s="270"/>
      <c r="D48" s="42">
        <v>118</v>
      </c>
      <c r="E48" s="43">
        <v>6</v>
      </c>
      <c r="F48" s="43">
        <v>16</v>
      </c>
      <c r="G48" s="43">
        <v>17</v>
      </c>
      <c r="H48" s="43">
        <v>22</v>
      </c>
      <c r="I48" s="43">
        <v>16</v>
      </c>
      <c r="J48" s="43">
        <v>21</v>
      </c>
      <c r="K48" s="43">
        <v>6</v>
      </c>
      <c r="L48" s="43">
        <v>0</v>
      </c>
      <c r="M48" s="43">
        <v>2</v>
      </c>
      <c r="N48" s="43">
        <v>1</v>
      </c>
      <c r="O48" s="43">
        <v>3</v>
      </c>
      <c r="P48" s="43">
        <v>2</v>
      </c>
      <c r="Q48" s="43">
        <v>6</v>
      </c>
      <c r="R48" s="136">
        <v>29.183333333333334</v>
      </c>
      <c r="S48" s="134">
        <v>32.662959039548</v>
      </c>
      <c r="T48" s="134">
        <v>15.477927170758159</v>
      </c>
    </row>
    <row r="49" spans="2:20" ht="12">
      <c r="B49" s="268" t="s">
        <v>34</v>
      </c>
      <c r="C49" s="270"/>
      <c r="D49" s="42">
        <v>1367</v>
      </c>
      <c r="E49" s="43">
        <v>47</v>
      </c>
      <c r="F49" s="43">
        <v>170</v>
      </c>
      <c r="G49" s="43">
        <v>252</v>
      </c>
      <c r="H49" s="43">
        <v>177</v>
      </c>
      <c r="I49" s="43">
        <v>183</v>
      </c>
      <c r="J49" s="43">
        <v>201</v>
      </c>
      <c r="K49" s="43">
        <v>84</v>
      </c>
      <c r="L49" s="43">
        <v>25</v>
      </c>
      <c r="M49" s="43">
        <v>27</v>
      </c>
      <c r="N49" s="43">
        <v>40</v>
      </c>
      <c r="O49" s="43">
        <v>34</v>
      </c>
      <c r="P49" s="43">
        <v>45</v>
      </c>
      <c r="Q49" s="43">
        <v>82</v>
      </c>
      <c r="R49" s="136">
        <v>31.03</v>
      </c>
      <c r="S49" s="134">
        <v>34.695758351621585</v>
      </c>
      <c r="T49" s="134">
        <v>17.14893963235155</v>
      </c>
    </row>
    <row r="50" spans="2:20" ht="12">
      <c r="B50" s="268" t="s">
        <v>35</v>
      </c>
      <c r="C50" s="270"/>
      <c r="D50" s="42">
        <v>399</v>
      </c>
      <c r="E50" s="43">
        <v>9</v>
      </c>
      <c r="F50" s="43">
        <v>48</v>
      </c>
      <c r="G50" s="43">
        <v>108</v>
      </c>
      <c r="H50" s="43">
        <v>41</v>
      </c>
      <c r="I50" s="43">
        <v>43</v>
      </c>
      <c r="J50" s="43">
        <v>58</v>
      </c>
      <c r="K50" s="43">
        <v>14</v>
      </c>
      <c r="L50" s="43">
        <v>6</v>
      </c>
      <c r="M50" s="43">
        <v>7</v>
      </c>
      <c r="N50" s="43">
        <v>4</v>
      </c>
      <c r="O50" s="43">
        <v>13</v>
      </c>
      <c r="P50" s="43">
        <v>10</v>
      </c>
      <c r="Q50" s="43">
        <v>38</v>
      </c>
      <c r="R50" s="136">
        <v>28.7</v>
      </c>
      <c r="S50" s="134">
        <v>34.853248538011684</v>
      </c>
      <c r="T50" s="134">
        <v>18.289829476167604</v>
      </c>
    </row>
    <row r="51" spans="2:20" ht="12">
      <c r="B51" s="268" t="s">
        <v>36</v>
      </c>
      <c r="C51" s="270"/>
      <c r="D51" s="201">
        <v>38</v>
      </c>
      <c r="E51" s="202">
        <v>0</v>
      </c>
      <c r="F51" s="202">
        <v>2</v>
      </c>
      <c r="G51" s="202">
        <v>4</v>
      </c>
      <c r="H51" s="202">
        <v>3</v>
      </c>
      <c r="I51" s="202">
        <v>2</v>
      </c>
      <c r="J51" s="202">
        <v>12</v>
      </c>
      <c r="K51" s="202">
        <v>4</v>
      </c>
      <c r="L51" s="202">
        <v>1</v>
      </c>
      <c r="M51" s="202">
        <v>0</v>
      </c>
      <c r="N51" s="202">
        <v>3</v>
      </c>
      <c r="O51" s="202">
        <v>1</v>
      </c>
      <c r="P51" s="202">
        <v>2</v>
      </c>
      <c r="Q51" s="202">
        <v>4</v>
      </c>
      <c r="R51" s="136">
        <v>38.3225</v>
      </c>
      <c r="S51" s="134">
        <v>42.67760087719298</v>
      </c>
      <c r="T51" s="134">
        <v>18.27554619238339</v>
      </c>
    </row>
    <row r="52" spans="2:20" ht="12">
      <c r="B52" s="268" t="s">
        <v>37</v>
      </c>
      <c r="C52" s="270"/>
      <c r="D52" s="201">
        <v>16</v>
      </c>
      <c r="E52" s="202">
        <v>0</v>
      </c>
      <c r="F52" s="202">
        <v>0</v>
      </c>
      <c r="G52" s="202">
        <v>4</v>
      </c>
      <c r="H52" s="202">
        <v>3</v>
      </c>
      <c r="I52" s="202">
        <v>0</v>
      </c>
      <c r="J52" s="202">
        <v>3</v>
      </c>
      <c r="K52" s="202">
        <v>0</v>
      </c>
      <c r="L52" s="202">
        <v>0</v>
      </c>
      <c r="M52" s="202">
        <v>0</v>
      </c>
      <c r="N52" s="202">
        <v>1</v>
      </c>
      <c r="O52" s="202">
        <v>0</v>
      </c>
      <c r="P52" s="202">
        <v>2</v>
      </c>
      <c r="Q52" s="202">
        <v>3</v>
      </c>
      <c r="R52" s="136">
        <v>35.24</v>
      </c>
      <c r="S52" s="134">
        <v>43.18625000000001</v>
      </c>
      <c r="T52" s="134">
        <v>20.83030018142197</v>
      </c>
    </row>
    <row r="53" spans="2:20" ht="12">
      <c r="B53" s="268" t="s">
        <v>38</v>
      </c>
      <c r="C53" s="270"/>
      <c r="D53" s="201">
        <v>3</v>
      </c>
      <c r="E53" s="202">
        <v>0</v>
      </c>
      <c r="F53" s="202">
        <v>1</v>
      </c>
      <c r="G53" s="202">
        <v>0</v>
      </c>
      <c r="H53" s="202">
        <v>1</v>
      </c>
      <c r="I53" s="202">
        <v>0</v>
      </c>
      <c r="J53" s="202">
        <v>1</v>
      </c>
      <c r="K53" s="202">
        <v>0</v>
      </c>
      <c r="L53" s="202">
        <v>0</v>
      </c>
      <c r="M53" s="202">
        <v>0</v>
      </c>
      <c r="N53" s="202">
        <v>0</v>
      </c>
      <c r="O53" s="202">
        <v>0</v>
      </c>
      <c r="P53" s="202">
        <v>0</v>
      </c>
      <c r="Q53" s="202">
        <v>0</v>
      </c>
      <c r="R53" s="136">
        <v>25.126666666666665</v>
      </c>
      <c r="S53" s="134">
        <v>26.278888888888886</v>
      </c>
      <c r="T53" s="134">
        <v>9.139635498040228</v>
      </c>
    </row>
    <row r="54" spans="2:20" ht="12">
      <c r="B54" s="268" t="s">
        <v>39</v>
      </c>
      <c r="C54" s="270"/>
      <c r="D54" s="201">
        <v>4</v>
      </c>
      <c r="E54" s="202">
        <v>0</v>
      </c>
      <c r="F54" s="202">
        <v>1</v>
      </c>
      <c r="G54" s="202">
        <v>0</v>
      </c>
      <c r="H54" s="202">
        <v>0</v>
      </c>
      <c r="I54" s="202">
        <v>1</v>
      </c>
      <c r="J54" s="202">
        <v>2</v>
      </c>
      <c r="K54" s="202">
        <v>0</v>
      </c>
      <c r="L54" s="202">
        <v>0</v>
      </c>
      <c r="M54" s="202">
        <v>0</v>
      </c>
      <c r="N54" s="202">
        <v>0</v>
      </c>
      <c r="O54" s="202">
        <v>0</v>
      </c>
      <c r="P54" s="202">
        <v>0</v>
      </c>
      <c r="Q54" s="202">
        <v>0</v>
      </c>
      <c r="R54" s="136">
        <v>33.385</v>
      </c>
      <c r="S54" s="134">
        <v>30.4025</v>
      </c>
      <c r="T54" s="134">
        <v>8.61823019341365</v>
      </c>
    </row>
    <row r="55" spans="2:20" ht="12">
      <c r="B55" s="268" t="s">
        <v>40</v>
      </c>
      <c r="C55" s="270"/>
      <c r="D55" s="42">
        <v>24</v>
      </c>
      <c r="E55" s="43">
        <v>0</v>
      </c>
      <c r="F55" s="43">
        <v>2</v>
      </c>
      <c r="G55" s="43">
        <v>3</v>
      </c>
      <c r="H55" s="43">
        <v>3</v>
      </c>
      <c r="I55" s="43">
        <v>2</v>
      </c>
      <c r="J55" s="43">
        <v>5</v>
      </c>
      <c r="K55" s="43">
        <v>1</v>
      </c>
      <c r="L55" s="43">
        <v>0</v>
      </c>
      <c r="M55" s="43">
        <v>0</v>
      </c>
      <c r="N55" s="43">
        <v>0</v>
      </c>
      <c r="O55" s="43">
        <v>1</v>
      </c>
      <c r="P55" s="43">
        <v>3</v>
      </c>
      <c r="Q55" s="43">
        <v>4</v>
      </c>
      <c r="R55" s="136">
        <v>38.14</v>
      </c>
      <c r="S55" s="134">
        <v>42.78475694444444</v>
      </c>
      <c r="T55" s="134">
        <v>19.73758908415671</v>
      </c>
    </row>
    <row r="56" spans="2:20" ht="12">
      <c r="B56" s="268" t="s">
        <v>41</v>
      </c>
      <c r="C56" s="270"/>
      <c r="D56" s="42">
        <v>100</v>
      </c>
      <c r="E56" s="43">
        <v>2</v>
      </c>
      <c r="F56" s="43">
        <v>13</v>
      </c>
      <c r="G56" s="43">
        <v>26</v>
      </c>
      <c r="H56" s="43">
        <v>14</v>
      </c>
      <c r="I56" s="43">
        <v>6</v>
      </c>
      <c r="J56" s="43">
        <v>17</v>
      </c>
      <c r="K56" s="43">
        <v>7</v>
      </c>
      <c r="L56" s="43">
        <v>0</v>
      </c>
      <c r="M56" s="43">
        <v>1</v>
      </c>
      <c r="N56" s="43">
        <v>0</v>
      </c>
      <c r="O56" s="43">
        <v>0</v>
      </c>
      <c r="P56" s="43">
        <v>1</v>
      </c>
      <c r="Q56" s="43">
        <v>13</v>
      </c>
      <c r="R56" s="136">
        <v>27.974999999999998</v>
      </c>
      <c r="S56" s="134">
        <v>34.70266642857141</v>
      </c>
      <c r="T56" s="134">
        <v>18.537956990769512</v>
      </c>
    </row>
    <row r="57" spans="2:20" ht="12">
      <c r="B57" s="268" t="s">
        <v>42</v>
      </c>
      <c r="C57" s="270"/>
      <c r="D57" s="42">
        <v>41</v>
      </c>
      <c r="E57" s="43">
        <v>1</v>
      </c>
      <c r="F57" s="43">
        <v>1</v>
      </c>
      <c r="G57" s="43">
        <v>11</v>
      </c>
      <c r="H57" s="43">
        <v>5</v>
      </c>
      <c r="I57" s="43">
        <v>3</v>
      </c>
      <c r="J57" s="43">
        <v>6</v>
      </c>
      <c r="K57" s="43">
        <v>3</v>
      </c>
      <c r="L57" s="43">
        <v>2</v>
      </c>
      <c r="M57" s="43">
        <v>1</v>
      </c>
      <c r="N57" s="43">
        <v>0</v>
      </c>
      <c r="O57" s="43">
        <v>1</v>
      </c>
      <c r="P57" s="43">
        <v>3</v>
      </c>
      <c r="Q57" s="43">
        <v>4</v>
      </c>
      <c r="R57" s="136">
        <v>34.54333333333333</v>
      </c>
      <c r="S57" s="134">
        <v>39.012926829268295</v>
      </c>
      <c r="T57" s="134">
        <v>18.82641165774859</v>
      </c>
    </row>
    <row r="58" spans="2:20" ht="12">
      <c r="B58" s="268" t="s">
        <v>43</v>
      </c>
      <c r="C58" s="270"/>
      <c r="D58" s="201">
        <v>0</v>
      </c>
      <c r="E58" s="202">
        <v>0</v>
      </c>
      <c r="F58" s="202">
        <v>0</v>
      </c>
      <c r="G58" s="202">
        <v>0</v>
      </c>
      <c r="H58" s="202">
        <v>0</v>
      </c>
      <c r="I58" s="202">
        <v>0</v>
      </c>
      <c r="J58" s="202">
        <v>0</v>
      </c>
      <c r="K58" s="202">
        <v>0</v>
      </c>
      <c r="L58" s="202">
        <v>0</v>
      </c>
      <c r="M58" s="202">
        <v>0</v>
      </c>
      <c r="N58" s="202">
        <v>0</v>
      </c>
      <c r="O58" s="202">
        <v>0</v>
      </c>
      <c r="P58" s="202">
        <v>0</v>
      </c>
      <c r="Q58" s="202">
        <v>0</v>
      </c>
      <c r="R58" s="136" t="s">
        <v>371</v>
      </c>
      <c r="S58" s="134" t="s">
        <v>371</v>
      </c>
      <c r="T58" s="117" t="s">
        <v>371</v>
      </c>
    </row>
    <row r="59" spans="2:20" ht="12">
      <c r="B59" s="268" t="s">
        <v>44</v>
      </c>
      <c r="C59" s="270"/>
      <c r="D59" s="42">
        <v>11</v>
      </c>
      <c r="E59" s="43">
        <v>0</v>
      </c>
      <c r="F59" s="43">
        <v>1</v>
      </c>
      <c r="G59" s="43">
        <v>2</v>
      </c>
      <c r="H59" s="43">
        <v>2</v>
      </c>
      <c r="I59" s="43">
        <v>2</v>
      </c>
      <c r="J59" s="43">
        <v>1</v>
      </c>
      <c r="K59" s="43">
        <v>0</v>
      </c>
      <c r="L59" s="43">
        <v>0</v>
      </c>
      <c r="M59" s="43">
        <v>0</v>
      </c>
      <c r="N59" s="43">
        <v>0</v>
      </c>
      <c r="O59" s="43">
        <v>0</v>
      </c>
      <c r="P59" s="43">
        <v>1</v>
      </c>
      <c r="Q59" s="43">
        <v>2</v>
      </c>
      <c r="R59" s="136">
        <v>31.126666666666665</v>
      </c>
      <c r="S59" s="134">
        <v>39.769939393939396</v>
      </c>
      <c r="T59" s="134">
        <v>21.315293091303765</v>
      </c>
    </row>
    <row r="60" spans="2:20" ht="12">
      <c r="B60" s="268" t="s">
        <v>45</v>
      </c>
      <c r="C60" s="270"/>
      <c r="D60" s="42">
        <v>15</v>
      </c>
      <c r="E60" s="43">
        <v>0</v>
      </c>
      <c r="F60" s="43">
        <v>2</v>
      </c>
      <c r="G60" s="43">
        <v>2</v>
      </c>
      <c r="H60" s="43">
        <v>2</v>
      </c>
      <c r="I60" s="43">
        <v>0</v>
      </c>
      <c r="J60" s="43">
        <v>5</v>
      </c>
      <c r="K60" s="43">
        <v>1</v>
      </c>
      <c r="L60" s="43">
        <v>0</v>
      </c>
      <c r="M60" s="43">
        <v>0</v>
      </c>
      <c r="N60" s="43">
        <v>0</v>
      </c>
      <c r="O60" s="43">
        <v>1</v>
      </c>
      <c r="P60" s="43">
        <v>0</v>
      </c>
      <c r="Q60" s="43">
        <v>2</v>
      </c>
      <c r="R60" s="136">
        <v>36.61</v>
      </c>
      <c r="S60" s="134">
        <v>38.23550000000001</v>
      </c>
      <c r="T60" s="134">
        <v>19.474986612359643</v>
      </c>
    </row>
    <row r="61" spans="2:20" ht="12">
      <c r="B61" s="268" t="s">
        <v>46</v>
      </c>
      <c r="C61" s="270"/>
      <c r="D61" s="201">
        <v>9</v>
      </c>
      <c r="E61" s="202">
        <v>0</v>
      </c>
      <c r="F61" s="202">
        <v>1</v>
      </c>
      <c r="G61" s="202">
        <v>1</v>
      </c>
      <c r="H61" s="202">
        <v>1</v>
      </c>
      <c r="I61" s="202">
        <v>2</v>
      </c>
      <c r="J61" s="202">
        <v>1</v>
      </c>
      <c r="K61" s="202">
        <v>0</v>
      </c>
      <c r="L61" s="202">
        <v>0</v>
      </c>
      <c r="M61" s="202">
        <v>0</v>
      </c>
      <c r="N61" s="202">
        <v>2</v>
      </c>
      <c r="O61" s="202">
        <v>0</v>
      </c>
      <c r="P61" s="202">
        <v>0</v>
      </c>
      <c r="Q61" s="202">
        <v>1</v>
      </c>
      <c r="R61" s="136">
        <v>30.67</v>
      </c>
      <c r="S61" s="134">
        <v>40.10907407407407</v>
      </c>
      <c r="T61" s="134">
        <v>19.073086606945644</v>
      </c>
    </row>
    <row r="62" spans="2:20" ht="12">
      <c r="B62" s="268" t="s">
        <v>47</v>
      </c>
      <c r="C62" s="270"/>
      <c r="D62" s="42">
        <v>277</v>
      </c>
      <c r="E62" s="43">
        <v>5</v>
      </c>
      <c r="F62" s="43">
        <v>41</v>
      </c>
      <c r="G62" s="43">
        <v>78</v>
      </c>
      <c r="H62" s="43">
        <v>39</v>
      </c>
      <c r="I62" s="43">
        <v>26</v>
      </c>
      <c r="J62" s="43">
        <v>39</v>
      </c>
      <c r="K62" s="43">
        <v>18</v>
      </c>
      <c r="L62" s="43">
        <v>7</v>
      </c>
      <c r="M62" s="43">
        <v>3</v>
      </c>
      <c r="N62" s="43">
        <v>1</v>
      </c>
      <c r="O62" s="43">
        <v>3</v>
      </c>
      <c r="P62" s="43">
        <v>1</v>
      </c>
      <c r="Q62" s="43">
        <v>16</v>
      </c>
      <c r="R62" s="136">
        <v>26.92</v>
      </c>
      <c r="S62" s="134">
        <v>31.539860409145604</v>
      </c>
      <c r="T62" s="134">
        <v>15.556911380672195</v>
      </c>
    </row>
    <row r="63" spans="2:20" ht="12">
      <c r="B63" s="268" t="s">
        <v>48</v>
      </c>
      <c r="C63" s="270"/>
      <c r="D63" s="201">
        <v>12</v>
      </c>
      <c r="E63" s="202">
        <v>0</v>
      </c>
      <c r="F63" s="202">
        <v>0</v>
      </c>
      <c r="G63" s="202">
        <v>3</v>
      </c>
      <c r="H63" s="202">
        <v>1</v>
      </c>
      <c r="I63" s="202">
        <v>1</v>
      </c>
      <c r="J63" s="202">
        <v>2</v>
      </c>
      <c r="K63" s="202">
        <v>0</v>
      </c>
      <c r="L63" s="202">
        <v>0</v>
      </c>
      <c r="M63" s="202">
        <v>0</v>
      </c>
      <c r="N63" s="202">
        <v>0</v>
      </c>
      <c r="O63" s="202">
        <v>0</v>
      </c>
      <c r="P63" s="202">
        <v>1</v>
      </c>
      <c r="Q63" s="202">
        <v>4</v>
      </c>
      <c r="R63" s="136">
        <v>36.335</v>
      </c>
      <c r="S63" s="134">
        <v>48.73930555555555</v>
      </c>
      <c r="T63" s="134">
        <v>25.034707921933737</v>
      </c>
    </row>
    <row r="64" spans="2:20" ht="12">
      <c r="B64" s="268" t="s">
        <v>49</v>
      </c>
      <c r="C64" s="270"/>
      <c r="D64" s="42">
        <v>11</v>
      </c>
      <c r="E64" s="43">
        <v>0</v>
      </c>
      <c r="F64" s="43">
        <v>3</v>
      </c>
      <c r="G64" s="43">
        <v>3</v>
      </c>
      <c r="H64" s="43">
        <v>0</v>
      </c>
      <c r="I64" s="43">
        <v>1</v>
      </c>
      <c r="J64" s="43">
        <v>1</v>
      </c>
      <c r="K64" s="43">
        <v>1</v>
      </c>
      <c r="L64" s="43">
        <v>0</v>
      </c>
      <c r="M64" s="43">
        <v>0</v>
      </c>
      <c r="N64" s="43">
        <v>0</v>
      </c>
      <c r="O64" s="43">
        <v>0</v>
      </c>
      <c r="P64" s="43">
        <v>1</v>
      </c>
      <c r="Q64" s="43">
        <v>1</v>
      </c>
      <c r="R64" s="136">
        <v>22.186666666666667</v>
      </c>
      <c r="S64" s="134">
        <v>34.52583333333333</v>
      </c>
      <c r="T64" s="134">
        <v>22.433109637443387</v>
      </c>
    </row>
    <row r="65" spans="2:20" ht="12">
      <c r="B65" s="268" t="s">
        <v>50</v>
      </c>
      <c r="C65" s="270"/>
      <c r="D65" s="201">
        <v>20</v>
      </c>
      <c r="E65" s="202">
        <v>1</v>
      </c>
      <c r="F65" s="202">
        <v>2</v>
      </c>
      <c r="G65" s="202">
        <v>6</v>
      </c>
      <c r="H65" s="202">
        <v>1</v>
      </c>
      <c r="I65" s="202">
        <v>1</v>
      </c>
      <c r="J65" s="202">
        <v>3</v>
      </c>
      <c r="K65" s="202">
        <v>1</v>
      </c>
      <c r="L65" s="202">
        <v>1</v>
      </c>
      <c r="M65" s="202">
        <v>0</v>
      </c>
      <c r="N65" s="202">
        <v>0</v>
      </c>
      <c r="O65" s="202">
        <v>0</v>
      </c>
      <c r="P65" s="202">
        <v>0</v>
      </c>
      <c r="Q65" s="202">
        <v>4</v>
      </c>
      <c r="R65" s="136">
        <v>28.854999999999997</v>
      </c>
      <c r="S65" s="134">
        <v>38.11741666666666</v>
      </c>
      <c r="T65" s="134">
        <v>24.06894525841004</v>
      </c>
    </row>
    <row r="66" spans="2:20" ht="12">
      <c r="B66" s="268" t="s">
        <v>51</v>
      </c>
      <c r="C66" s="270"/>
      <c r="D66" s="42">
        <v>22</v>
      </c>
      <c r="E66" s="43">
        <v>1</v>
      </c>
      <c r="F66" s="43">
        <v>1</v>
      </c>
      <c r="G66" s="43">
        <v>3</v>
      </c>
      <c r="H66" s="43">
        <v>7</v>
      </c>
      <c r="I66" s="43">
        <v>0</v>
      </c>
      <c r="J66" s="43">
        <v>4</v>
      </c>
      <c r="K66" s="43">
        <v>3</v>
      </c>
      <c r="L66" s="43">
        <v>0</v>
      </c>
      <c r="M66" s="43">
        <v>0</v>
      </c>
      <c r="N66" s="43">
        <v>1</v>
      </c>
      <c r="O66" s="43">
        <v>0</v>
      </c>
      <c r="P66" s="43">
        <v>0</v>
      </c>
      <c r="Q66" s="43">
        <v>2</v>
      </c>
      <c r="R66" s="136">
        <v>29.375</v>
      </c>
      <c r="S66" s="134">
        <v>35.788712121212114</v>
      </c>
      <c r="T66" s="134">
        <v>17.10016038618601</v>
      </c>
    </row>
    <row r="67" spans="2:20" ht="12">
      <c r="B67" s="268" t="s">
        <v>52</v>
      </c>
      <c r="C67" s="270"/>
      <c r="D67" s="201">
        <v>13</v>
      </c>
      <c r="E67" s="202">
        <v>0</v>
      </c>
      <c r="F67" s="202">
        <v>1</v>
      </c>
      <c r="G67" s="202">
        <v>6</v>
      </c>
      <c r="H67" s="202">
        <v>1</v>
      </c>
      <c r="I67" s="202">
        <v>0</v>
      </c>
      <c r="J67" s="202">
        <v>2</v>
      </c>
      <c r="K67" s="202">
        <v>1</v>
      </c>
      <c r="L67" s="202">
        <v>0</v>
      </c>
      <c r="M67" s="202">
        <v>0</v>
      </c>
      <c r="N67" s="202">
        <v>0</v>
      </c>
      <c r="O67" s="202">
        <v>0</v>
      </c>
      <c r="P67" s="202">
        <v>0</v>
      </c>
      <c r="Q67" s="202">
        <v>2</v>
      </c>
      <c r="R67" s="136">
        <v>24.9725</v>
      </c>
      <c r="S67" s="134">
        <v>35.365641025641025</v>
      </c>
      <c r="T67" s="134">
        <v>19.950115421768377</v>
      </c>
    </row>
    <row r="68" spans="2:20" ht="12">
      <c r="B68" s="268" t="s">
        <v>53</v>
      </c>
      <c r="C68" s="270"/>
      <c r="D68" s="42">
        <v>17</v>
      </c>
      <c r="E68" s="43">
        <v>0</v>
      </c>
      <c r="F68" s="43">
        <v>3</v>
      </c>
      <c r="G68" s="43">
        <v>2</v>
      </c>
      <c r="H68" s="43">
        <v>3</v>
      </c>
      <c r="I68" s="43">
        <v>2</v>
      </c>
      <c r="J68" s="43">
        <v>2</v>
      </c>
      <c r="K68" s="43">
        <v>2</v>
      </c>
      <c r="L68" s="43">
        <v>0</v>
      </c>
      <c r="M68" s="43">
        <v>0</v>
      </c>
      <c r="N68" s="43">
        <v>0</v>
      </c>
      <c r="O68" s="43">
        <v>1</v>
      </c>
      <c r="P68" s="43">
        <v>2</v>
      </c>
      <c r="Q68" s="43">
        <v>0</v>
      </c>
      <c r="R68" s="136">
        <v>30.805</v>
      </c>
      <c r="S68" s="134">
        <v>35.251862745098045</v>
      </c>
      <c r="T68" s="134">
        <v>16.20830790360423</v>
      </c>
    </row>
    <row r="69" spans="2:20" s="38" customFormat="1" ht="12">
      <c r="B69" s="264" t="s">
        <v>311</v>
      </c>
      <c r="C69" s="271"/>
      <c r="D69" s="44">
        <v>54</v>
      </c>
      <c r="E69" s="45">
        <v>6</v>
      </c>
      <c r="F69" s="45">
        <v>9</v>
      </c>
      <c r="G69" s="45">
        <v>13</v>
      </c>
      <c r="H69" s="45">
        <v>6</v>
      </c>
      <c r="I69" s="45">
        <v>3</v>
      </c>
      <c r="J69" s="45">
        <v>4</v>
      </c>
      <c r="K69" s="45">
        <v>3</v>
      </c>
      <c r="L69" s="45">
        <v>2</v>
      </c>
      <c r="M69" s="45">
        <v>1</v>
      </c>
      <c r="N69" s="45">
        <v>0</v>
      </c>
      <c r="O69" s="45">
        <v>1</v>
      </c>
      <c r="P69" s="45">
        <v>0</v>
      </c>
      <c r="Q69" s="45">
        <v>6</v>
      </c>
      <c r="R69" s="192">
        <v>24.939999999999998</v>
      </c>
      <c r="S69" s="130">
        <v>31.914065696649043</v>
      </c>
      <c r="T69" s="130">
        <v>19.618534018585528</v>
      </c>
    </row>
    <row r="70" spans="18:20" ht="12">
      <c r="R70" s="222"/>
      <c r="S70" s="222"/>
      <c r="T70" s="222"/>
    </row>
    <row r="71" spans="4:20" ht="12">
      <c r="D71" s="403">
        <f>D6</f>
        <v>7839</v>
      </c>
      <c r="R71" s="222"/>
      <c r="S71" s="222"/>
      <c r="T71" s="222"/>
    </row>
    <row r="72" ht="12">
      <c r="D72" s="403" t="str">
        <f>IF(D71=SUM(D8:D11,D12:D22,D23:D69)/3,"OK","NG")</f>
        <v>OK</v>
      </c>
    </row>
  </sheetData>
  <sheetProtection/>
  <mergeCells count="67">
    <mergeCell ref="D3:D5"/>
    <mergeCell ref="R3:R4"/>
    <mergeCell ref="S3:S4"/>
    <mergeCell ref="T3:T4"/>
    <mergeCell ref="B66:C66"/>
    <mergeCell ref="B67:C67"/>
    <mergeCell ref="B61:C61"/>
    <mergeCell ref="B54:C54"/>
    <mergeCell ref="B55:C55"/>
    <mergeCell ref="B56:C56"/>
    <mergeCell ref="B68:C68"/>
    <mergeCell ref="B3:C3"/>
    <mergeCell ref="B4:C5"/>
    <mergeCell ref="B62:C62"/>
    <mergeCell ref="B63:C63"/>
    <mergeCell ref="B64:C64"/>
    <mergeCell ref="B65:C65"/>
    <mergeCell ref="B58:C58"/>
    <mergeCell ref="B59:C59"/>
    <mergeCell ref="B60:C60"/>
    <mergeCell ref="B57:C57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69:C69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G72"/>
  <sheetViews>
    <sheetView showGridLines="0" zoomScalePageLayoutView="0" workbookViewId="0" topLeftCell="A44">
      <selection activeCell="D71" sqref="D71:D72"/>
    </sheetView>
  </sheetViews>
  <sheetFormatPr defaultColWidth="9.140625" defaultRowHeight="12"/>
  <cols>
    <col min="1" max="1" width="2.57421875" style="38" customWidth="1"/>
    <col min="2" max="2" width="2.57421875" style="1" customWidth="1"/>
    <col min="3" max="3" width="10.7109375" style="1" customWidth="1"/>
    <col min="4" max="4" width="9.57421875" style="0" customWidth="1"/>
    <col min="5" max="7" width="17.7109375" style="0" customWidth="1"/>
  </cols>
  <sheetData>
    <row r="1" spans="2:7" ht="17.25">
      <c r="B1" s="35" t="s">
        <v>265</v>
      </c>
      <c r="D1" s="35" t="s">
        <v>175</v>
      </c>
      <c r="G1" s="38"/>
    </row>
    <row r="2" spans="1:7" ht="17.25">
      <c r="A2"/>
      <c r="C2" s="2"/>
      <c r="G2" s="39"/>
    </row>
    <row r="3" spans="2:7" s="34" customFormat="1" ht="27" customHeight="1">
      <c r="B3" s="329" t="s">
        <v>176</v>
      </c>
      <c r="C3" s="316"/>
      <c r="D3" s="346" t="s">
        <v>0</v>
      </c>
      <c r="E3" s="321" t="s">
        <v>67</v>
      </c>
      <c r="F3" s="321" t="s">
        <v>308</v>
      </c>
      <c r="G3" s="317" t="s">
        <v>68</v>
      </c>
    </row>
    <row r="4" spans="1:7" ht="12" customHeight="1">
      <c r="A4"/>
      <c r="B4" s="337" t="s">
        <v>327</v>
      </c>
      <c r="C4" s="338"/>
      <c r="D4" s="347"/>
      <c r="E4" s="322"/>
      <c r="F4" s="322"/>
      <c r="G4" s="318"/>
    </row>
    <row r="5" spans="1:7" ht="12">
      <c r="A5"/>
      <c r="B5" s="339"/>
      <c r="C5" s="336"/>
      <c r="D5" s="348"/>
      <c r="E5" s="322"/>
      <c r="F5" s="322"/>
      <c r="G5" s="319"/>
    </row>
    <row r="6" spans="1:7" ht="12" customHeight="1">
      <c r="A6" s="34"/>
      <c r="B6" s="266" t="s">
        <v>2</v>
      </c>
      <c r="C6" s="320"/>
      <c r="D6" s="106">
        <v>7839</v>
      </c>
      <c r="E6" s="107">
        <v>54</v>
      </c>
      <c r="F6" s="107">
        <v>3034</v>
      </c>
      <c r="G6" s="107">
        <v>4751</v>
      </c>
    </row>
    <row r="7" spans="1:7" ht="12" customHeight="1">
      <c r="A7"/>
      <c r="B7" s="268" t="s">
        <v>3</v>
      </c>
      <c r="C7" s="270"/>
      <c r="D7" s="26">
        <v>6911</v>
      </c>
      <c r="E7" s="26">
        <v>49</v>
      </c>
      <c r="F7" s="26">
        <v>2716</v>
      </c>
      <c r="G7" s="26">
        <v>4146</v>
      </c>
    </row>
    <row r="8" spans="1:7" ht="12">
      <c r="A8"/>
      <c r="B8" s="50"/>
      <c r="C8" s="5" t="s">
        <v>91</v>
      </c>
      <c r="D8" s="26">
        <v>4665</v>
      </c>
      <c r="E8" s="26">
        <v>32</v>
      </c>
      <c r="F8" s="26">
        <v>1936</v>
      </c>
      <c r="G8" s="26">
        <v>2697</v>
      </c>
    </row>
    <row r="9" spans="1:7" ht="12">
      <c r="A9" s="34"/>
      <c r="B9" s="50"/>
      <c r="C9" s="5" t="s">
        <v>92</v>
      </c>
      <c r="D9" s="26">
        <v>1959</v>
      </c>
      <c r="E9" s="26">
        <v>17</v>
      </c>
      <c r="F9" s="26">
        <v>688</v>
      </c>
      <c r="G9" s="26">
        <v>1254</v>
      </c>
    </row>
    <row r="10" spans="1:7" ht="12">
      <c r="A10"/>
      <c r="B10" s="50"/>
      <c r="C10" s="5" t="s">
        <v>93</v>
      </c>
      <c r="D10" s="26">
        <v>287</v>
      </c>
      <c r="E10" s="26">
        <v>0</v>
      </c>
      <c r="F10" s="26">
        <v>92</v>
      </c>
      <c r="G10" s="26">
        <v>195</v>
      </c>
    </row>
    <row r="11" spans="1:7" ht="12">
      <c r="A11"/>
      <c r="B11" s="264" t="s">
        <v>7</v>
      </c>
      <c r="C11" s="271"/>
      <c r="D11" s="44">
        <v>928</v>
      </c>
      <c r="E11" s="45">
        <v>5</v>
      </c>
      <c r="F11" s="45">
        <v>318</v>
      </c>
      <c r="G11" s="45">
        <v>605</v>
      </c>
    </row>
    <row r="12" spans="1:7" ht="12" customHeight="1">
      <c r="A12"/>
      <c r="B12" s="268" t="s">
        <v>316</v>
      </c>
      <c r="C12" s="270"/>
      <c r="D12" s="26">
        <v>87</v>
      </c>
      <c r="E12" s="26">
        <v>0</v>
      </c>
      <c r="F12" s="26">
        <v>11</v>
      </c>
      <c r="G12" s="26">
        <v>76</v>
      </c>
    </row>
    <row r="13" spans="1:7" ht="12" customHeight="1">
      <c r="A13"/>
      <c r="B13" s="268" t="s">
        <v>317</v>
      </c>
      <c r="C13" s="270"/>
      <c r="D13" s="26">
        <v>65</v>
      </c>
      <c r="E13" s="26">
        <v>0</v>
      </c>
      <c r="F13" s="26">
        <v>26</v>
      </c>
      <c r="G13" s="26">
        <v>39</v>
      </c>
    </row>
    <row r="14" spans="1:7" ht="12" customHeight="1">
      <c r="A14"/>
      <c r="B14" s="268" t="s">
        <v>318</v>
      </c>
      <c r="C14" s="270"/>
      <c r="D14" s="26">
        <v>66</v>
      </c>
      <c r="E14" s="26">
        <v>1</v>
      </c>
      <c r="F14" s="26">
        <v>19</v>
      </c>
      <c r="G14" s="26">
        <v>46</v>
      </c>
    </row>
    <row r="15" spans="1:7" ht="12" customHeight="1">
      <c r="A15"/>
      <c r="B15" s="268" t="s">
        <v>319</v>
      </c>
      <c r="C15" s="270"/>
      <c r="D15" s="26">
        <v>4752</v>
      </c>
      <c r="E15" s="26">
        <v>33</v>
      </c>
      <c r="F15" s="26">
        <v>1960</v>
      </c>
      <c r="G15" s="26">
        <v>2759</v>
      </c>
    </row>
    <row r="16" spans="1:7" ht="12" customHeight="1">
      <c r="A16"/>
      <c r="B16" s="268" t="s">
        <v>320</v>
      </c>
      <c r="C16" s="270"/>
      <c r="D16" s="26">
        <v>247</v>
      </c>
      <c r="E16" s="26">
        <v>0</v>
      </c>
      <c r="F16" s="26">
        <v>77</v>
      </c>
      <c r="G16" s="26">
        <v>170</v>
      </c>
    </row>
    <row r="17" spans="1:7" ht="12" customHeight="1">
      <c r="A17"/>
      <c r="B17" s="268" t="s">
        <v>321</v>
      </c>
      <c r="C17" s="270"/>
      <c r="D17" s="26">
        <v>30</v>
      </c>
      <c r="E17" s="26">
        <v>0</v>
      </c>
      <c r="F17" s="26">
        <v>7</v>
      </c>
      <c r="G17" s="26">
        <v>23</v>
      </c>
    </row>
    <row r="18" spans="1:7" ht="12" customHeight="1">
      <c r="A18"/>
      <c r="B18" s="268" t="s">
        <v>322</v>
      </c>
      <c r="C18" s="270"/>
      <c r="D18" s="26">
        <v>1959</v>
      </c>
      <c r="E18" s="26">
        <v>17</v>
      </c>
      <c r="F18" s="26">
        <v>688</v>
      </c>
      <c r="G18" s="26">
        <v>1254</v>
      </c>
    </row>
    <row r="19" spans="1:7" ht="12" customHeight="1">
      <c r="A19"/>
      <c r="B19" s="268" t="s">
        <v>323</v>
      </c>
      <c r="C19" s="270"/>
      <c r="D19" s="26">
        <v>172</v>
      </c>
      <c r="E19" s="26">
        <v>1</v>
      </c>
      <c r="F19" s="26">
        <v>60</v>
      </c>
      <c r="G19" s="26">
        <v>111</v>
      </c>
    </row>
    <row r="20" spans="1:7" ht="12" customHeight="1">
      <c r="A20"/>
      <c r="B20" s="268" t="s">
        <v>324</v>
      </c>
      <c r="C20" s="270"/>
      <c r="D20" s="26">
        <v>35</v>
      </c>
      <c r="E20" s="26">
        <v>0</v>
      </c>
      <c r="F20" s="26">
        <v>8</v>
      </c>
      <c r="G20" s="26">
        <v>27</v>
      </c>
    </row>
    <row r="21" spans="1:7" ht="12" customHeight="1">
      <c r="A21"/>
      <c r="B21" s="268" t="s">
        <v>345</v>
      </c>
      <c r="C21" s="270"/>
      <c r="D21" s="26">
        <v>300</v>
      </c>
      <c r="E21" s="26">
        <v>1</v>
      </c>
      <c r="F21" s="26">
        <v>128</v>
      </c>
      <c r="G21" s="26">
        <v>171</v>
      </c>
    </row>
    <row r="22" spans="1:7" ht="12" customHeight="1">
      <c r="A22"/>
      <c r="B22" s="264" t="s">
        <v>325</v>
      </c>
      <c r="C22" s="271"/>
      <c r="D22" s="44">
        <v>126</v>
      </c>
      <c r="E22" s="45">
        <v>1</v>
      </c>
      <c r="F22" s="45">
        <v>50</v>
      </c>
      <c r="G22" s="45">
        <v>75</v>
      </c>
    </row>
    <row r="23" spans="1:7" ht="12">
      <c r="A23"/>
      <c r="B23" s="268" t="s">
        <v>8</v>
      </c>
      <c r="C23" s="270"/>
      <c r="D23" s="26">
        <v>87</v>
      </c>
      <c r="E23" s="26">
        <v>0</v>
      </c>
      <c r="F23" s="26">
        <v>11</v>
      </c>
      <c r="G23" s="26">
        <v>76</v>
      </c>
    </row>
    <row r="24" spans="1:7" ht="12">
      <c r="A24"/>
      <c r="B24" s="268" t="s">
        <v>9</v>
      </c>
      <c r="C24" s="270"/>
      <c r="D24" s="246">
        <v>2</v>
      </c>
      <c r="E24" s="246">
        <v>0</v>
      </c>
      <c r="F24" s="246">
        <v>2</v>
      </c>
      <c r="G24" s="246">
        <v>0</v>
      </c>
    </row>
    <row r="25" spans="1:7" ht="12">
      <c r="A25"/>
      <c r="B25" s="268" t="s">
        <v>10</v>
      </c>
      <c r="C25" s="270"/>
      <c r="D25" s="246">
        <v>5</v>
      </c>
      <c r="E25" s="246">
        <v>0</v>
      </c>
      <c r="F25" s="246">
        <v>1</v>
      </c>
      <c r="G25" s="246">
        <v>4</v>
      </c>
    </row>
    <row r="26" spans="1:7" ht="12">
      <c r="A26"/>
      <c r="B26" s="268" t="s">
        <v>11</v>
      </c>
      <c r="C26" s="270"/>
      <c r="D26" s="26">
        <v>46</v>
      </c>
      <c r="E26" s="26">
        <v>0</v>
      </c>
      <c r="F26" s="26">
        <v>21</v>
      </c>
      <c r="G26" s="26">
        <v>25</v>
      </c>
    </row>
    <row r="27" spans="1:7" ht="12">
      <c r="A27"/>
      <c r="B27" s="268" t="s">
        <v>12</v>
      </c>
      <c r="C27" s="270"/>
      <c r="D27" s="246">
        <v>0</v>
      </c>
      <c r="E27" s="246">
        <v>0</v>
      </c>
      <c r="F27" s="246">
        <v>0</v>
      </c>
      <c r="G27" s="246">
        <v>0</v>
      </c>
    </row>
    <row r="28" spans="1:7" ht="12">
      <c r="A28"/>
      <c r="B28" s="268" t="s">
        <v>13</v>
      </c>
      <c r="C28" s="270"/>
      <c r="D28" s="246">
        <v>2</v>
      </c>
      <c r="E28" s="246">
        <v>0</v>
      </c>
      <c r="F28" s="246">
        <v>0</v>
      </c>
      <c r="G28" s="246">
        <v>2</v>
      </c>
    </row>
    <row r="29" spans="1:7" ht="12">
      <c r="A29"/>
      <c r="B29" s="268" t="s">
        <v>14</v>
      </c>
      <c r="C29" s="270"/>
      <c r="D29" s="246">
        <v>10</v>
      </c>
      <c r="E29" s="246">
        <v>0</v>
      </c>
      <c r="F29" s="246">
        <v>2</v>
      </c>
      <c r="G29" s="246">
        <v>8</v>
      </c>
    </row>
    <row r="30" spans="1:7" ht="12">
      <c r="A30"/>
      <c r="B30" s="268" t="s">
        <v>15</v>
      </c>
      <c r="C30" s="270"/>
      <c r="D30" s="246">
        <v>47</v>
      </c>
      <c r="E30" s="246">
        <v>1</v>
      </c>
      <c r="F30" s="246">
        <v>9</v>
      </c>
      <c r="G30" s="246">
        <v>37</v>
      </c>
    </row>
    <row r="31" spans="1:7" ht="12">
      <c r="A31"/>
      <c r="B31" s="268" t="s">
        <v>16</v>
      </c>
      <c r="C31" s="270"/>
      <c r="D31" s="246">
        <v>23</v>
      </c>
      <c r="E31" s="246">
        <v>1</v>
      </c>
      <c r="F31" s="246">
        <v>9</v>
      </c>
      <c r="G31" s="246">
        <v>13</v>
      </c>
    </row>
    <row r="32" spans="1:7" ht="12">
      <c r="A32"/>
      <c r="B32" s="268" t="s">
        <v>17</v>
      </c>
      <c r="C32" s="270"/>
      <c r="D32" s="246">
        <v>13</v>
      </c>
      <c r="E32" s="246">
        <v>0</v>
      </c>
      <c r="F32" s="246">
        <v>2</v>
      </c>
      <c r="G32" s="246">
        <v>11</v>
      </c>
    </row>
    <row r="33" spans="1:7" ht="12">
      <c r="A33"/>
      <c r="B33" s="268" t="s">
        <v>18</v>
      </c>
      <c r="C33" s="270"/>
      <c r="D33" s="26">
        <v>658</v>
      </c>
      <c r="E33" s="26">
        <v>2</v>
      </c>
      <c r="F33" s="26">
        <v>290</v>
      </c>
      <c r="G33" s="26">
        <v>366</v>
      </c>
    </row>
    <row r="34" spans="1:7" ht="12">
      <c r="A34"/>
      <c r="B34" s="268" t="s">
        <v>19</v>
      </c>
      <c r="C34" s="270"/>
      <c r="D34" s="26">
        <v>331</v>
      </c>
      <c r="E34" s="26">
        <v>0</v>
      </c>
      <c r="F34" s="26">
        <v>132</v>
      </c>
      <c r="G34" s="26">
        <v>199</v>
      </c>
    </row>
    <row r="35" spans="1:7" ht="12">
      <c r="A35"/>
      <c r="B35" s="268" t="s">
        <v>20</v>
      </c>
      <c r="C35" s="270"/>
      <c r="D35" s="26">
        <v>2451</v>
      </c>
      <c r="E35" s="26">
        <v>27</v>
      </c>
      <c r="F35" s="26">
        <v>1067</v>
      </c>
      <c r="G35" s="26">
        <v>1357</v>
      </c>
    </row>
    <row r="36" spans="1:7" ht="12">
      <c r="A36"/>
      <c r="B36" s="268" t="s">
        <v>21</v>
      </c>
      <c r="C36" s="270"/>
      <c r="D36" s="26">
        <v>1225</v>
      </c>
      <c r="E36" s="26">
        <v>3</v>
      </c>
      <c r="F36" s="26">
        <v>447</v>
      </c>
      <c r="G36" s="26">
        <v>775</v>
      </c>
    </row>
    <row r="37" spans="1:7" ht="12">
      <c r="A37"/>
      <c r="B37" s="268" t="s">
        <v>22</v>
      </c>
      <c r="C37" s="270"/>
      <c r="D37" s="26">
        <v>6</v>
      </c>
      <c r="E37" s="26">
        <v>0</v>
      </c>
      <c r="F37" s="26">
        <v>2</v>
      </c>
      <c r="G37" s="26">
        <v>4</v>
      </c>
    </row>
    <row r="38" spans="1:7" ht="12">
      <c r="A38"/>
      <c r="B38" s="268" t="s">
        <v>23</v>
      </c>
      <c r="C38" s="270"/>
      <c r="D38" s="246">
        <v>13</v>
      </c>
      <c r="E38" s="246">
        <v>0</v>
      </c>
      <c r="F38" s="246">
        <v>4</v>
      </c>
      <c r="G38" s="246">
        <v>9</v>
      </c>
    </row>
    <row r="39" spans="1:7" ht="12">
      <c r="A39"/>
      <c r="B39" s="268" t="s">
        <v>24</v>
      </c>
      <c r="C39" s="270"/>
      <c r="D39" s="246">
        <v>16</v>
      </c>
      <c r="E39" s="246">
        <v>0</v>
      </c>
      <c r="F39" s="246">
        <v>3</v>
      </c>
      <c r="G39" s="246">
        <v>13</v>
      </c>
    </row>
    <row r="40" spans="1:7" ht="12">
      <c r="A40"/>
      <c r="B40" s="268" t="s">
        <v>25</v>
      </c>
      <c r="C40" s="270"/>
      <c r="D40" s="246">
        <v>1</v>
      </c>
      <c r="E40" s="246">
        <v>0</v>
      </c>
      <c r="F40" s="246">
        <v>0</v>
      </c>
      <c r="G40" s="246">
        <v>1</v>
      </c>
    </row>
    <row r="41" spans="1:7" ht="12">
      <c r="A41"/>
      <c r="B41" s="268" t="s">
        <v>26</v>
      </c>
      <c r="C41" s="270"/>
      <c r="D41" s="246">
        <v>0</v>
      </c>
      <c r="E41" s="246">
        <v>0</v>
      </c>
      <c r="F41" s="246">
        <v>0</v>
      </c>
      <c r="G41" s="246">
        <v>0</v>
      </c>
    </row>
    <row r="42" spans="1:7" ht="12">
      <c r="A42"/>
      <c r="B42" s="268" t="s">
        <v>27</v>
      </c>
      <c r="C42" s="270"/>
      <c r="D42" s="246">
        <v>24</v>
      </c>
      <c r="E42" s="246">
        <v>0</v>
      </c>
      <c r="F42" s="246">
        <v>6</v>
      </c>
      <c r="G42" s="246">
        <v>18</v>
      </c>
    </row>
    <row r="43" spans="1:7" ht="12">
      <c r="A43"/>
      <c r="B43" s="268" t="s">
        <v>28</v>
      </c>
      <c r="C43" s="270"/>
      <c r="D43" s="246">
        <v>18</v>
      </c>
      <c r="E43" s="246">
        <v>0</v>
      </c>
      <c r="F43" s="246">
        <v>3</v>
      </c>
      <c r="G43" s="246">
        <v>15</v>
      </c>
    </row>
    <row r="44" spans="1:7" ht="12">
      <c r="A44"/>
      <c r="B44" s="268" t="s">
        <v>29</v>
      </c>
      <c r="C44" s="270"/>
      <c r="D44" s="26">
        <v>40</v>
      </c>
      <c r="E44" s="26">
        <v>0</v>
      </c>
      <c r="F44" s="26">
        <v>15</v>
      </c>
      <c r="G44" s="26">
        <v>25</v>
      </c>
    </row>
    <row r="45" spans="1:7" ht="12">
      <c r="A45"/>
      <c r="B45" s="268" t="s">
        <v>30</v>
      </c>
      <c r="C45" s="270"/>
      <c r="D45" s="26">
        <v>229</v>
      </c>
      <c r="E45" s="26">
        <v>0</v>
      </c>
      <c r="F45" s="26">
        <v>74</v>
      </c>
      <c r="G45" s="26">
        <v>155</v>
      </c>
    </row>
    <row r="46" spans="1:7" ht="12">
      <c r="A46"/>
      <c r="B46" s="268" t="s">
        <v>31</v>
      </c>
      <c r="C46" s="270"/>
      <c r="D46" s="246">
        <v>0</v>
      </c>
      <c r="E46" s="246">
        <v>0</v>
      </c>
      <c r="F46" s="246">
        <v>0</v>
      </c>
      <c r="G46" s="246">
        <v>0</v>
      </c>
    </row>
    <row r="47" spans="1:7" ht="12">
      <c r="A47"/>
      <c r="B47" s="268" t="s">
        <v>32</v>
      </c>
      <c r="C47" s="270"/>
      <c r="D47" s="246">
        <v>21</v>
      </c>
      <c r="E47" s="246">
        <v>0</v>
      </c>
      <c r="F47" s="246">
        <v>8</v>
      </c>
      <c r="G47" s="246">
        <v>13</v>
      </c>
    </row>
    <row r="48" spans="1:7" ht="12">
      <c r="A48"/>
      <c r="B48" s="268" t="s">
        <v>33</v>
      </c>
      <c r="C48" s="270"/>
      <c r="D48" s="26">
        <v>118</v>
      </c>
      <c r="E48" s="26">
        <v>2</v>
      </c>
      <c r="F48" s="26">
        <v>37</v>
      </c>
      <c r="G48" s="26">
        <v>79</v>
      </c>
    </row>
    <row r="49" spans="1:7" ht="12">
      <c r="A49"/>
      <c r="B49" s="268" t="s">
        <v>34</v>
      </c>
      <c r="C49" s="270"/>
      <c r="D49" s="26">
        <v>1367</v>
      </c>
      <c r="E49" s="26">
        <v>14</v>
      </c>
      <c r="F49" s="26">
        <v>474</v>
      </c>
      <c r="G49" s="26">
        <v>879</v>
      </c>
    </row>
    <row r="50" spans="1:7" ht="12">
      <c r="A50"/>
      <c r="B50" s="268" t="s">
        <v>35</v>
      </c>
      <c r="C50" s="270"/>
      <c r="D50" s="26">
        <v>399</v>
      </c>
      <c r="E50" s="26">
        <v>1</v>
      </c>
      <c r="F50" s="26">
        <v>159</v>
      </c>
      <c r="G50" s="26">
        <v>239</v>
      </c>
    </row>
    <row r="51" spans="1:7" ht="12">
      <c r="A51"/>
      <c r="B51" s="268" t="s">
        <v>36</v>
      </c>
      <c r="C51" s="270"/>
      <c r="D51" s="246">
        <v>38</v>
      </c>
      <c r="E51" s="246">
        <v>0</v>
      </c>
      <c r="F51" s="246">
        <v>6</v>
      </c>
      <c r="G51" s="246">
        <v>32</v>
      </c>
    </row>
    <row r="52" spans="1:7" ht="12">
      <c r="A52"/>
      <c r="B52" s="268" t="s">
        <v>37</v>
      </c>
      <c r="C52" s="270"/>
      <c r="D52" s="246">
        <v>16</v>
      </c>
      <c r="E52" s="246">
        <v>0</v>
      </c>
      <c r="F52" s="246">
        <v>4</v>
      </c>
      <c r="G52" s="246">
        <v>12</v>
      </c>
    </row>
    <row r="53" spans="1:7" ht="12">
      <c r="A53"/>
      <c r="B53" s="268" t="s">
        <v>38</v>
      </c>
      <c r="C53" s="270"/>
      <c r="D53" s="246">
        <v>3</v>
      </c>
      <c r="E53" s="246">
        <v>0</v>
      </c>
      <c r="F53" s="246">
        <v>1</v>
      </c>
      <c r="G53" s="246">
        <v>2</v>
      </c>
    </row>
    <row r="54" spans="1:7" ht="12">
      <c r="A54"/>
      <c r="B54" s="268" t="s">
        <v>39</v>
      </c>
      <c r="C54" s="270"/>
      <c r="D54" s="246">
        <v>4</v>
      </c>
      <c r="E54" s="246">
        <v>0</v>
      </c>
      <c r="F54" s="246">
        <v>1</v>
      </c>
      <c r="G54" s="246">
        <v>3</v>
      </c>
    </row>
    <row r="55" spans="1:7" ht="12">
      <c r="A55"/>
      <c r="B55" s="268" t="s">
        <v>40</v>
      </c>
      <c r="C55" s="270"/>
      <c r="D55" s="26">
        <v>24</v>
      </c>
      <c r="E55" s="26">
        <v>0</v>
      </c>
      <c r="F55" s="26">
        <v>5</v>
      </c>
      <c r="G55" s="26">
        <v>19</v>
      </c>
    </row>
    <row r="56" spans="1:7" ht="12">
      <c r="A56"/>
      <c r="B56" s="268" t="s">
        <v>41</v>
      </c>
      <c r="C56" s="270"/>
      <c r="D56" s="26">
        <v>100</v>
      </c>
      <c r="E56" s="26">
        <v>1</v>
      </c>
      <c r="F56" s="26">
        <v>40</v>
      </c>
      <c r="G56" s="26">
        <v>59</v>
      </c>
    </row>
    <row r="57" spans="1:7" ht="12">
      <c r="A57"/>
      <c r="B57" s="268" t="s">
        <v>42</v>
      </c>
      <c r="C57" s="270"/>
      <c r="D57" s="26">
        <v>41</v>
      </c>
      <c r="E57" s="26">
        <v>0</v>
      </c>
      <c r="F57" s="26">
        <v>13</v>
      </c>
      <c r="G57" s="26">
        <v>28</v>
      </c>
    </row>
    <row r="58" spans="1:7" ht="12">
      <c r="A58"/>
      <c r="B58" s="268" t="s">
        <v>43</v>
      </c>
      <c r="C58" s="270"/>
      <c r="D58" s="246">
        <v>0</v>
      </c>
      <c r="E58" s="246">
        <v>0</v>
      </c>
      <c r="F58" s="246">
        <v>0</v>
      </c>
      <c r="G58" s="246">
        <v>0</v>
      </c>
    </row>
    <row r="59" spans="1:7" ht="12">
      <c r="A59"/>
      <c r="B59" s="268" t="s">
        <v>44</v>
      </c>
      <c r="C59" s="270"/>
      <c r="D59" s="26">
        <v>11</v>
      </c>
      <c r="E59" s="26">
        <v>0</v>
      </c>
      <c r="F59" s="26">
        <v>2</v>
      </c>
      <c r="G59" s="26">
        <v>9</v>
      </c>
    </row>
    <row r="60" spans="1:7" ht="12">
      <c r="A60"/>
      <c r="B60" s="268" t="s">
        <v>45</v>
      </c>
      <c r="C60" s="270"/>
      <c r="D60" s="26">
        <v>15</v>
      </c>
      <c r="E60" s="26">
        <v>0</v>
      </c>
      <c r="F60" s="26">
        <v>4</v>
      </c>
      <c r="G60" s="26">
        <v>11</v>
      </c>
    </row>
    <row r="61" spans="1:7" ht="12">
      <c r="A61"/>
      <c r="B61" s="268" t="s">
        <v>46</v>
      </c>
      <c r="C61" s="270"/>
      <c r="D61" s="246">
        <v>9</v>
      </c>
      <c r="E61" s="246">
        <v>0</v>
      </c>
      <c r="F61" s="246">
        <v>2</v>
      </c>
      <c r="G61" s="246">
        <v>7</v>
      </c>
    </row>
    <row r="62" spans="1:7" ht="12">
      <c r="A62"/>
      <c r="B62" s="268" t="s">
        <v>47</v>
      </c>
      <c r="C62" s="270"/>
      <c r="D62" s="26">
        <v>277</v>
      </c>
      <c r="E62" s="26">
        <v>1</v>
      </c>
      <c r="F62" s="26">
        <v>119</v>
      </c>
      <c r="G62" s="26">
        <v>157</v>
      </c>
    </row>
    <row r="63" spans="1:7" ht="12">
      <c r="A63"/>
      <c r="B63" s="268" t="s">
        <v>48</v>
      </c>
      <c r="C63" s="270"/>
      <c r="D63" s="246">
        <v>12</v>
      </c>
      <c r="E63" s="246">
        <v>0</v>
      </c>
      <c r="F63" s="246">
        <v>3</v>
      </c>
      <c r="G63" s="246">
        <v>9</v>
      </c>
    </row>
    <row r="64" spans="1:7" ht="12">
      <c r="A64"/>
      <c r="B64" s="268" t="s">
        <v>49</v>
      </c>
      <c r="C64" s="270"/>
      <c r="D64" s="26">
        <v>11</v>
      </c>
      <c r="E64" s="26">
        <v>0</v>
      </c>
      <c r="F64" s="26">
        <v>6</v>
      </c>
      <c r="G64" s="26">
        <v>5</v>
      </c>
    </row>
    <row r="65" spans="1:7" ht="12">
      <c r="A65"/>
      <c r="B65" s="268" t="s">
        <v>50</v>
      </c>
      <c r="C65" s="270"/>
      <c r="D65" s="246">
        <v>20</v>
      </c>
      <c r="E65" s="246">
        <v>0</v>
      </c>
      <c r="F65" s="246">
        <v>8</v>
      </c>
      <c r="G65" s="246">
        <v>12</v>
      </c>
    </row>
    <row r="66" spans="1:7" ht="12">
      <c r="A66"/>
      <c r="B66" s="268" t="s">
        <v>51</v>
      </c>
      <c r="C66" s="270"/>
      <c r="D66" s="26">
        <v>22</v>
      </c>
      <c r="E66" s="26">
        <v>0</v>
      </c>
      <c r="F66" s="26">
        <v>4</v>
      </c>
      <c r="G66" s="26">
        <v>18</v>
      </c>
    </row>
    <row r="67" spans="1:7" ht="12">
      <c r="A67"/>
      <c r="B67" s="268" t="s">
        <v>52</v>
      </c>
      <c r="C67" s="270"/>
      <c r="D67" s="246">
        <v>13</v>
      </c>
      <c r="E67" s="246">
        <v>0</v>
      </c>
      <c r="F67" s="246">
        <v>6</v>
      </c>
      <c r="G67" s="246">
        <v>7</v>
      </c>
    </row>
    <row r="68" spans="1:7" ht="12">
      <c r="A68"/>
      <c r="B68" s="268" t="s">
        <v>53</v>
      </c>
      <c r="C68" s="270"/>
      <c r="D68" s="26">
        <v>17</v>
      </c>
      <c r="E68" s="26">
        <v>0</v>
      </c>
      <c r="F68" s="26">
        <v>5</v>
      </c>
      <c r="G68" s="26">
        <v>12</v>
      </c>
    </row>
    <row r="69" spans="2:7" s="38" customFormat="1" ht="12">
      <c r="B69" s="264" t="s">
        <v>311</v>
      </c>
      <c r="C69" s="271"/>
      <c r="D69" s="44">
        <v>54</v>
      </c>
      <c r="E69" s="45">
        <v>1</v>
      </c>
      <c r="F69" s="45">
        <v>27</v>
      </c>
      <c r="G69" s="45">
        <v>26</v>
      </c>
    </row>
    <row r="70" ht="12">
      <c r="A70"/>
    </row>
    <row r="71" spans="1:4" ht="12">
      <c r="A71"/>
      <c r="D71" s="403">
        <f>D6</f>
        <v>7839</v>
      </c>
    </row>
    <row r="72" spans="1:4" ht="12">
      <c r="A72"/>
      <c r="D72" s="403" t="str">
        <f>IF(D71=SUM(D8:D11,D12:D22,D23:D69)/3,"OK","NG")</f>
        <v>OK</v>
      </c>
    </row>
  </sheetData>
  <sheetProtection/>
  <mergeCells count="67">
    <mergeCell ref="B4:C5"/>
    <mergeCell ref="D3:D5"/>
    <mergeCell ref="E3:E5"/>
    <mergeCell ref="F3:F5"/>
    <mergeCell ref="G3:G5"/>
    <mergeCell ref="B66:C66"/>
    <mergeCell ref="B61:C61"/>
    <mergeCell ref="B54:C54"/>
    <mergeCell ref="B55:C55"/>
    <mergeCell ref="B56:C56"/>
    <mergeCell ref="B67:C67"/>
    <mergeCell ref="B68:C68"/>
    <mergeCell ref="B3:C3"/>
    <mergeCell ref="B62:C62"/>
    <mergeCell ref="B63:C63"/>
    <mergeCell ref="B64:C64"/>
    <mergeCell ref="B65:C65"/>
    <mergeCell ref="B58:C58"/>
    <mergeCell ref="B59:C59"/>
    <mergeCell ref="B60:C60"/>
    <mergeCell ref="B57:C57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69:C69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AX72"/>
  <sheetViews>
    <sheetView showGridLines="0" zoomScalePageLayoutView="0" workbookViewId="0" topLeftCell="A47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4" width="7.140625" style="0" bestFit="1" customWidth="1"/>
    <col min="5" max="7" width="6.140625" style="0" customWidth="1"/>
    <col min="8" max="12" width="6.57421875" style="0" bestFit="1" customWidth="1"/>
    <col min="13" max="32" width="6.140625" style="0" bestFit="1" customWidth="1"/>
    <col min="33" max="47" width="6.140625" style="0" customWidth="1"/>
  </cols>
  <sheetData>
    <row r="1" spans="2:36" ht="17.25">
      <c r="B1" s="35" t="s">
        <v>266</v>
      </c>
      <c r="D1" s="35" t="s">
        <v>180</v>
      </c>
      <c r="T1" s="35" t="s">
        <v>181</v>
      </c>
      <c r="AJ1" s="35" t="s">
        <v>181</v>
      </c>
    </row>
    <row r="2" ht="17.25">
      <c r="C2" s="2"/>
    </row>
    <row r="3" spans="2:50" ht="24" customHeight="1">
      <c r="B3" s="329" t="s">
        <v>289</v>
      </c>
      <c r="C3" s="316"/>
      <c r="D3" s="343" t="s">
        <v>0</v>
      </c>
      <c r="E3" s="87"/>
      <c r="F3" s="72">
        <v>1600</v>
      </c>
      <c r="G3" s="72">
        <v>1800</v>
      </c>
      <c r="H3" s="72">
        <v>2000</v>
      </c>
      <c r="I3" s="72">
        <v>2200</v>
      </c>
      <c r="J3" s="72">
        <v>2400</v>
      </c>
      <c r="K3" s="72">
        <v>2600</v>
      </c>
      <c r="L3" s="72">
        <v>2800</v>
      </c>
      <c r="M3" s="72">
        <v>3000</v>
      </c>
      <c r="N3" s="72">
        <v>3200</v>
      </c>
      <c r="O3" s="72">
        <v>3400</v>
      </c>
      <c r="P3" s="72">
        <v>3600</v>
      </c>
      <c r="Q3" s="72">
        <v>3800</v>
      </c>
      <c r="R3" s="72">
        <v>4000</v>
      </c>
      <c r="S3" s="72">
        <v>4200</v>
      </c>
      <c r="T3" s="72">
        <v>4400</v>
      </c>
      <c r="U3" s="72">
        <v>4600</v>
      </c>
      <c r="V3" s="72">
        <v>4800</v>
      </c>
      <c r="W3" s="72">
        <v>5000</v>
      </c>
      <c r="X3" s="72">
        <v>5200</v>
      </c>
      <c r="Y3" s="72">
        <v>5400</v>
      </c>
      <c r="Z3" s="72">
        <v>5600</v>
      </c>
      <c r="AA3" s="72">
        <v>5800</v>
      </c>
      <c r="AB3" s="72">
        <v>6000</v>
      </c>
      <c r="AC3" s="72">
        <v>6200</v>
      </c>
      <c r="AD3" s="72">
        <v>6400</v>
      </c>
      <c r="AE3" s="72">
        <v>6600</v>
      </c>
      <c r="AF3" s="72">
        <v>6800</v>
      </c>
      <c r="AG3" s="72">
        <v>7000</v>
      </c>
      <c r="AH3" s="72">
        <v>7200</v>
      </c>
      <c r="AI3" s="72">
        <v>7400</v>
      </c>
      <c r="AJ3" s="88">
        <v>7600</v>
      </c>
      <c r="AK3" s="88">
        <v>7800</v>
      </c>
      <c r="AL3" s="88">
        <v>8000</v>
      </c>
      <c r="AM3" s="88">
        <v>8200</v>
      </c>
      <c r="AN3" s="88">
        <v>8400</v>
      </c>
      <c r="AO3" s="88">
        <v>8600</v>
      </c>
      <c r="AP3" s="88">
        <v>8800</v>
      </c>
      <c r="AQ3" s="88">
        <v>9000</v>
      </c>
      <c r="AR3" s="88">
        <v>9200</v>
      </c>
      <c r="AS3" s="88">
        <v>9400</v>
      </c>
      <c r="AT3" s="88">
        <v>9600</v>
      </c>
      <c r="AU3" s="97" t="s">
        <v>346</v>
      </c>
      <c r="AV3" s="343" t="s">
        <v>58</v>
      </c>
      <c r="AW3" s="343" t="s">
        <v>63</v>
      </c>
      <c r="AX3" s="343" t="s">
        <v>59</v>
      </c>
    </row>
    <row r="4" spans="2:50" s="25" customFormat="1" ht="13.5" customHeight="1">
      <c r="B4" s="337" t="s">
        <v>327</v>
      </c>
      <c r="C4" s="338"/>
      <c r="D4" s="318"/>
      <c r="E4" s="55" t="s">
        <v>109</v>
      </c>
      <c r="F4" s="74" t="s">
        <v>109</v>
      </c>
      <c r="G4" s="74" t="s">
        <v>109</v>
      </c>
      <c r="H4" s="74" t="s">
        <v>109</v>
      </c>
      <c r="I4" s="74" t="s">
        <v>109</v>
      </c>
      <c r="J4" s="74" t="s">
        <v>109</v>
      </c>
      <c r="K4" s="74" t="s">
        <v>109</v>
      </c>
      <c r="L4" s="74" t="s">
        <v>109</v>
      </c>
      <c r="M4" s="74" t="s">
        <v>109</v>
      </c>
      <c r="N4" s="74" t="s">
        <v>109</v>
      </c>
      <c r="O4" s="74" t="s">
        <v>109</v>
      </c>
      <c r="P4" s="74" t="s">
        <v>109</v>
      </c>
      <c r="Q4" s="74" t="s">
        <v>109</v>
      </c>
      <c r="R4" s="74" t="s">
        <v>109</v>
      </c>
      <c r="S4" s="74" t="s">
        <v>109</v>
      </c>
      <c r="T4" s="74" t="s">
        <v>109</v>
      </c>
      <c r="U4" s="74" t="s">
        <v>109</v>
      </c>
      <c r="V4" s="74" t="s">
        <v>109</v>
      </c>
      <c r="W4" s="74" t="s">
        <v>109</v>
      </c>
      <c r="X4" s="74" t="s">
        <v>109</v>
      </c>
      <c r="Y4" s="74" t="s">
        <v>109</v>
      </c>
      <c r="Z4" s="74" t="s">
        <v>109</v>
      </c>
      <c r="AA4" s="74" t="s">
        <v>109</v>
      </c>
      <c r="AB4" s="74" t="s">
        <v>109</v>
      </c>
      <c r="AC4" s="74" t="s">
        <v>109</v>
      </c>
      <c r="AD4" s="74" t="s">
        <v>109</v>
      </c>
      <c r="AE4" s="74" t="s">
        <v>109</v>
      </c>
      <c r="AF4" s="74" t="s">
        <v>109</v>
      </c>
      <c r="AG4" s="74" t="s">
        <v>109</v>
      </c>
      <c r="AH4" s="74" t="s">
        <v>109</v>
      </c>
      <c r="AI4" s="74" t="s">
        <v>109</v>
      </c>
      <c r="AJ4" s="74" t="s">
        <v>109</v>
      </c>
      <c r="AK4" s="74" t="s">
        <v>109</v>
      </c>
      <c r="AL4" s="74" t="s">
        <v>109</v>
      </c>
      <c r="AM4" s="74" t="s">
        <v>109</v>
      </c>
      <c r="AN4" s="74" t="s">
        <v>109</v>
      </c>
      <c r="AO4" s="74" t="s">
        <v>109</v>
      </c>
      <c r="AP4" s="74" t="s">
        <v>109</v>
      </c>
      <c r="AQ4" s="74" t="s">
        <v>109</v>
      </c>
      <c r="AR4" s="74" t="s">
        <v>109</v>
      </c>
      <c r="AS4" s="74" t="s">
        <v>109</v>
      </c>
      <c r="AT4" s="74" t="s">
        <v>109</v>
      </c>
      <c r="AU4" s="74" t="s">
        <v>109</v>
      </c>
      <c r="AV4" s="318"/>
      <c r="AW4" s="318"/>
      <c r="AX4" s="318"/>
    </row>
    <row r="5" spans="2:50" ht="24" customHeight="1">
      <c r="B5" s="339"/>
      <c r="C5" s="336"/>
      <c r="D5" s="319"/>
      <c r="E5" s="89" t="s">
        <v>177</v>
      </c>
      <c r="F5" s="77">
        <v>1799</v>
      </c>
      <c r="G5" s="77">
        <v>1999</v>
      </c>
      <c r="H5" s="77">
        <v>2199</v>
      </c>
      <c r="I5" s="77">
        <v>2399</v>
      </c>
      <c r="J5" s="77">
        <v>2599</v>
      </c>
      <c r="K5" s="77">
        <v>2799</v>
      </c>
      <c r="L5" s="77">
        <v>2999</v>
      </c>
      <c r="M5" s="77">
        <v>3199</v>
      </c>
      <c r="N5" s="77">
        <v>3399</v>
      </c>
      <c r="O5" s="77">
        <v>3599</v>
      </c>
      <c r="P5" s="77">
        <v>3799</v>
      </c>
      <c r="Q5" s="77">
        <v>3999</v>
      </c>
      <c r="R5" s="77">
        <v>4199</v>
      </c>
      <c r="S5" s="77">
        <v>4399</v>
      </c>
      <c r="T5" s="77">
        <v>4599</v>
      </c>
      <c r="U5" s="77">
        <v>4799</v>
      </c>
      <c r="V5" s="90">
        <v>4999</v>
      </c>
      <c r="W5" s="90">
        <v>5199</v>
      </c>
      <c r="X5" s="90">
        <v>5399</v>
      </c>
      <c r="Y5" s="90">
        <v>5599</v>
      </c>
      <c r="Z5" s="90">
        <v>5799</v>
      </c>
      <c r="AA5" s="90">
        <v>5999</v>
      </c>
      <c r="AB5" s="90">
        <v>6199</v>
      </c>
      <c r="AC5" s="90">
        <v>6399</v>
      </c>
      <c r="AD5" s="90">
        <v>6599</v>
      </c>
      <c r="AE5" s="90">
        <v>6799</v>
      </c>
      <c r="AF5" s="90">
        <v>6999</v>
      </c>
      <c r="AG5" s="90">
        <v>7199</v>
      </c>
      <c r="AH5" s="90">
        <v>7399</v>
      </c>
      <c r="AI5" s="90">
        <v>7599</v>
      </c>
      <c r="AJ5" s="90">
        <v>7799</v>
      </c>
      <c r="AK5" s="90">
        <v>7999</v>
      </c>
      <c r="AL5" s="90">
        <v>8199</v>
      </c>
      <c r="AM5" s="90">
        <v>8399</v>
      </c>
      <c r="AN5" s="90">
        <v>8599</v>
      </c>
      <c r="AO5" s="90">
        <v>8799</v>
      </c>
      <c r="AP5" s="90">
        <v>8999</v>
      </c>
      <c r="AQ5" s="90">
        <v>9199</v>
      </c>
      <c r="AR5" s="90">
        <v>9399</v>
      </c>
      <c r="AS5" s="90">
        <v>9599</v>
      </c>
      <c r="AT5" s="90">
        <v>9799</v>
      </c>
      <c r="AU5" s="91"/>
      <c r="AV5" s="96" t="s">
        <v>179</v>
      </c>
      <c r="AW5" s="96" t="s">
        <v>179</v>
      </c>
      <c r="AX5" s="96" t="s">
        <v>179</v>
      </c>
    </row>
    <row r="6" spans="2:50" ht="12" customHeight="1">
      <c r="B6" s="266" t="s">
        <v>2</v>
      </c>
      <c r="C6" s="320"/>
      <c r="D6" s="40">
        <v>7839</v>
      </c>
      <c r="E6" s="41">
        <v>7</v>
      </c>
      <c r="F6" s="41">
        <v>28</v>
      </c>
      <c r="G6" s="41">
        <v>63</v>
      </c>
      <c r="H6" s="41">
        <v>101</v>
      </c>
      <c r="I6" s="41">
        <v>201</v>
      </c>
      <c r="J6" s="41">
        <v>359</v>
      </c>
      <c r="K6" s="41">
        <v>522</v>
      </c>
      <c r="L6" s="41">
        <v>652</v>
      </c>
      <c r="M6" s="41">
        <v>581</v>
      </c>
      <c r="N6" s="41">
        <v>576</v>
      </c>
      <c r="O6" s="41">
        <v>614</v>
      </c>
      <c r="P6" s="41">
        <v>533</v>
      </c>
      <c r="Q6" s="41">
        <v>501</v>
      </c>
      <c r="R6" s="41">
        <v>398</v>
      </c>
      <c r="S6" s="41">
        <v>392</v>
      </c>
      <c r="T6" s="41">
        <v>361</v>
      </c>
      <c r="U6" s="41">
        <v>293</v>
      </c>
      <c r="V6" s="41">
        <v>275</v>
      </c>
      <c r="W6" s="41">
        <v>173</v>
      </c>
      <c r="X6" s="41">
        <v>178</v>
      </c>
      <c r="Y6" s="41">
        <v>137</v>
      </c>
      <c r="Z6" s="41">
        <v>139</v>
      </c>
      <c r="AA6" s="41">
        <v>134</v>
      </c>
      <c r="AB6" s="41">
        <v>95</v>
      </c>
      <c r="AC6" s="41">
        <v>84</v>
      </c>
      <c r="AD6" s="41">
        <v>69</v>
      </c>
      <c r="AE6" s="41">
        <v>47</v>
      </c>
      <c r="AF6" s="41">
        <v>48</v>
      </c>
      <c r="AG6" s="41">
        <v>36</v>
      </c>
      <c r="AH6" s="41">
        <v>36</v>
      </c>
      <c r="AI6" s="41">
        <v>31</v>
      </c>
      <c r="AJ6" s="41">
        <v>38</v>
      </c>
      <c r="AK6" s="41">
        <v>38</v>
      </c>
      <c r="AL6" s="41">
        <v>14</v>
      </c>
      <c r="AM6" s="41">
        <v>19</v>
      </c>
      <c r="AN6" s="41">
        <v>15</v>
      </c>
      <c r="AO6" s="41">
        <v>16</v>
      </c>
      <c r="AP6" s="41">
        <v>4</v>
      </c>
      <c r="AQ6" s="41">
        <v>7</v>
      </c>
      <c r="AR6" s="41">
        <v>7</v>
      </c>
      <c r="AS6" s="41">
        <v>2</v>
      </c>
      <c r="AT6" s="41">
        <v>4</v>
      </c>
      <c r="AU6" s="41">
        <v>11</v>
      </c>
      <c r="AV6" s="205">
        <v>3690</v>
      </c>
      <c r="AW6" s="206">
        <v>3967.5635922949355</v>
      </c>
      <c r="AX6" s="206">
        <v>1316.1985481971362</v>
      </c>
    </row>
    <row r="7" spans="1:50" ht="12" customHeight="1">
      <c r="A7" s="25"/>
      <c r="B7" s="268" t="s">
        <v>3</v>
      </c>
      <c r="C7" s="270"/>
      <c r="D7" s="40">
        <v>6911</v>
      </c>
      <c r="E7" s="41">
        <v>2</v>
      </c>
      <c r="F7" s="41">
        <v>10</v>
      </c>
      <c r="G7" s="41">
        <v>23</v>
      </c>
      <c r="H7" s="41">
        <v>35</v>
      </c>
      <c r="I7" s="41">
        <v>96</v>
      </c>
      <c r="J7" s="41">
        <v>248</v>
      </c>
      <c r="K7" s="41">
        <v>376</v>
      </c>
      <c r="L7" s="41">
        <v>547</v>
      </c>
      <c r="M7" s="41">
        <v>500</v>
      </c>
      <c r="N7" s="41">
        <v>515</v>
      </c>
      <c r="O7" s="41">
        <v>556</v>
      </c>
      <c r="P7" s="41">
        <v>509</v>
      </c>
      <c r="Q7" s="41">
        <v>476</v>
      </c>
      <c r="R7" s="41">
        <v>385</v>
      </c>
      <c r="S7" s="41">
        <v>373</v>
      </c>
      <c r="T7" s="41">
        <v>347</v>
      </c>
      <c r="U7" s="41">
        <v>282</v>
      </c>
      <c r="V7" s="41">
        <v>267</v>
      </c>
      <c r="W7" s="41">
        <v>169</v>
      </c>
      <c r="X7" s="41">
        <v>175</v>
      </c>
      <c r="Y7" s="41">
        <v>137</v>
      </c>
      <c r="Z7" s="41">
        <v>136</v>
      </c>
      <c r="AA7" s="41">
        <v>132</v>
      </c>
      <c r="AB7" s="41">
        <v>95</v>
      </c>
      <c r="AC7" s="41">
        <v>82</v>
      </c>
      <c r="AD7" s="41">
        <v>69</v>
      </c>
      <c r="AE7" s="41">
        <v>46</v>
      </c>
      <c r="AF7" s="41">
        <v>47</v>
      </c>
      <c r="AG7" s="41">
        <v>36</v>
      </c>
      <c r="AH7" s="41">
        <v>36</v>
      </c>
      <c r="AI7" s="41">
        <v>31</v>
      </c>
      <c r="AJ7" s="41">
        <v>38</v>
      </c>
      <c r="AK7" s="41">
        <v>37</v>
      </c>
      <c r="AL7" s="41">
        <v>14</v>
      </c>
      <c r="AM7" s="41">
        <v>19</v>
      </c>
      <c r="AN7" s="41">
        <v>14</v>
      </c>
      <c r="AO7" s="41">
        <v>16</v>
      </c>
      <c r="AP7" s="41">
        <v>4</v>
      </c>
      <c r="AQ7" s="41">
        <v>7</v>
      </c>
      <c r="AR7" s="41">
        <v>7</v>
      </c>
      <c r="AS7" s="41">
        <v>2</v>
      </c>
      <c r="AT7" s="41">
        <v>4</v>
      </c>
      <c r="AU7" s="41">
        <v>11</v>
      </c>
      <c r="AV7" s="205">
        <v>3820</v>
      </c>
      <c r="AW7" s="206">
        <v>4108.830994067429</v>
      </c>
      <c r="AX7" s="206">
        <v>1307.8749119567094</v>
      </c>
    </row>
    <row r="8" spans="2:50" ht="12" customHeight="1">
      <c r="B8" s="50"/>
      <c r="C8" s="5" t="s">
        <v>91</v>
      </c>
      <c r="D8" s="42">
        <v>4665</v>
      </c>
      <c r="E8" s="43">
        <v>0</v>
      </c>
      <c r="F8" s="43">
        <v>0</v>
      </c>
      <c r="G8" s="43">
        <v>2</v>
      </c>
      <c r="H8" s="43">
        <v>9</v>
      </c>
      <c r="I8" s="43">
        <v>31</v>
      </c>
      <c r="J8" s="43">
        <v>98</v>
      </c>
      <c r="K8" s="43">
        <v>192</v>
      </c>
      <c r="L8" s="43">
        <v>290</v>
      </c>
      <c r="M8" s="43">
        <v>306</v>
      </c>
      <c r="N8" s="43">
        <v>293</v>
      </c>
      <c r="O8" s="43">
        <v>348</v>
      </c>
      <c r="P8" s="43">
        <v>338</v>
      </c>
      <c r="Q8" s="43">
        <v>316</v>
      </c>
      <c r="R8" s="43">
        <v>264</v>
      </c>
      <c r="S8" s="43">
        <v>265</v>
      </c>
      <c r="T8" s="43">
        <v>273</v>
      </c>
      <c r="U8" s="43">
        <v>215</v>
      </c>
      <c r="V8" s="43">
        <v>219</v>
      </c>
      <c r="W8" s="43">
        <v>148</v>
      </c>
      <c r="X8" s="43">
        <v>147</v>
      </c>
      <c r="Y8" s="43">
        <v>112</v>
      </c>
      <c r="Z8" s="43">
        <v>121</v>
      </c>
      <c r="AA8" s="43">
        <v>122</v>
      </c>
      <c r="AB8" s="43">
        <v>78</v>
      </c>
      <c r="AC8" s="43">
        <v>66</v>
      </c>
      <c r="AD8" s="43">
        <v>61</v>
      </c>
      <c r="AE8" s="43">
        <v>41</v>
      </c>
      <c r="AF8" s="43">
        <v>42</v>
      </c>
      <c r="AG8" s="43">
        <v>34</v>
      </c>
      <c r="AH8" s="43">
        <v>36</v>
      </c>
      <c r="AI8" s="43">
        <v>31</v>
      </c>
      <c r="AJ8" s="43">
        <v>37</v>
      </c>
      <c r="AK8" s="43">
        <v>36</v>
      </c>
      <c r="AL8" s="43">
        <v>14</v>
      </c>
      <c r="AM8" s="43">
        <v>17</v>
      </c>
      <c r="AN8" s="43">
        <v>13</v>
      </c>
      <c r="AO8" s="43">
        <v>16</v>
      </c>
      <c r="AP8" s="43">
        <v>4</v>
      </c>
      <c r="AQ8" s="43">
        <v>7</v>
      </c>
      <c r="AR8" s="43">
        <v>7</v>
      </c>
      <c r="AS8" s="43">
        <v>2</v>
      </c>
      <c r="AT8" s="43">
        <v>3</v>
      </c>
      <c r="AU8" s="43">
        <v>11</v>
      </c>
      <c r="AV8" s="136">
        <v>4090</v>
      </c>
      <c r="AW8" s="134">
        <v>4378.586923901394</v>
      </c>
      <c r="AX8" s="134">
        <v>1371.6123983831756</v>
      </c>
    </row>
    <row r="9" spans="2:50" ht="12" customHeight="1">
      <c r="B9" s="50"/>
      <c r="C9" s="5" t="s">
        <v>92</v>
      </c>
      <c r="D9" s="42">
        <v>1959</v>
      </c>
      <c r="E9" s="43">
        <v>0</v>
      </c>
      <c r="F9" s="43">
        <v>5</v>
      </c>
      <c r="G9" s="43">
        <v>17</v>
      </c>
      <c r="H9" s="43">
        <v>23</v>
      </c>
      <c r="I9" s="43">
        <v>54</v>
      </c>
      <c r="J9" s="43">
        <v>127</v>
      </c>
      <c r="K9" s="43">
        <v>164</v>
      </c>
      <c r="L9" s="43">
        <v>215</v>
      </c>
      <c r="M9" s="43">
        <v>171</v>
      </c>
      <c r="N9" s="43">
        <v>191</v>
      </c>
      <c r="O9" s="43">
        <v>181</v>
      </c>
      <c r="P9" s="43">
        <v>147</v>
      </c>
      <c r="Q9" s="43">
        <v>141</v>
      </c>
      <c r="R9" s="43">
        <v>113</v>
      </c>
      <c r="S9" s="43">
        <v>97</v>
      </c>
      <c r="T9" s="43">
        <v>68</v>
      </c>
      <c r="U9" s="43">
        <v>58</v>
      </c>
      <c r="V9" s="43">
        <v>44</v>
      </c>
      <c r="W9" s="43">
        <v>19</v>
      </c>
      <c r="X9" s="43">
        <v>24</v>
      </c>
      <c r="Y9" s="43">
        <v>22</v>
      </c>
      <c r="Z9" s="43">
        <v>14</v>
      </c>
      <c r="AA9" s="43">
        <v>10</v>
      </c>
      <c r="AB9" s="43">
        <v>16</v>
      </c>
      <c r="AC9" s="43">
        <v>14</v>
      </c>
      <c r="AD9" s="43">
        <v>7</v>
      </c>
      <c r="AE9" s="43">
        <v>4</v>
      </c>
      <c r="AF9" s="43">
        <v>5</v>
      </c>
      <c r="AG9" s="43">
        <v>2</v>
      </c>
      <c r="AH9" s="43">
        <v>0</v>
      </c>
      <c r="AI9" s="43">
        <v>0</v>
      </c>
      <c r="AJ9" s="43">
        <v>1</v>
      </c>
      <c r="AK9" s="43">
        <v>1</v>
      </c>
      <c r="AL9" s="43">
        <v>0</v>
      </c>
      <c r="AM9" s="43">
        <v>2</v>
      </c>
      <c r="AN9" s="43">
        <v>1</v>
      </c>
      <c r="AO9" s="43">
        <v>0</v>
      </c>
      <c r="AP9" s="43">
        <v>0</v>
      </c>
      <c r="AQ9" s="43">
        <v>0</v>
      </c>
      <c r="AR9" s="43">
        <v>0</v>
      </c>
      <c r="AS9" s="43">
        <v>0</v>
      </c>
      <c r="AT9" s="43">
        <v>1</v>
      </c>
      <c r="AU9" s="43">
        <v>0</v>
      </c>
      <c r="AV9" s="136">
        <v>3410</v>
      </c>
      <c r="AW9" s="134">
        <v>3573.08269525268</v>
      </c>
      <c r="AX9" s="134">
        <v>948.973396332892</v>
      </c>
    </row>
    <row r="10" spans="2:50" ht="12" customHeight="1">
      <c r="B10" s="50"/>
      <c r="C10" s="5" t="s">
        <v>93</v>
      </c>
      <c r="D10" s="42">
        <v>287</v>
      </c>
      <c r="E10" s="43">
        <v>2</v>
      </c>
      <c r="F10" s="43">
        <v>5</v>
      </c>
      <c r="G10" s="43">
        <v>4</v>
      </c>
      <c r="H10" s="43">
        <v>3</v>
      </c>
      <c r="I10" s="43">
        <v>11</v>
      </c>
      <c r="J10" s="43">
        <v>23</v>
      </c>
      <c r="K10" s="43">
        <v>20</v>
      </c>
      <c r="L10" s="43">
        <v>42</v>
      </c>
      <c r="M10" s="43">
        <v>23</v>
      </c>
      <c r="N10" s="43">
        <v>31</v>
      </c>
      <c r="O10" s="43">
        <v>27</v>
      </c>
      <c r="P10" s="43">
        <v>24</v>
      </c>
      <c r="Q10" s="43">
        <v>19</v>
      </c>
      <c r="R10" s="43">
        <v>8</v>
      </c>
      <c r="S10" s="43">
        <v>11</v>
      </c>
      <c r="T10" s="43">
        <v>6</v>
      </c>
      <c r="U10" s="43">
        <v>9</v>
      </c>
      <c r="V10" s="43">
        <v>4</v>
      </c>
      <c r="W10" s="43">
        <v>2</v>
      </c>
      <c r="X10" s="43">
        <v>4</v>
      </c>
      <c r="Y10" s="43">
        <v>3</v>
      </c>
      <c r="Z10" s="43">
        <v>1</v>
      </c>
      <c r="AA10" s="43">
        <v>0</v>
      </c>
      <c r="AB10" s="43">
        <v>1</v>
      </c>
      <c r="AC10" s="43">
        <v>2</v>
      </c>
      <c r="AD10" s="43">
        <v>1</v>
      </c>
      <c r="AE10" s="43">
        <v>1</v>
      </c>
      <c r="AF10" s="43">
        <v>0</v>
      </c>
      <c r="AG10" s="43">
        <v>0</v>
      </c>
      <c r="AH10" s="43">
        <v>0</v>
      </c>
      <c r="AI10" s="43">
        <v>0</v>
      </c>
      <c r="AJ10" s="43">
        <v>0</v>
      </c>
      <c r="AK10" s="43">
        <v>0</v>
      </c>
      <c r="AL10" s="43">
        <v>0</v>
      </c>
      <c r="AM10" s="43">
        <v>0</v>
      </c>
      <c r="AN10" s="43">
        <v>0</v>
      </c>
      <c r="AO10" s="43">
        <v>0</v>
      </c>
      <c r="AP10" s="43">
        <v>0</v>
      </c>
      <c r="AQ10" s="43">
        <v>0</v>
      </c>
      <c r="AR10" s="43">
        <v>0</v>
      </c>
      <c r="AS10" s="43">
        <v>0</v>
      </c>
      <c r="AT10" s="43">
        <v>0</v>
      </c>
      <c r="AU10" s="43">
        <v>0</v>
      </c>
      <c r="AV10" s="136">
        <v>3290</v>
      </c>
      <c r="AW10" s="134">
        <v>3381.0243902439024</v>
      </c>
      <c r="AX10" s="134">
        <v>893.4086544681335</v>
      </c>
    </row>
    <row r="11" spans="2:50" ht="12" customHeight="1">
      <c r="B11" s="264" t="s">
        <v>7</v>
      </c>
      <c r="C11" s="271"/>
      <c r="D11" s="44">
        <v>928</v>
      </c>
      <c r="E11" s="45">
        <v>5</v>
      </c>
      <c r="F11" s="45">
        <v>18</v>
      </c>
      <c r="G11" s="45">
        <v>40</v>
      </c>
      <c r="H11" s="45">
        <v>66</v>
      </c>
      <c r="I11" s="45">
        <v>105</v>
      </c>
      <c r="J11" s="45">
        <v>111</v>
      </c>
      <c r="K11" s="45">
        <v>146</v>
      </c>
      <c r="L11" s="45">
        <v>105</v>
      </c>
      <c r="M11" s="45">
        <v>81</v>
      </c>
      <c r="N11" s="45">
        <v>61</v>
      </c>
      <c r="O11" s="45">
        <v>58</v>
      </c>
      <c r="P11" s="45">
        <v>24</v>
      </c>
      <c r="Q11" s="45">
        <v>25</v>
      </c>
      <c r="R11" s="45">
        <v>13</v>
      </c>
      <c r="S11" s="45">
        <v>19</v>
      </c>
      <c r="T11" s="45">
        <v>14</v>
      </c>
      <c r="U11" s="45">
        <v>11</v>
      </c>
      <c r="V11" s="45">
        <v>8</v>
      </c>
      <c r="W11" s="45">
        <v>4</v>
      </c>
      <c r="X11" s="45">
        <v>3</v>
      </c>
      <c r="Y11" s="45">
        <v>0</v>
      </c>
      <c r="Z11" s="45">
        <v>3</v>
      </c>
      <c r="AA11" s="45">
        <v>2</v>
      </c>
      <c r="AB11" s="45">
        <v>0</v>
      </c>
      <c r="AC11" s="45">
        <v>2</v>
      </c>
      <c r="AD11" s="45">
        <v>0</v>
      </c>
      <c r="AE11" s="45">
        <v>1</v>
      </c>
      <c r="AF11" s="45">
        <v>1</v>
      </c>
      <c r="AG11" s="45">
        <v>0</v>
      </c>
      <c r="AH11" s="45">
        <v>0</v>
      </c>
      <c r="AI11" s="45">
        <v>0</v>
      </c>
      <c r="AJ11" s="45">
        <v>0</v>
      </c>
      <c r="AK11" s="45">
        <v>1</v>
      </c>
      <c r="AL11" s="45">
        <v>0</v>
      </c>
      <c r="AM11" s="45">
        <v>0</v>
      </c>
      <c r="AN11" s="45">
        <v>1</v>
      </c>
      <c r="AO11" s="45">
        <v>0</v>
      </c>
      <c r="AP11" s="45">
        <v>0</v>
      </c>
      <c r="AQ11" s="45">
        <v>0</v>
      </c>
      <c r="AR11" s="45">
        <v>0</v>
      </c>
      <c r="AS11" s="45">
        <v>0</v>
      </c>
      <c r="AT11" s="45">
        <v>0</v>
      </c>
      <c r="AU11" s="45">
        <v>0</v>
      </c>
      <c r="AV11" s="192">
        <v>2760</v>
      </c>
      <c r="AW11" s="130">
        <v>2915.5172413793102</v>
      </c>
      <c r="AX11" s="130">
        <v>800.1775583189383</v>
      </c>
    </row>
    <row r="12" spans="2:50" ht="12" customHeight="1">
      <c r="B12" s="268" t="s">
        <v>316</v>
      </c>
      <c r="C12" s="270"/>
      <c r="D12" s="42">
        <v>87</v>
      </c>
      <c r="E12" s="43">
        <v>1</v>
      </c>
      <c r="F12" s="43">
        <v>4</v>
      </c>
      <c r="G12" s="43">
        <v>6</v>
      </c>
      <c r="H12" s="43">
        <v>3</v>
      </c>
      <c r="I12" s="43">
        <v>5</v>
      </c>
      <c r="J12" s="43">
        <v>9</v>
      </c>
      <c r="K12" s="43">
        <v>14</v>
      </c>
      <c r="L12" s="43">
        <v>9</v>
      </c>
      <c r="M12" s="43">
        <v>12</v>
      </c>
      <c r="N12" s="43">
        <v>5</v>
      </c>
      <c r="O12" s="43">
        <v>7</v>
      </c>
      <c r="P12" s="43">
        <v>1</v>
      </c>
      <c r="Q12" s="43">
        <v>4</v>
      </c>
      <c r="R12" s="43">
        <v>1</v>
      </c>
      <c r="S12" s="43">
        <v>1</v>
      </c>
      <c r="T12" s="43">
        <v>1</v>
      </c>
      <c r="U12" s="43">
        <v>0</v>
      </c>
      <c r="V12" s="43">
        <v>1</v>
      </c>
      <c r="W12" s="43">
        <v>0</v>
      </c>
      <c r="X12" s="43">
        <v>1</v>
      </c>
      <c r="Y12" s="43">
        <v>0</v>
      </c>
      <c r="Z12" s="43">
        <v>1</v>
      </c>
      <c r="AA12" s="43">
        <v>0</v>
      </c>
      <c r="AB12" s="43">
        <v>0</v>
      </c>
      <c r="AC12" s="43">
        <v>0</v>
      </c>
      <c r="AD12" s="43">
        <v>0</v>
      </c>
      <c r="AE12" s="43">
        <v>0</v>
      </c>
      <c r="AF12" s="43">
        <v>0</v>
      </c>
      <c r="AG12" s="43">
        <v>0</v>
      </c>
      <c r="AH12" s="43">
        <v>0</v>
      </c>
      <c r="AI12" s="43">
        <v>0</v>
      </c>
      <c r="AJ12" s="43">
        <v>0</v>
      </c>
      <c r="AK12" s="43">
        <v>1</v>
      </c>
      <c r="AL12" s="43">
        <v>0</v>
      </c>
      <c r="AM12" s="43">
        <v>0</v>
      </c>
      <c r="AN12" s="43">
        <v>0</v>
      </c>
      <c r="AO12" s="43">
        <v>0</v>
      </c>
      <c r="AP12" s="43">
        <v>0</v>
      </c>
      <c r="AQ12" s="43">
        <v>0</v>
      </c>
      <c r="AR12" s="43">
        <v>0</v>
      </c>
      <c r="AS12" s="43">
        <v>0</v>
      </c>
      <c r="AT12" s="43">
        <v>0</v>
      </c>
      <c r="AU12" s="43">
        <v>0</v>
      </c>
      <c r="AV12" s="136">
        <v>2820</v>
      </c>
      <c r="AW12" s="134">
        <v>2963.597701149425</v>
      </c>
      <c r="AX12" s="134">
        <v>924.9549889711178</v>
      </c>
    </row>
    <row r="13" spans="2:50" ht="12" customHeight="1">
      <c r="B13" s="268" t="s">
        <v>317</v>
      </c>
      <c r="C13" s="270"/>
      <c r="D13" s="42">
        <v>65</v>
      </c>
      <c r="E13" s="43">
        <v>0</v>
      </c>
      <c r="F13" s="43">
        <v>0</v>
      </c>
      <c r="G13" s="43">
        <v>1</v>
      </c>
      <c r="H13" s="43">
        <v>4</v>
      </c>
      <c r="I13" s="43">
        <v>3</v>
      </c>
      <c r="J13" s="43">
        <v>5</v>
      </c>
      <c r="K13" s="43">
        <v>9</v>
      </c>
      <c r="L13" s="43">
        <v>8</v>
      </c>
      <c r="M13" s="43">
        <v>5</v>
      </c>
      <c r="N13" s="43">
        <v>6</v>
      </c>
      <c r="O13" s="43">
        <v>8</v>
      </c>
      <c r="P13" s="43">
        <v>2</v>
      </c>
      <c r="Q13" s="43">
        <v>10</v>
      </c>
      <c r="R13" s="43">
        <v>2</v>
      </c>
      <c r="S13" s="43">
        <v>1</v>
      </c>
      <c r="T13" s="43">
        <v>0</v>
      </c>
      <c r="U13" s="43">
        <v>1</v>
      </c>
      <c r="V13" s="43">
        <v>0</v>
      </c>
      <c r="W13" s="43">
        <v>0</v>
      </c>
      <c r="X13" s="43">
        <v>0</v>
      </c>
      <c r="Y13" s="43">
        <v>0</v>
      </c>
      <c r="Z13" s="43">
        <v>0</v>
      </c>
      <c r="AA13" s="43">
        <v>0</v>
      </c>
      <c r="AB13" s="43">
        <v>0</v>
      </c>
      <c r="AC13" s="43">
        <v>0</v>
      </c>
      <c r="AD13" s="43">
        <v>0</v>
      </c>
      <c r="AE13" s="43">
        <v>0</v>
      </c>
      <c r="AF13" s="43">
        <v>0</v>
      </c>
      <c r="AG13" s="43">
        <v>0</v>
      </c>
      <c r="AH13" s="43">
        <v>0</v>
      </c>
      <c r="AI13" s="43">
        <v>0</v>
      </c>
      <c r="AJ13" s="43">
        <v>0</v>
      </c>
      <c r="AK13" s="43">
        <v>0</v>
      </c>
      <c r="AL13" s="43">
        <v>0</v>
      </c>
      <c r="AM13" s="43">
        <v>0</v>
      </c>
      <c r="AN13" s="43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136">
        <v>3100</v>
      </c>
      <c r="AW13" s="134">
        <v>3144.4615384615386</v>
      </c>
      <c r="AX13" s="134">
        <v>634.5057150285143</v>
      </c>
    </row>
    <row r="14" spans="2:50" ht="12" customHeight="1">
      <c r="B14" s="268" t="s">
        <v>318</v>
      </c>
      <c r="C14" s="270"/>
      <c r="D14" s="42">
        <v>66</v>
      </c>
      <c r="E14" s="43">
        <v>3</v>
      </c>
      <c r="F14" s="43">
        <v>1</v>
      </c>
      <c r="G14" s="43">
        <v>0</v>
      </c>
      <c r="H14" s="43">
        <v>0</v>
      </c>
      <c r="I14" s="43">
        <v>5</v>
      </c>
      <c r="J14" s="43">
        <v>9</v>
      </c>
      <c r="K14" s="43">
        <v>13</v>
      </c>
      <c r="L14" s="43">
        <v>7</v>
      </c>
      <c r="M14" s="43">
        <v>6</v>
      </c>
      <c r="N14" s="43">
        <v>6</v>
      </c>
      <c r="O14" s="43">
        <v>7</v>
      </c>
      <c r="P14" s="43">
        <v>3</v>
      </c>
      <c r="Q14" s="43">
        <v>1</v>
      </c>
      <c r="R14" s="43">
        <v>1</v>
      </c>
      <c r="S14" s="43">
        <v>1</v>
      </c>
      <c r="T14" s="43">
        <v>1</v>
      </c>
      <c r="U14" s="43">
        <v>0</v>
      </c>
      <c r="V14" s="43">
        <v>0</v>
      </c>
      <c r="W14" s="43">
        <v>0</v>
      </c>
      <c r="X14" s="43">
        <v>1</v>
      </c>
      <c r="Y14" s="43">
        <v>0</v>
      </c>
      <c r="Z14" s="43">
        <v>0</v>
      </c>
      <c r="AA14" s="43">
        <v>1</v>
      </c>
      <c r="AB14" s="43">
        <v>0</v>
      </c>
      <c r="AC14" s="43">
        <v>0</v>
      </c>
      <c r="AD14" s="43">
        <v>0</v>
      </c>
      <c r="AE14" s="43">
        <v>0</v>
      </c>
      <c r="AF14" s="43">
        <v>0</v>
      </c>
      <c r="AG14" s="43">
        <v>0</v>
      </c>
      <c r="AH14" s="43">
        <v>0</v>
      </c>
      <c r="AI14" s="43">
        <v>0</v>
      </c>
      <c r="AJ14" s="43">
        <v>0</v>
      </c>
      <c r="AK14" s="43">
        <v>0</v>
      </c>
      <c r="AL14" s="43">
        <v>0</v>
      </c>
      <c r="AM14" s="43">
        <v>0</v>
      </c>
      <c r="AN14" s="43">
        <v>0</v>
      </c>
      <c r="AO14" s="43">
        <v>0</v>
      </c>
      <c r="AP14" s="43">
        <v>0</v>
      </c>
      <c r="AQ14" s="43">
        <v>0</v>
      </c>
      <c r="AR14" s="43">
        <v>0</v>
      </c>
      <c r="AS14" s="43">
        <v>0</v>
      </c>
      <c r="AT14" s="43">
        <v>0</v>
      </c>
      <c r="AU14" s="43">
        <v>0</v>
      </c>
      <c r="AV14" s="136">
        <v>2888</v>
      </c>
      <c r="AW14" s="134">
        <v>2981.4242424242425</v>
      </c>
      <c r="AX14" s="134">
        <v>754.5091335656796</v>
      </c>
    </row>
    <row r="15" spans="2:50" ht="12" customHeight="1">
      <c r="B15" s="268" t="s">
        <v>319</v>
      </c>
      <c r="C15" s="270"/>
      <c r="D15" s="42">
        <v>4752</v>
      </c>
      <c r="E15" s="43">
        <v>0</v>
      </c>
      <c r="F15" s="43">
        <v>0</v>
      </c>
      <c r="G15" s="43">
        <v>6</v>
      </c>
      <c r="H15" s="43">
        <v>12</v>
      </c>
      <c r="I15" s="43">
        <v>43</v>
      </c>
      <c r="J15" s="43">
        <v>106</v>
      </c>
      <c r="K15" s="43">
        <v>197</v>
      </c>
      <c r="L15" s="43">
        <v>296</v>
      </c>
      <c r="M15" s="43">
        <v>312</v>
      </c>
      <c r="N15" s="43">
        <v>301</v>
      </c>
      <c r="O15" s="43">
        <v>362</v>
      </c>
      <c r="P15" s="43">
        <v>344</v>
      </c>
      <c r="Q15" s="43">
        <v>320</v>
      </c>
      <c r="R15" s="43">
        <v>264</v>
      </c>
      <c r="S15" s="43">
        <v>269</v>
      </c>
      <c r="T15" s="43">
        <v>275</v>
      </c>
      <c r="U15" s="43">
        <v>218</v>
      </c>
      <c r="V15" s="43">
        <v>220</v>
      </c>
      <c r="W15" s="43">
        <v>149</v>
      </c>
      <c r="X15" s="43">
        <v>147</v>
      </c>
      <c r="Y15" s="43">
        <v>112</v>
      </c>
      <c r="Z15" s="43">
        <v>121</v>
      </c>
      <c r="AA15" s="43">
        <v>122</v>
      </c>
      <c r="AB15" s="43">
        <v>78</v>
      </c>
      <c r="AC15" s="43">
        <v>66</v>
      </c>
      <c r="AD15" s="43">
        <v>61</v>
      </c>
      <c r="AE15" s="43">
        <v>41</v>
      </c>
      <c r="AF15" s="43">
        <v>42</v>
      </c>
      <c r="AG15" s="43">
        <v>34</v>
      </c>
      <c r="AH15" s="43">
        <v>36</v>
      </c>
      <c r="AI15" s="43">
        <v>31</v>
      </c>
      <c r="AJ15" s="43">
        <v>37</v>
      </c>
      <c r="AK15" s="43">
        <v>36</v>
      </c>
      <c r="AL15" s="43">
        <v>14</v>
      </c>
      <c r="AM15" s="43">
        <v>17</v>
      </c>
      <c r="AN15" s="43">
        <v>13</v>
      </c>
      <c r="AO15" s="43">
        <v>16</v>
      </c>
      <c r="AP15" s="43">
        <v>4</v>
      </c>
      <c r="AQ15" s="43">
        <v>7</v>
      </c>
      <c r="AR15" s="43">
        <v>7</v>
      </c>
      <c r="AS15" s="43">
        <v>2</v>
      </c>
      <c r="AT15" s="43">
        <v>3</v>
      </c>
      <c r="AU15" s="43">
        <v>11</v>
      </c>
      <c r="AV15" s="136">
        <v>4075.5</v>
      </c>
      <c r="AW15" s="134">
        <v>4356.3550084175085</v>
      </c>
      <c r="AX15" s="134">
        <v>1372.7006525378183</v>
      </c>
    </row>
    <row r="16" spans="2:50" ht="12" customHeight="1">
      <c r="B16" s="268" t="s">
        <v>320</v>
      </c>
      <c r="C16" s="270"/>
      <c r="D16" s="42">
        <v>247</v>
      </c>
      <c r="E16" s="43">
        <v>2</v>
      </c>
      <c r="F16" s="43">
        <v>5</v>
      </c>
      <c r="G16" s="43">
        <v>3</v>
      </c>
      <c r="H16" s="43">
        <v>1</v>
      </c>
      <c r="I16" s="43">
        <v>8</v>
      </c>
      <c r="J16" s="43">
        <v>18</v>
      </c>
      <c r="K16" s="43">
        <v>17</v>
      </c>
      <c r="L16" s="43">
        <v>39</v>
      </c>
      <c r="M16" s="43">
        <v>20</v>
      </c>
      <c r="N16" s="43">
        <v>27</v>
      </c>
      <c r="O16" s="43">
        <v>22</v>
      </c>
      <c r="P16" s="43">
        <v>21</v>
      </c>
      <c r="Q16" s="43">
        <v>16</v>
      </c>
      <c r="R16" s="43">
        <v>8</v>
      </c>
      <c r="S16" s="43">
        <v>9</v>
      </c>
      <c r="T16" s="43">
        <v>6</v>
      </c>
      <c r="U16" s="43">
        <v>7</v>
      </c>
      <c r="V16" s="43">
        <v>4</v>
      </c>
      <c r="W16" s="43">
        <v>1</v>
      </c>
      <c r="X16" s="43">
        <v>4</v>
      </c>
      <c r="Y16" s="43">
        <v>3</v>
      </c>
      <c r="Z16" s="43">
        <v>1</v>
      </c>
      <c r="AA16" s="43">
        <v>0</v>
      </c>
      <c r="AB16" s="43">
        <v>1</v>
      </c>
      <c r="AC16" s="43">
        <v>2</v>
      </c>
      <c r="AD16" s="43">
        <v>1</v>
      </c>
      <c r="AE16" s="43">
        <v>1</v>
      </c>
      <c r="AF16" s="43">
        <v>0</v>
      </c>
      <c r="AG16" s="43">
        <v>0</v>
      </c>
      <c r="AH16" s="43">
        <v>0</v>
      </c>
      <c r="AI16" s="43">
        <v>0</v>
      </c>
      <c r="AJ16" s="43">
        <v>0</v>
      </c>
      <c r="AK16" s="43">
        <v>0</v>
      </c>
      <c r="AL16" s="43">
        <v>0</v>
      </c>
      <c r="AM16" s="43">
        <v>0</v>
      </c>
      <c r="AN16" s="43">
        <v>0</v>
      </c>
      <c r="AO16" s="43">
        <v>0</v>
      </c>
      <c r="AP16" s="43">
        <v>0</v>
      </c>
      <c r="AQ16" s="43">
        <v>0</v>
      </c>
      <c r="AR16" s="43">
        <v>0</v>
      </c>
      <c r="AS16" s="43">
        <v>0</v>
      </c>
      <c r="AT16" s="43">
        <v>0</v>
      </c>
      <c r="AU16" s="43">
        <v>0</v>
      </c>
      <c r="AV16" s="136">
        <v>3290</v>
      </c>
      <c r="AW16" s="134">
        <v>3409.182186234818</v>
      </c>
      <c r="AX16" s="134">
        <v>909.6401968973565</v>
      </c>
    </row>
    <row r="17" spans="2:50" ht="12" customHeight="1">
      <c r="B17" s="268" t="s">
        <v>321</v>
      </c>
      <c r="C17" s="270"/>
      <c r="D17" s="42">
        <v>30</v>
      </c>
      <c r="E17" s="43">
        <v>0</v>
      </c>
      <c r="F17" s="43">
        <v>0</v>
      </c>
      <c r="G17" s="43">
        <v>0</v>
      </c>
      <c r="H17" s="43">
        <v>1</v>
      </c>
      <c r="I17" s="43">
        <v>1</v>
      </c>
      <c r="J17" s="43">
        <v>4</v>
      </c>
      <c r="K17" s="43">
        <v>6</v>
      </c>
      <c r="L17" s="43">
        <v>6</v>
      </c>
      <c r="M17" s="43">
        <v>4</v>
      </c>
      <c r="N17" s="43">
        <v>4</v>
      </c>
      <c r="O17" s="43">
        <v>2</v>
      </c>
      <c r="P17" s="43">
        <v>1</v>
      </c>
      <c r="Q17" s="43">
        <v>0</v>
      </c>
      <c r="R17" s="43">
        <v>0</v>
      </c>
      <c r="S17" s="43">
        <v>1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43">
        <v>0</v>
      </c>
      <c r="AC17" s="43">
        <v>0</v>
      </c>
      <c r="AD17" s="43">
        <v>0</v>
      </c>
      <c r="AE17" s="43">
        <v>0</v>
      </c>
      <c r="AF17" s="43">
        <v>0</v>
      </c>
      <c r="AG17" s="43">
        <v>0</v>
      </c>
      <c r="AH17" s="43">
        <v>0</v>
      </c>
      <c r="AI17" s="43">
        <v>0</v>
      </c>
      <c r="AJ17" s="43">
        <v>0</v>
      </c>
      <c r="AK17" s="43">
        <v>0</v>
      </c>
      <c r="AL17" s="43">
        <v>0</v>
      </c>
      <c r="AM17" s="43">
        <v>0</v>
      </c>
      <c r="AN17" s="43">
        <v>0</v>
      </c>
      <c r="AO17" s="43">
        <v>0</v>
      </c>
      <c r="AP17" s="43">
        <v>0</v>
      </c>
      <c r="AQ17" s="43">
        <v>0</v>
      </c>
      <c r="AR17" s="43">
        <v>0</v>
      </c>
      <c r="AS17" s="43">
        <v>0</v>
      </c>
      <c r="AT17" s="43">
        <v>0</v>
      </c>
      <c r="AU17" s="43">
        <v>0</v>
      </c>
      <c r="AV17" s="136">
        <v>2866</v>
      </c>
      <c r="AW17" s="134">
        <v>2937.366666666667</v>
      </c>
      <c r="AX17" s="134">
        <v>445.65670128732364</v>
      </c>
    </row>
    <row r="18" spans="2:50" ht="12" customHeight="1">
      <c r="B18" s="268" t="s">
        <v>322</v>
      </c>
      <c r="C18" s="270"/>
      <c r="D18" s="42">
        <v>1959</v>
      </c>
      <c r="E18" s="43">
        <v>0</v>
      </c>
      <c r="F18" s="43">
        <v>5</v>
      </c>
      <c r="G18" s="43">
        <v>17</v>
      </c>
      <c r="H18" s="43">
        <v>23</v>
      </c>
      <c r="I18" s="43">
        <v>54</v>
      </c>
      <c r="J18" s="43">
        <v>127</v>
      </c>
      <c r="K18" s="43">
        <v>164</v>
      </c>
      <c r="L18" s="43">
        <v>215</v>
      </c>
      <c r="M18" s="43">
        <v>171</v>
      </c>
      <c r="N18" s="43">
        <v>191</v>
      </c>
      <c r="O18" s="43">
        <v>181</v>
      </c>
      <c r="P18" s="43">
        <v>147</v>
      </c>
      <c r="Q18" s="43">
        <v>141</v>
      </c>
      <c r="R18" s="43">
        <v>113</v>
      </c>
      <c r="S18" s="43">
        <v>97</v>
      </c>
      <c r="T18" s="43">
        <v>68</v>
      </c>
      <c r="U18" s="43">
        <v>58</v>
      </c>
      <c r="V18" s="43">
        <v>44</v>
      </c>
      <c r="W18" s="43">
        <v>19</v>
      </c>
      <c r="X18" s="43">
        <v>24</v>
      </c>
      <c r="Y18" s="43">
        <v>22</v>
      </c>
      <c r="Z18" s="43">
        <v>14</v>
      </c>
      <c r="AA18" s="43">
        <v>10</v>
      </c>
      <c r="AB18" s="43">
        <v>16</v>
      </c>
      <c r="AC18" s="43">
        <v>14</v>
      </c>
      <c r="AD18" s="43">
        <v>7</v>
      </c>
      <c r="AE18" s="43">
        <v>4</v>
      </c>
      <c r="AF18" s="43">
        <v>5</v>
      </c>
      <c r="AG18" s="43">
        <v>2</v>
      </c>
      <c r="AH18" s="43">
        <v>0</v>
      </c>
      <c r="AI18" s="43">
        <v>0</v>
      </c>
      <c r="AJ18" s="43">
        <v>1</v>
      </c>
      <c r="AK18" s="43">
        <v>1</v>
      </c>
      <c r="AL18" s="43">
        <v>0</v>
      </c>
      <c r="AM18" s="43">
        <v>2</v>
      </c>
      <c r="AN18" s="43">
        <v>1</v>
      </c>
      <c r="AO18" s="43">
        <v>0</v>
      </c>
      <c r="AP18" s="43">
        <v>0</v>
      </c>
      <c r="AQ18" s="43">
        <v>0</v>
      </c>
      <c r="AR18" s="43">
        <v>0</v>
      </c>
      <c r="AS18" s="43">
        <v>0</v>
      </c>
      <c r="AT18" s="43">
        <v>1</v>
      </c>
      <c r="AU18" s="43">
        <v>0</v>
      </c>
      <c r="AV18" s="136">
        <v>3410</v>
      </c>
      <c r="AW18" s="134">
        <v>3573.08269525268</v>
      </c>
      <c r="AX18" s="134">
        <v>948.973396332892</v>
      </c>
    </row>
    <row r="19" spans="2:50" ht="12" customHeight="1">
      <c r="B19" s="268" t="s">
        <v>323</v>
      </c>
      <c r="C19" s="270"/>
      <c r="D19" s="42">
        <v>172</v>
      </c>
      <c r="E19" s="43">
        <v>0</v>
      </c>
      <c r="F19" s="43">
        <v>0</v>
      </c>
      <c r="G19" s="43">
        <v>5</v>
      </c>
      <c r="H19" s="43">
        <v>17</v>
      </c>
      <c r="I19" s="43">
        <v>26</v>
      </c>
      <c r="J19" s="43">
        <v>16</v>
      </c>
      <c r="K19" s="43">
        <v>22</v>
      </c>
      <c r="L19" s="43">
        <v>29</v>
      </c>
      <c r="M19" s="43">
        <v>9</v>
      </c>
      <c r="N19" s="43">
        <v>14</v>
      </c>
      <c r="O19" s="43">
        <v>12</v>
      </c>
      <c r="P19" s="43">
        <v>7</v>
      </c>
      <c r="Q19" s="43">
        <v>2</v>
      </c>
      <c r="R19" s="43">
        <v>2</v>
      </c>
      <c r="S19" s="43">
        <v>5</v>
      </c>
      <c r="T19" s="43">
        <v>3</v>
      </c>
      <c r="U19" s="43">
        <v>1</v>
      </c>
      <c r="V19" s="43">
        <v>1</v>
      </c>
      <c r="W19" s="43">
        <v>1</v>
      </c>
      <c r="X19" s="43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43">
        <v>0</v>
      </c>
      <c r="AE19" s="43">
        <v>0</v>
      </c>
      <c r="AF19" s="43">
        <v>0</v>
      </c>
      <c r="AG19" s="43">
        <v>0</v>
      </c>
      <c r="AH19" s="43">
        <v>0</v>
      </c>
      <c r="AI19" s="43">
        <v>0</v>
      </c>
      <c r="AJ19" s="43">
        <v>0</v>
      </c>
      <c r="AK19" s="43">
        <v>0</v>
      </c>
      <c r="AL19" s="43">
        <v>0</v>
      </c>
      <c r="AM19" s="43">
        <v>0</v>
      </c>
      <c r="AN19" s="43">
        <v>0</v>
      </c>
      <c r="AO19" s="43">
        <v>0</v>
      </c>
      <c r="AP19" s="43">
        <v>0</v>
      </c>
      <c r="AQ19" s="43">
        <v>0</v>
      </c>
      <c r="AR19" s="43">
        <v>0</v>
      </c>
      <c r="AS19" s="43">
        <v>0</v>
      </c>
      <c r="AT19" s="43">
        <v>0</v>
      </c>
      <c r="AU19" s="43">
        <v>0</v>
      </c>
      <c r="AV19" s="136">
        <v>2800</v>
      </c>
      <c r="AW19" s="134">
        <v>2885.9476744186045</v>
      </c>
      <c r="AX19" s="134">
        <v>653.0029352945757</v>
      </c>
    </row>
    <row r="20" spans="2:50" ht="12" customHeight="1">
      <c r="B20" s="268" t="s">
        <v>324</v>
      </c>
      <c r="C20" s="270"/>
      <c r="D20" s="42">
        <v>35</v>
      </c>
      <c r="E20" s="43">
        <v>1</v>
      </c>
      <c r="F20" s="43">
        <v>1</v>
      </c>
      <c r="G20" s="43">
        <v>5</v>
      </c>
      <c r="H20" s="43">
        <v>4</v>
      </c>
      <c r="I20" s="43">
        <v>6</v>
      </c>
      <c r="J20" s="43">
        <v>7</v>
      </c>
      <c r="K20" s="43">
        <v>2</v>
      </c>
      <c r="L20" s="43">
        <v>0</v>
      </c>
      <c r="M20" s="43">
        <v>2</v>
      </c>
      <c r="N20" s="43">
        <v>1</v>
      </c>
      <c r="O20" s="43">
        <v>1</v>
      </c>
      <c r="P20" s="43">
        <v>1</v>
      </c>
      <c r="Q20" s="43">
        <v>0</v>
      </c>
      <c r="R20" s="43">
        <v>1</v>
      </c>
      <c r="S20" s="43">
        <v>1</v>
      </c>
      <c r="T20" s="43">
        <v>0</v>
      </c>
      <c r="U20" s="43">
        <v>1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43">
        <v>0</v>
      </c>
      <c r="AF20" s="43">
        <v>1</v>
      </c>
      <c r="AG20" s="43">
        <v>0</v>
      </c>
      <c r="AH20" s="43">
        <v>0</v>
      </c>
      <c r="AI20" s="43">
        <v>0</v>
      </c>
      <c r="AJ20" s="43">
        <v>0</v>
      </c>
      <c r="AK20" s="43">
        <v>0</v>
      </c>
      <c r="AL20" s="43">
        <v>0</v>
      </c>
      <c r="AM20" s="43">
        <v>0</v>
      </c>
      <c r="AN20" s="43">
        <v>0</v>
      </c>
      <c r="AO20" s="43">
        <v>0</v>
      </c>
      <c r="AP20" s="43">
        <v>0</v>
      </c>
      <c r="AQ20" s="43">
        <v>0</v>
      </c>
      <c r="AR20" s="43">
        <v>0</v>
      </c>
      <c r="AS20" s="43">
        <v>0</v>
      </c>
      <c r="AT20" s="43">
        <v>0</v>
      </c>
      <c r="AU20" s="43">
        <v>0</v>
      </c>
      <c r="AV20" s="136">
        <v>2400</v>
      </c>
      <c r="AW20" s="134">
        <v>2692.8</v>
      </c>
      <c r="AX20" s="134">
        <v>1039.327039058278</v>
      </c>
    </row>
    <row r="21" spans="2:50" ht="12" customHeight="1">
      <c r="B21" s="268" t="s">
        <v>345</v>
      </c>
      <c r="C21" s="270"/>
      <c r="D21" s="42">
        <v>300</v>
      </c>
      <c r="E21" s="43">
        <v>0</v>
      </c>
      <c r="F21" s="43">
        <v>10</v>
      </c>
      <c r="G21" s="43">
        <v>16</v>
      </c>
      <c r="H21" s="43">
        <v>26</v>
      </c>
      <c r="I21" s="43">
        <v>41</v>
      </c>
      <c r="J21" s="43">
        <v>39</v>
      </c>
      <c r="K21" s="43">
        <v>54</v>
      </c>
      <c r="L21" s="43">
        <v>23</v>
      </c>
      <c r="M21" s="43">
        <v>23</v>
      </c>
      <c r="N21" s="43">
        <v>12</v>
      </c>
      <c r="O21" s="43">
        <v>7</v>
      </c>
      <c r="P21" s="43">
        <v>4</v>
      </c>
      <c r="Q21" s="43">
        <v>6</v>
      </c>
      <c r="R21" s="43">
        <v>6</v>
      </c>
      <c r="S21" s="43">
        <v>5</v>
      </c>
      <c r="T21" s="43">
        <v>6</v>
      </c>
      <c r="U21" s="43">
        <v>7</v>
      </c>
      <c r="V21" s="43">
        <v>5</v>
      </c>
      <c r="W21" s="43">
        <v>3</v>
      </c>
      <c r="X21" s="43">
        <v>1</v>
      </c>
      <c r="Y21" s="43">
        <v>0</v>
      </c>
      <c r="Z21" s="43">
        <v>2</v>
      </c>
      <c r="AA21" s="43">
        <v>0</v>
      </c>
      <c r="AB21" s="43">
        <v>0</v>
      </c>
      <c r="AC21" s="43">
        <v>2</v>
      </c>
      <c r="AD21" s="43">
        <v>0</v>
      </c>
      <c r="AE21" s="43">
        <v>1</v>
      </c>
      <c r="AF21" s="43">
        <v>0</v>
      </c>
      <c r="AG21" s="43">
        <v>0</v>
      </c>
      <c r="AH21" s="43">
        <v>0</v>
      </c>
      <c r="AI21" s="43">
        <v>0</v>
      </c>
      <c r="AJ21" s="43">
        <v>0</v>
      </c>
      <c r="AK21" s="43">
        <v>0</v>
      </c>
      <c r="AL21" s="43">
        <v>0</v>
      </c>
      <c r="AM21" s="43">
        <v>0</v>
      </c>
      <c r="AN21" s="43">
        <v>1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136">
        <v>2650</v>
      </c>
      <c r="AW21" s="134">
        <v>2895.0866666666666</v>
      </c>
      <c r="AX21" s="134">
        <v>940.9062445459914</v>
      </c>
    </row>
    <row r="22" spans="2:50" ht="12" customHeight="1">
      <c r="B22" s="264" t="s">
        <v>325</v>
      </c>
      <c r="C22" s="271"/>
      <c r="D22" s="42">
        <v>126</v>
      </c>
      <c r="E22" s="43">
        <v>0</v>
      </c>
      <c r="F22" s="43">
        <v>2</v>
      </c>
      <c r="G22" s="43">
        <v>4</v>
      </c>
      <c r="H22" s="43">
        <v>10</v>
      </c>
      <c r="I22" s="43">
        <v>9</v>
      </c>
      <c r="J22" s="43">
        <v>19</v>
      </c>
      <c r="K22" s="43">
        <v>24</v>
      </c>
      <c r="L22" s="43">
        <v>20</v>
      </c>
      <c r="M22" s="43">
        <v>17</v>
      </c>
      <c r="N22" s="43">
        <v>9</v>
      </c>
      <c r="O22" s="43">
        <v>5</v>
      </c>
      <c r="P22" s="43">
        <v>2</v>
      </c>
      <c r="Q22" s="43">
        <v>1</v>
      </c>
      <c r="R22" s="43">
        <v>0</v>
      </c>
      <c r="S22" s="43">
        <v>2</v>
      </c>
      <c r="T22" s="43">
        <v>1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3">
        <v>0</v>
      </c>
      <c r="AA22" s="43">
        <v>1</v>
      </c>
      <c r="AB22" s="43">
        <v>0</v>
      </c>
      <c r="AC22" s="43">
        <v>0</v>
      </c>
      <c r="AD22" s="43">
        <v>0</v>
      </c>
      <c r="AE22" s="43">
        <v>0</v>
      </c>
      <c r="AF22" s="43">
        <v>0</v>
      </c>
      <c r="AG22" s="43">
        <v>0</v>
      </c>
      <c r="AH22" s="43">
        <v>0</v>
      </c>
      <c r="AI22" s="43">
        <v>0</v>
      </c>
      <c r="AJ22" s="43">
        <v>0</v>
      </c>
      <c r="AK22" s="43">
        <v>0</v>
      </c>
      <c r="AL22" s="43">
        <v>0</v>
      </c>
      <c r="AM22" s="43">
        <v>0</v>
      </c>
      <c r="AN22" s="43">
        <v>0</v>
      </c>
      <c r="AO22" s="43">
        <v>0</v>
      </c>
      <c r="AP22" s="43">
        <v>0</v>
      </c>
      <c r="AQ22" s="43">
        <v>0</v>
      </c>
      <c r="AR22" s="43">
        <v>0</v>
      </c>
      <c r="AS22" s="43">
        <v>0</v>
      </c>
      <c r="AT22" s="43">
        <v>0</v>
      </c>
      <c r="AU22" s="43">
        <v>0</v>
      </c>
      <c r="AV22" s="136">
        <v>2750</v>
      </c>
      <c r="AW22" s="134">
        <v>2796.190476190476</v>
      </c>
      <c r="AX22" s="134">
        <v>557.0654354997907</v>
      </c>
    </row>
    <row r="23" spans="2:50" ht="12">
      <c r="B23" s="268" t="s">
        <v>8</v>
      </c>
      <c r="C23" s="270"/>
      <c r="D23" s="40">
        <v>87</v>
      </c>
      <c r="E23" s="41">
        <v>1</v>
      </c>
      <c r="F23" s="41">
        <v>4</v>
      </c>
      <c r="G23" s="41">
        <v>6</v>
      </c>
      <c r="H23" s="41">
        <v>3</v>
      </c>
      <c r="I23" s="41">
        <v>5</v>
      </c>
      <c r="J23" s="41">
        <v>9</v>
      </c>
      <c r="K23" s="41">
        <v>14</v>
      </c>
      <c r="L23" s="41">
        <v>9</v>
      </c>
      <c r="M23" s="41">
        <v>12</v>
      </c>
      <c r="N23" s="41">
        <v>5</v>
      </c>
      <c r="O23" s="41">
        <v>7</v>
      </c>
      <c r="P23" s="41">
        <v>1</v>
      </c>
      <c r="Q23" s="41">
        <v>4</v>
      </c>
      <c r="R23" s="41">
        <v>1</v>
      </c>
      <c r="S23" s="41">
        <v>1</v>
      </c>
      <c r="T23" s="41">
        <v>1</v>
      </c>
      <c r="U23" s="41">
        <v>0</v>
      </c>
      <c r="V23" s="41">
        <v>1</v>
      </c>
      <c r="W23" s="41">
        <v>0</v>
      </c>
      <c r="X23" s="41">
        <v>1</v>
      </c>
      <c r="Y23" s="41">
        <v>0</v>
      </c>
      <c r="Z23" s="41">
        <v>1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K23" s="41">
        <v>1</v>
      </c>
      <c r="AL23" s="41">
        <v>0</v>
      </c>
      <c r="AM23" s="41">
        <v>0</v>
      </c>
      <c r="AN23" s="41">
        <v>0</v>
      </c>
      <c r="AO23" s="41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205">
        <v>2820</v>
      </c>
      <c r="AW23" s="206">
        <v>2963.597701149425</v>
      </c>
      <c r="AX23" s="206">
        <v>924.9549889711178</v>
      </c>
    </row>
    <row r="24" spans="2:50" ht="12">
      <c r="B24" s="268" t="s">
        <v>9</v>
      </c>
      <c r="C24" s="270"/>
      <c r="D24" s="201">
        <v>2</v>
      </c>
      <c r="E24" s="202">
        <v>0</v>
      </c>
      <c r="F24" s="202">
        <v>0</v>
      </c>
      <c r="G24" s="202">
        <v>0</v>
      </c>
      <c r="H24" s="202">
        <v>0</v>
      </c>
      <c r="I24" s="202">
        <v>0</v>
      </c>
      <c r="J24" s="202">
        <v>0</v>
      </c>
      <c r="K24" s="202">
        <v>1</v>
      </c>
      <c r="L24" s="202">
        <v>1</v>
      </c>
      <c r="M24" s="202">
        <v>0</v>
      </c>
      <c r="N24" s="202">
        <v>0</v>
      </c>
      <c r="O24" s="202">
        <v>0</v>
      </c>
      <c r="P24" s="202">
        <v>0</v>
      </c>
      <c r="Q24" s="202">
        <v>0</v>
      </c>
      <c r="R24" s="202">
        <v>0</v>
      </c>
      <c r="S24" s="202">
        <v>0</v>
      </c>
      <c r="T24" s="202">
        <v>0</v>
      </c>
      <c r="U24" s="202">
        <v>0</v>
      </c>
      <c r="V24" s="202">
        <v>0</v>
      </c>
      <c r="W24" s="202">
        <v>0</v>
      </c>
      <c r="X24" s="202">
        <v>0</v>
      </c>
      <c r="Y24" s="202">
        <v>0</v>
      </c>
      <c r="Z24" s="202">
        <v>0</v>
      </c>
      <c r="AA24" s="202">
        <v>0</v>
      </c>
      <c r="AB24" s="202">
        <v>0</v>
      </c>
      <c r="AC24" s="202">
        <v>0</v>
      </c>
      <c r="AD24" s="202">
        <v>0</v>
      </c>
      <c r="AE24" s="202">
        <v>0</v>
      </c>
      <c r="AF24" s="202">
        <v>0</v>
      </c>
      <c r="AG24" s="202">
        <v>0</v>
      </c>
      <c r="AH24" s="202">
        <v>0</v>
      </c>
      <c r="AI24" s="202">
        <v>0</v>
      </c>
      <c r="AJ24" s="202">
        <v>0</v>
      </c>
      <c r="AK24" s="202">
        <v>0</v>
      </c>
      <c r="AL24" s="202">
        <v>0</v>
      </c>
      <c r="AM24" s="202">
        <v>0</v>
      </c>
      <c r="AN24" s="202">
        <v>0</v>
      </c>
      <c r="AO24" s="202">
        <v>0</v>
      </c>
      <c r="AP24" s="202">
        <v>0</v>
      </c>
      <c r="AQ24" s="202">
        <v>0</v>
      </c>
      <c r="AR24" s="202">
        <v>0</v>
      </c>
      <c r="AS24" s="202">
        <v>0</v>
      </c>
      <c r="AT24" s="202">
        <v>0</v>
      </c>
      <c r="AU24" s="202">
        <v>0</v>
      </c>
      <c r="AV24" s="136">
        <v>2820.5</v>
      </c>
      <c r="AW24" s="134">
        <v>2820.5</v>
      </c>
      <c r="AX24" s="134">
        <v>112.42997820866105</v>
      </c>
    </row>
    <row r="25" spans="2:50" ht="12">
      <c r="B25" s="268" t="s">
        <v>10</v>
      </c>
      <c r="C25" s="270"/>
      <c r="D25" s="201">
        <v>5</v>
      </c>
      <c r="E25" s="202">
        <v>0</v>
      </c>
      <c r="F25" s="202">
        <v>0</v>
      </c>
      <c r="G25" s="202">
        <v>0</v>
      </c>
      <c r="H25" s="202">
        <v>0</v>
      </c>
      <c r="I25" s="202">
        <v>1</v>
      </c>
      <c r="J25" s="202">
        <v>0</v>
      </c>
      <c r="K25" s="202">
        <v>2</v>
      </c>
      <c r="L25" s="202">
        <v>0</v>
      </c>
      <c r="M25" s="202">
        <v>1</v>
      </c>
      <c r="N25" s="202">
        <v>0</v>
      </c>
      <c r="O25" s="202">
        <v>1</v>
      </c>
      <c r="P25" s="202">
        <v>0</v>
      </c>
      <c r="Q25" s="202">
        <v>0</v>
      </c>
      <c r="R25" s="202">
        <v>0</v>
      </c>
      <c r="S25" s="202">
        <v>0</v>
      </c>
      <c r="T25" s="202">
        <v>0</v>
      </c>
      <c r="U25" s="202">
        <v>0</v>
      </c>
      <c r="V25" s="202">
        <v>0</v>
      </c>
      <c r="W25" s="202">
        <v>0</v>
      </c>
      <c r="X25" s="202">
        <v>0</v>
      </c>
      <c r="Y25" s="202">
        <v>0</v>
      </c>
      <c r="Z25" s="202">
        <v>0</v>
      </c>
      <c r="AA25" s="202">
        <v>0</v>
      </c>
      <c r="AB25" s="202">
        <v>0</v>
      </c>
      <c r="AC25" s="202">
        <v>0</v>
      </c>
      <c r="AD25" s="202">
        <v>0</v>
      </c>
      <c r="AE25" s="202">
        <v>0</v>
      </c>
      <c r="AF25" s="202">
        <v>0</v>
      </c>
      <c r="AG25" s="202">
        <v>0</v>
      </c>
      <c r="AH25" s="202">
        <v>0</v>
      </c>
      <c r="AI25" s="202">
        <v>0</v>
      </c>
      <c r="AJ25" s="202">
        <v>0</v>
      </c>
      <c r="AK25" s="202">
        <v>0</v>
      </c>
      <c r="AL25" s="202">
        <v>0</v>
      </c>
      <c r="AM25" s="202">
        <v>0</v>
      </c>
      <c r="AN25" s="202">
        <v>0</v>
      </c>
      <c r="AO25" s="202">
        <v>0</v>
      </c>
      <c r="AP25" s="202">
        <v>0</v>
      </c>
      <c r="AQ25" s="202">
        <v>0</v>
      </c>
      <c r="AR25" s="202">
        <v>0</v>
      </c>
      <c r="AS25" s="202">
        <v>0</v>
      </c>
      <c r="AT25" s="202">
        <v>0</v>
      </c>
      <c r="AU25" s="202">
        <v>0</v>
      </c>
      <c r="AV25" s="113">
        <v>2698</v>
      </c>
      <c r="AW25" s="115">
        <v>2853.2</v>
      </c>
      <c r="AX25" s="115">
        <v>411.07809477032464</v>
      </c>
    </row>
    <row r="26" spans="2:50" ht="12">
      <c r="B26" s="268" t="s">
        <v>11</v>
      </c>
      <c r="C26" s="270"/>
      <c r="D26" s="42">
        <v>46</v>
      </c>
      <c r="E26" s="43">
        <v>0</v>
      </c>
      <c r="F26" s="43">
        <v>0</v>
      </c>
      <c r="G26" s="43">
        <v>1</v>
      </c>
      <c r="H26" s="43">
        <v>3</v>
      </c>
      <c r="I26" s="43">
        <v>1</v>
      </c>
      <c r="J26" s="43">
        <v>2</v>
      </c>
      <c r="K26" s="43">
        <v>4</v>
      </c>
      <c r="L26" s="43">
        <v>3</v>
      </c>
      <c r="M26" s="43">
        <v>3</v>
      </c>
      <c r="N26" s="43">
        <v>6</v>
      </c>
      <c r="O26" s="43">
        <v>7</v>
      </c>
      <c r="P26" s="43">
        <v>2</v>
      </c>
      <c r="Q26" s="43">
        <v>10</v>
      </c>
      <c r="R26" s="43">
        <v>2</v>
      </c>
      <c r="S26" s="43">
        <v>1</v>
      </c>
      <c r="T26" s="43">
        <v>0</v>
      </c>
      <c r="U26" s="43">
        <v>1</v>
      </c>
      <c r="V26" s="43">
        <v>0</v>
      </c>
      <c r="W26" s="43">
        <v>0</v>
      </c>
      <c r="X26" s="43">
        <v>0</v>
      </c>
      <c r="Y26" s="43">
        <v>0</v>
      </c>
      <c r="Z26" s="43">
        <v>0</v>
      </c>
      <c r="AA26" s="43">
        <v>0</v>
      </c>
      <c r="AB26" s="43">
        <v>0</v>
      </c>
      <c r="AC26" s="43">
        <v>0</v>
      </c>
      <c r="AD26" s="43">
        <v>0</v>
      </c>
      <c r="AE26" s="43">
        <v>0</v>
      </c>
      <c r="AF26" s="43">
        <v>0</v>
      </c>
      <c r="AG26" s="43">
        <v>0</v>
      </c>
      <c r="AH26" s="43">
        <v>0</v>
      </c>
      <c r="AI26" s="43">
        <v>0</v>
      </c>
      <c r="AJ26" s="43">
        <v>0</v>
      </c>
      <c r="AK26" s="43">
        <v>0</v>
      </c>
      <c r="AL26" s="43">
        <v>0</v>
      </c>
      <c r="AM26" s="43">
        <v>0</v>
      </c>
      <c r="AN26" s="43">
        <v>0</v>
      </c>
      <c r="AO26" s="43">
        <v>0</v>
      </c>
      <c r="AP26" s="43">
        <v>0</v>
      </c>
      <c r="AQ26" s="43">
        <v>0</v>
      </c>
      <c r="AR26" s="43">
        <v>0</v>
      </c>
      <c r="AS26" s="43">
        <v>0</v>
      </c>
      <c r="AT26" s="43">
        <v>0</v>
      </c>
      <c r="AU26" s="43">
        <v>0</v>
      </c>
      <c r="AV26" s="136">
        <v>3425.5</v>
      </c>
      <c r="AW26" s="134">
        <v>3320.282608695652</v>
      </c>
      <c r="AX26" s="134">
        <v>652.5256457469605</v>
      </c>
    </row>
    <row r="27" spans="2:50" ht="12">
      <c r="B27" s="268" t="s">
        <v>12</v>
      </c>
      <c r="C27" s="270"/>
      <c r="D27" s="201">
        <v>0</v>
      </c>
      <c r="E27" s="202">
        <v>0</v>
      </c>
      <c r="F27" s="202">
        <v>0</v>
      </c>
      <c r="G27" s="202">
        <v>0</v>
      </c>
      <c r="H27" s="202">
        <v>0</v>
      </c>
      <c r="I27" s="202">
        <v>0</v>
      </c>
      <c r="J27" s="202">
        <v>0</v>
      </c>
      <c r="K27" s="202">
        <v>0</v>
      </c>
      <c r="L27" s="202">
        <v>0</v>
      </c>
      <c r="M27" s="202">
        <v>0</v>
      </c>
      <c r="N27" s="202">
        <v>0</v>
      </c>
      <c r="O27" s="202">
        <v>0</v>
      </c>
      <c r="P27" s="202">
        <v>0</v>
      </c>
      <c r="Q27" s="202">
        <v>0</v>
      </c>
      <c r="R27" s="202">
        <v>0</v>
      </c>
      <c r="S27" s="202">
        <v>0</v>
      </c>
      <c r="T27" s="202">
        <v>0</v>
      </c>
      <c r="U27" s="202">
        <v>0</v>
      </c>
      <c r="V27" s="202">
        <v>0</v>
      </c>
      <c r="W27" s="202">
        <v>0</v>
      </c>
      <c r="X27" s="202">
        <v>0</v>
      </c>
      <c r="Y27" s="202">
        <v>0</v>
      </c>
      <c r="Z27" s="202">
        <v>0</v>
      </c>
      <c r="AA27" s="202">
        <v>0</v>
      </c>
      <c r="AB27" s="202">
        <v>0</v>
      </c>
      <c r="AC27" s="202">
        <v>0</v>
      </c>
      <c r="AD27" s="202">
        <v>0</v>
      </c>
      <c r="AE27" s="202">
        <v>0</v>
      </c>
      <c r="AF27" s="202">
        <v>0</v>
      </c>
      <c r="AG27" s="202">
        <v>0</v>
      </c>
      <c r="AH27" s="202">
        <v>0</v>
      </c>
      <c r="AI27" s="202">
        <v>0</v>
      </c>
      <c r="AJ27" s="202">
        <v>0</v>
      </c>
      <c r="AK27" s="202">
        <v>0</v>
      </c>
      <c r="AL27" s="202">
        <v>0</v>
      </c>
      <c r="AM27" s="202">
        <v>0</v>
      </c>
      <c r="AN27" s="202">
        <v>0</v>
      </c>
      <c r="AO27" s="202">
        <v>0</v>
      </c>
      <c r="AP27" s="202">
        <v>0</v>
      </c>
      <c r="AQ27" s="202">
        <v>0</v>
      </c>
      <c r="AR27" s="202">
        <v>0</v>
      </c>
      <c r="AS27" s="202">
        <v>0</v>
      </c>
      <c r="AT27" s="202">
        <v>0</v>
      </c>
      <c r="AU27" s="202">
        <v>0</v>
      </c>
      <c r="AV27" s="136" t="s">
        <v>371</v>
      </c>
      <c r="AW27" s="134" t="s">
        <v>371</v>
      </c>
      <c r="AX27" s="134" t="s">
        <v>371</v>
      </c>
    </row>
    <row r="28" spans="2:50" ht="12">
      <c r="B28" s="268" t="s">
        <v>13</v>
      </c>
      <c r="C28" s="270"/>
      <c r="D28" s="201">
        <v>2</v>
      </c>
      <c r="E28" s="202">
        <v>0</v>
      </c>
      <c r="F28" s="202">
        <v>0</v>
      </c>
      <c r="G28" s="202">
        <v>0</v>
      </c>
      <c r="H28" s="202">
        <v>1</v>
      </c>
      <c r="I28" s="202">
        <v>0</v>
      </c>
      <c r="J28" s="202">
        <v>0</v>
      </c>
      <c r="K28" s="202">
        <v>0</v>
      </c>
      <c r="L28" s="202">
        <v>1</v>
      </c>
      <c r="M28" s="202">
        <v>0</v>
      </c>
      <c r="N28" s="202">
        <v>0</v>
      </c>
      <c r="O28" s="202">
        <v>0</v>
      </c>
      <c r="P28" s="202">
        <v>0</v>
      </c>
      <c r="Q28" s="202">
        <v>0</v>
      </c>
      <c r="R28" s="202">
        <v>0</v>
      </c>
      <c r="S28" s="202">
        <v>0</v>
      </c>
      <c r="T28" s="202">
        <v>0</v>
      </c>
      <c r="U28" s="202">
        <v>0</v>
      </c>
      <c r="V28" s="202">
        <v>0</v>
      </c>
      <c r="W28" s="202">
        <v>0</v>
      </c>
      <c r="X28" s="202">
        <v>0</v>
      </c>
      <c r="Y28" s="202">
        <v>0</v>
      </c>
      <c r="Z28" s="202">
        <v>0</v>
      </c>
      <c r="AA28" s="202">
        <v>0</v>
      </c>
      <c r="AB28" s="202">
        <v>0</v>
      </c>
      <c r="AC28" s="202">
        <v>0</v>
      </c>
      <c r="AD28" s="202">
        <v>0</v>
      </c>
      <c r="AE28" s="202">
        <v>0</v>
      </c>
      <c r="AF28" s="202">
        <v>0</v>
      </c>
      <c r="AG28" s="202">
        <v>0</v>
      </c>
      <c r="AH28" s="202">
        <v>0</v>
      </c>
      <c r="AI28" s="202">
        <v>0</v>
      </c>
      <c r="AJ28" s="202">
        <v>0</v>
      </c>
      <c r="AK28" s="202">
        <v>0</v>
      </c>
      <c r="AL28" s="202">
        <v>0</v>
      </c>
      <c r="AM28" s="202">
        <v>0</v>
      </c>
      <c r="AN28" s="202">
        <v>0</v>
      </c>
      <c r="AO28" s="202">
        <v>0</v>
      </c>
      <c r="AP28" s="202">
        <v>0</v>
      </c>
      <c r="AQ28" s="202">
        <v>0</v>
      </c>
      <c r="AR28" s="202">
        <v>0</v>
      </c>
      <c r="AS28" s="202">
        <v>0</v>
      </c>
      <c r="AT28" s="202">
        <v>0</v>
      </c>
      <c r="AU28" s="202">
        <v>0</v>
      </c>
      <c r="AV28" s="136">
        <v>2490</v>
      </c>
      <c r="AW28" s="134">
        <v>2490</v>
      </c>
      <c r="AX28" s="115">
        <v>551.5432893255071</v>
      </c>
    </row>
    <row r="29" spans="2:50" ht="12">
      <c r="B29" s="268" t="s">
        <v>14</v>
      </c>
      <c r="C29" s="270"/>
      <c r="D29" s="201">
        <v>10</v>
      </c>
      <c r="E29" s="202">
        <v>0</v>
      </c>
      <c r="F29" s="202">
        <v>0</v>
      </c>
      <c r="G29" s="202">
        <v>0</v>
      </c>
      <c r="H29" s="202">
        <v>0</v>
      </c>
      <c r="I29" s="202">
        <v>1</v>
      </c>
      <c r="J29" s="202">
        <v>3</v>
      </c>
      <c r="K29" s="202">
        <v>2</v>
      </c>
      <c r="L29" s="202">
        <v>3</v>
      </c>
      <c r="M29" s="202">
        <v>1</v>
      </c>
      <c r="N29" s="202">
        <v>0</v>
      </c>
      <c r="O29" s="202">
        <v>0</v>
      </c>
      <c r="P29" s="202">
        <v>0</v>
      </c>
      <c r="Q29" s="202">
        <v>0</v>
      </c>
      <c r="R29" s="202">
        <v>0</v>
      </c>
      <c r="S29" s="202">
        <v>0</v>
      </c>
      <c r="T29" s="202">
        <v>0</v>
      </c>
      <c r="U29" s="202">
        <v>0</v>
      </c>
      <c r="V29" s="202">
        <v>0</v>
      </c>
      <c r="W29" s="202">
        <v>0</v>
      </c>
      <c r="X29" s="202">
        <v>0</v>
      </c>
      <c r="Y29" s="202">
        <v>0</v>
      </c>
      <c r="Z29" s="202">
        <v>0</v>
      </c>
      <c r="AA29" s="202">
        <v>0</v>
      </c>
      <c r="AB29" s="202">
        <v>0</v>
      </c>
      <c r="AC29" s="202">
        <v>0</v>
      </c>
      <c r="AD29" s="202">
        <v>0</v>
      </c>
      <c r="AE29" s="202">
        <v>0</v>
      </c>
      <c r="AF29" s="202">
        <v>0</v>
      </c>
      <c r="AG29" s="202">
        <v>0</v>
      </c>
      <c r="AH29" s="202">
        <v>0</v>
      </c>
      <c r="AI29" s="202">
        <v>0</v>
      </c>
      <c r="AJ29" s="202">
        <v>0</v>
      </c>
      <c r="AK29" s="202">
        <v>0</v>
      </c>
      <c r="AL29" s="202">
        <v>0</v>
      </c>
      <c r="AM29" s="202">
        <v>0</v>
      </c>
      <c r="AN29" s="202">
        <v>0</v>
      </c>
      <c r="AO29" s="202">
        <v>0</v>
      </c>
      <c r="AP29" s="202">
        <v>0</v>
      </c>
      <c r="AQ29" s="202">
        <v>0</v>
      </c>
      <c r="AR29" s="202">
        <v>0</v>
      </c>
      <c r="AS29" s="202">
        <v>0</v>
      </c>
      <c r="AT29" s="202">
        <v>0</v>
      </c>
      <c r="AU29" s="202">
        <v>0</v>
      </c>
      <c r="AV29" s="113">
        <v>2710</v>
      </c>
      <c r="AW29" s="115">
        <v>2677</v>
      </c>
      <c r="AX29" s="115">
        <v>239.21399067222916</v>
      </c>
    </row>
    <row r="30" spans="2:50" ht="12">
      <c r="B30" s="268" t="s">
        <v>15</v>
      </c>
      <c r="C30" s="270"/>
      <c r="D30" s="201">
        <v>47</v>
      </c>
      <c r="E30" s="202">
        <v>0</v>
      </c>
      <c r="F30" s="202">
        <v>0</v>
      </c>
      <c r="G30" s="202">
        <v>3</v>
      </c>
      <c r="H30" s="202">
        <v>1</v>
      </c>
      <c r="I30" s="202">
        <v>9</v>
      </c>
      <c r="J30" s="202">
        <v>3</v>
      </c>
      <c r="K30" s="202">
        <v>2</v>
      </c>
      <c r="L30" s="202">
        <v>3</v>
      </c>
      <c r="M30" s="202">
        <v>3</v>
      </c>
      <c r="N30" s="202">
        <v>4</v>
      </c>
      <c r="O30" s="202">
        <v>9</v>
      </c>
      <c r="P30" s="202">
        <v>3</v>
      </c>
      <c r="Q30" s="202">
        <v>1</v>
      </c>
      <c r="R30" s="202">
        <v>0</v>
      </c>
      <c r="S30" s="202">
        <v>2</v>
      </c>
      <c r="T30" s="202">
        <v>2</v>
      </c>
      <c r="U30" s="202">
        <v>1</v>
      </c>
      <c r="V30" s="202">
        <v>1</v>
      </c>
      <c r="W30" s="202">
        <v>0</v>
      </c>
      <c r="X30" s="202">
        <v>0</v>
      </c>
      <c r="Y30" s="202">
        <v>0</v>
      </c>
      <c r="Z30" s="202">
        <v>0</v>
      </c>
      <c r="AA30" s="202">
        <v>0</v>
      </c>
      <c r="AB30" s="202">
        <v>0</v>
      </c>
      <c r="AC30" s="202">
        <v>0</v>
      </c>
      <c r="AD30" s="202">
        <v>0</v>
      </c>
      <c r="AE30" s="202">
        <v>0</v>
      </c>
      <c r="AF30" s="202">
        <v>0</v>
      </c>
      <c r="AG30" s="202">
        <v>0</v>
      </c>
      <c r="AH30" s="202">
        <v>0</v>
      </c>
      <c r="AI30" s="202">
        <v>0</v>
      </c>
      <c r="AJ30" s="202">
        <v>0</v>
      </c>
      <c r="AK30" s="202">
        <v>0</v>
      </c>
      <c r="AL30" s="202">
        <v>0</v>
      </c>
      <c r="AM30" s="202">
        <v>0</v>
      </c>
      <c r="AN30" s="202">
        <v>0</v>
      </c>
      <c r="AO30" s="202">
        <v>0</v>
      </c>
      <c r="AP30" s="202">
        <v>0</v>
      </c>
      <c r="AQ30" s="202">
        <v>0</v>
      </c>
      <c r="AR30" s="202">
        <v>0</v>
      </c>
      <c r="AS30" s="202">
        <v>0</v>
      </c>
      <c r="AT30" s="202">
        <v>0</v>
      </c>
      <c r="AU30" s="202">
        <v>0</v>
      </c>
      <c r="AV30" s="136">
        <v>3198</v>
      </c>
      <c r="AW30" s="134">
        <v>3127.7659574468084</v>
      </c>
      <c r="AX30" s="134">
        <v>786.6468245928398</v>
      </c>
    </row>
    <row r="31" spans="2:50" ht="12">
      <c r="B31" s="268" t="s">
        <v>16</v>
      </c>
      <c r="C31" s="270"/>
      <c r="D31" s="201">
        <v>23</v>
      </c>
      <c r="E31" s="202">
        <v>3</v>
      </c>
      <c r="F31" s="202">
        <v>1</v>
      </c>
      <c r="G31" s="202">
        <v>0</v>
      </c>
      <c r="H31" s="202">
        <v>0</v>
      </c>
      <c r="I31" s="202">
        <v>0</v>
      </c>
      <c r="J31" s="202">
        <v>3</v>
      </c>
      <c r="K31" s="202">
        <v>4</v>
      </c>
      <c r="L31" s="202">
        <v>1</v>
      </c>
      <c r="M31" s="202">
        <v>3</v>
      </c>
      <c r="N31" s="202">
        <v>4</v>
      </c>
      <c r="O31" s="202">
        <v>2</v>
      </c>
      <c r="P31" s="202">
        <v>2</v>
      </c>
      <c r="Q31" s="202">
        <v>0</v>
      </c>
      <c r="R31" s="202">
        <v>0</v>
      </c>
      <c r="S31" s="202">
        <v>0</v>
      </c>
      <c r="T31" s="202">
        <v>0</v>
      </c>
      <c r="U31" s="202">
        <v>0</v>
      </c>
      <c r="V31" s="202">
        <v>0</v>
      </c>
      <c r="W31" s="202">
        <v>0</v>
      </c>
      <c r="X31" s="202">
        <v>0</v>
      </c>
      <c r="Y31" s="202">
        <v>0</v>
      </c>
      <c r="Z31" s="202">
        <v>0</v>
      </c>
      <c r="AA31" s="202">
        <v>0</v>
      </c>
      <c r="AB31" s="202">
        <v>0</v>
      </c>
      <c r="AC31" s="202">
        <v>0</v>
      </c>
      <c r="AD31" s="202">
        <v>0</v>
      </c>
      <c r="AE31" s="202">
        <v>0</v>
      </c>
      <c r="AF31" s="202">
        <v>0</v>
      </c>
      <c r="AG31" s="202">
        <v>0</v>
      </c>
      <c r="AH31" s="202">
        <v>0</v>
      </c>
      <c r="AI31" s="202">
        <v>0</v>
      </c>
      <c r="AJ31" s="202">
        <v>0</v>
      </c>
      <c r="AK31" s="202">
        <v>0</v>
      </c>
      <c r="AL31" s="202">
        <v>0</v>
      </c>
      <c r="AM31" s="202">
        <v>0</v>
      </c>
      <c r="AN31" s="202">
        <v>0</v>
      </c>
      <c r="AO31" s="202">
        <v>0</v>
      </c>
      <c r="AP31" s="202">
        <v>0</v>
      </c>
      <c r="AQ31" s="202">
        <v>0</v>
      </c>
      <c r="AR31" s="202">
        <v>0</v>
      </c>
      <c r="AS31" s="202">
        <v>0</v>
      </c>
      <c r="AT31" s="202">
        <v>0</v>
      </c>
      <c r="AU31" s="202">
        <v>0</v>
      </c>
      <c r="AV31" s="136">
        <v>2800</v>
      </c>
      <c r="AW31" s="134">
        <v>2768.1739130434785</v>
      </c>
      <c r="AX31" s="134">
        <v>704.9910155568014</v>
      </c>
    </row>
    <row r="32" spans="2:50" ht="12">
      <c r="B32" s="268" t="s">
        <v>17</v>
      </c>
      <c r="C32" s="270"/>
      <c r="D32" s="201">
        <v>13</v>
      </c>
      <c r="E32" s="202">
        <v>0</v>
      </c>
      <c r="F32" s="202">
        <v>0</v>
      </c>
      <c r="G32" s="202">
        <v>0</v>
      </c>
      <c r="H32" s="202">
        <v>0</v>
      </c>
      <c r="I32" s="202">
        <v>0</v>
      </c>
      <c r="J32" s="202">
        <v>0</v>
      </c>
      <c r="K32" s="202">
        <v>4</v>
      </c>
      <c r="L32" s="202">
        <v>4</v>
      </c>
      <c r="M32" s="202">
        <v>1</v>
      </c>
      <c r="N32" s="202">
        <v>1</v>
      </c>
      <c r="O32" s="202">
        <v>2</v>
      </c>
      <c r="P32" s="202">
        <v>1</v>
      </c>
      <c r="Q32" s="202">
        <v>0</v>
      </c>
      <c r="R32" s="202">
        <v>0</v>
      </c>
      <c r="S32" s="202">
        <v>0</v>
      </c>
      <c r="T32" s="202">
        <v>0</v>
      </c>
      <c r="U32" s="202">
        <v>0</v>
      </c>
      <c r="V32" s="202">
        <v>0</v>
      </c>
      <c r="W32" s="202">
        <v>0</v>
      </c>
      <c r="X32" s="202">
        <v>0</v>
      </c>
      <c r="Y32" s="202">
        <v>0</v>
      </c>
      <c r="Z32" s="202">
        <v>0</v>
      </c>
      <c r="AA32" s="202">
        <v>0</v>
      </c>
      <c r="AB32" s="202">
        <v>0</v>
      </c>
      <c r="AC32" s="202">
        <v>0</v>
      </c>
      <c r="AD32" s="202">
        <v>0</v>
      </c>
      <c r="AE32" s="202">
        <v>0</v>
      </c>
      <c r="AF32" s="202">
        <v>0</v>
      </c>
      <c r="AG32" s="202">
        <v>0</v>
      </c>
      <c r="AH32" s="202">
        <v>0</v>
      </c>
      <c r="AI32" s="202">
        <v>0</v>
      </c>
      <c r="AJ32" s="202">
        <v>0</v>
      </c>
      <c r="AK32" s="202">
        <v>0</v>
      </c>
      <c r="AL32" s="202">
        <v>0</v>
      </c>
      <c r="AM32" s="202">
        <v>0</v>
      </c>
      <c r="AN32" s="202">
        <v>0</v>
      </c>
      <c r="AO32" s="202">
        <v>0</v>
      </c>
      <c r="AP32" s="202">
        <v>0</v>
      </c>
      <c r="AQ32" s="202">
        <v>0</v>
      </c>
      <c r="AR32" s="202">
        <v>0</v>
      </c>
      <c r="AS32" s="202">
        <v>0</v>
      </c>
      <c r="AT32" s="202">
        <v>0</v>
      </c>
      <c r="AU32" s="202">
        <v>0</v>
      </c>
      <c r="AV32" s="136">
        <v>2919</v>
      </c>
      <c r="AW32" s="134">
        <v>3023.3076923076924</v>
      </c>
      <c r="AX32" s="134">
        <v>354.2946948081932</v>
      </c>
    </row>
    <row r="33" spans="2:50" ht="12">
      <c r="B33" s="268" t="s">
        <v>18</v>
      </c>
      <c r="C33" s="270"/>
      <c r="D33" s="42">
        <v>658</v>
      </c>
      <c r="E33" s="43">
        <v>0</v>
      </c>
      <c r="F33" s="43">
        <v>0</v>
      </c>
      <c r="G33" s="43">
        <v>0</v>
      </c>
      <c r="H33" s="43">
        <v>2</v>
      </c>
      <c r="I33" s="43">
        <v>9</v>
      </c>
      <c r="J33" s="43">
        <v>41</v>
      </c>
      <c r="K33" s="43">
        <v>49</v>
      </c>
      <c r="L33" s="43">
        <v>101</v>
      </c>
      <c r="M33" s="43">
        <v>102</v>
      </c>
      <c r="N33" s="43">
        <v>74</v>
      </c>
      <c r="O33" s="43">
        <v>69</v>
      </c>
      <c r="P33" s="43">
        <v>50</v>
      </c>
      <c r="Q33" s="43">
        <v>31</v>
      </c>
      <c r="R33" s="43">
        <v>23</v>
      </c>
      <c r="S33" s="43">
        <v>29</v>
      </c>
      <c r="T33" s="43">
        <v>21</v>
      </c>
      <c r="U33" s="43">
        <v>13</v>
      </c>
      <c r="V33" s="43">
        <v>13</v>
      </c>
      <c r="W33" s="43">
        <v>7</v>
      </c>
      <c r="X33" s="43">
        <v>6</v>
      </c>
      <c r="Y33" s="43">
        <v>5</v>
      </c>
      <c r="Z33" s="43">
        <v>2</v>
      </c>
      <c r="AA33" s="43">
        <v>3</v>
      </c>
      <c r="AB33" s="43">
        <v>4</v>
      </c>
      <c r="AC33" s="43">
        <v>2</v>
      </c>
      <c r="AD33" s="43">
        <v>1</v>
      </c>
      <c r="AE33" s="43">
        <v>1</v>
      </c>
      <c r="AF33" s="43">
        <v>0</v>
      </c>
      <c r="AG33" s="43">
        <v>0</v>
      </c>
      <c r="AH33" s="43">
        <v>0</v>
      </c>
      <c r="AI33" s="43">
        <v>0</v>
      </c>
      <c r="AJ33" s="43">
        <v>0</v>
      </c>
      <c r="AK33" s="43">
        <v>0</v>
      </c>
      <c r="AL33" s="43">
        <v>0</v>
      </c>
      <c r="AM33" s="43">
        <v>0</v>
      </c>
      <c r="AN33" s="43">
        <v>0</v>
      </c>
      <c r="AO33" s="43">
        <v>0</v>
      </c>
      <c r="AP33" s="43">
        <v>0</v>
      </c>
      <c r="AQ33" s="43">
        <v>0</v>
      </c>
      <c r="AR33" s="43">
        <v>0</v>
      </c>
      <c r="AS33" s="43">
        <v>0</v>
      </c>
      <c r="AT33" s="43">
        <v>0</v>
      </c>
      <c r="AU33" s="43">
        <v>0</v>
      </c>
      <c r="AV33" s="136">
        <v>3278</v>
      </c>
      <c r="AW33" s="134">
        <v>3462.275075987842</v>
      </c>
      <c r="AX33" s="134">
        <v>763.4582789521161</v>
      </c>
    </row>
    <row r="34" spans="2:50" ht="12">
      <c r="B34" s="268" t="s">
        <v>19</v>
      </c>
      <c r="C34" s="270"/>
      <c r="D34" s="42">
        <v>331</v>
      </c>
      <c r="E34" s="43">
        <v>0</v>
      </c>
      <c r="F34" s="43">
        <v>0</v>
      </c>
      <c r="G34" s="43">
        <v>1</v>
      </c>
      <c r="H34" s="43">
        <v>2</v>
      </c>
      <c r="I34" s="43">
        <v>10</v>
      </c>
      <c r="J34" s="43">
        <v>16</v>
      </c>
      <c r="K34" s="43">
        <v>20</v>
      </c>
      <c r="L34" s="43">
        <v>32</v>
      </c>
      <c r="M34" s="43">
        <v>29</v>
      </c>
      <c r="N34" s="43">
        <v>42</v>
      </c>
      <c r="O34" s="43">
        <v>28</v>
      </c>
      <c r="P34" s="43">
        <v>33</v>
      </c>
      <c r="Q34" s="43">
        <v>24</v>
      </c>
      <c r="R34" s="43">
        <v>21</v>
      </c>
      <c r="S34" s="43">
        <v>18</v>
      </c>
      <c r="T34" s="43">
        <v>16</v>
      </c>
      <c r="U34" s="43">
        <v>13</v>
      </c>
      <c r="V34" s="43">
        <v>10</v>
      </c>
      <c r="W34" s="43">
        <v>3</v>
      </c>
      <c r="X34" s="43">
        <v>2</v>
      </c>
      <c r="Y34" s="43">
        <v>0</v>
      </c>
      <c r="Z34" s="43">
        <v>3</v>
      </c>
      <c r="AA34" s="43">
        <v>1</v>
      </c>
      <c r="AB34" s="43">
        <v>2</v>
      </c>
      <c r="AC34" s="43">
        <v>1</v>
      </c>
      <c r="AD34" s="43">
        <v>2</v>
      </c>
      <c r="AE34" s="43">
        <v>0</v>
      </c>
      <c r="AF34" s="43">
        <v>1</v>
      </c>
      <c r="AG34" s="43">
        <v>0</v>
      </c>
      <c r="AH34" s="43">
        <v>1</v>
      </c>
      <c r="AI34" s="43">
        <v>0</v>
      </c>
      <c r="AJ34" s="43">
        <v>0</v>
      </c>
      <c r="AK34" s="43">
        <v>0</v>
      </c>
      <c r="AL34" s="43">
        <v>0</v>
      </c>
      <c r="AM34" s="43">
        <v>0</v>
      </c>
      <c r="AN34" s="43">
        <v>0</v>
      </c>
      <c r="AO34" s="43">
        <v>0</v>
      </c>
      <c r="AP34" s="43">
        <v>0</v>
      </c>
      <c r="AQ34" s="43">
        <v>0</v>
      </c>
      <c r="AR34" s="43">
        <v>0</v>
      </c>
      <c r="AS34" s="43">
        <v>0</v>
      </c>
      <c r="AT34" s="43">
        <v>0</v>
      </c>
      <c r="AU34" s="43">
        <v>0</v>
      </c>
      <c r="AV34" s="136">
        <v>3490</v>
      </c>
      <c r="AW34" s="134">
        <v>3627.429003021148</v>
      </c>
      <c r="AX34" s="134">
        <v>853.6816649639783</v>
      </c>
    </row>
    <row r="35" spans="2:50" ht="12">
      <c r="B35" s="268" t="s">
        <v>20</v>
      </c>
      <c r="C35" s="270"/>
      <c r="D35" s="42">
        <v>2451</v>
      </c>
      <c r="E35" s="43">
        <v>0</v>
      </c>
      <c r="F35" s="43">
        <v>0</v>
      </c>
      <c r="G35" s="43">
        <v>1</v>
      </c>
      <c r="H35" s="43">
        <v>1</v>
      </c>
      <c r="I35" s="43">
        <v>2</v>
      </c>
      <c r="J35" s="43">
        <v>14</v>
      </c>
      <c r="K35" s="43">
        <v>38</v>
      </c>
      <c r="L35" s="43">
        <v>69</v>
      </c>
      <c r="M35" s="43">
        <v>82</v>
      </c>
      <c r="N35" s="43">
        <v>97</v>
      </c>
      <c r="O35" s="43">
        <v>143</v>
      </c>
      <c r="P35" s="43">
        <v>160</v>
      </c>
      <c r="Q35" s="43">
        <v>159</v>
      </c>
      <c r="R35" s="43">
        <v>156</v>
      </c>
      <c r="S35" s="43">
        <v>166</v>
      </c>
      <c r="T35" s="43">
        <v>160</v>
      </c>
      <c r="U35" s="43">
        <v>132</v>
      </c>
      <c r="V35" s="43">
        <v>141</v>
      </c>
      <c r="W35" s="43">
        <v>100</v>
      </c>
      <c r="X35" s="43">
        <v>110</v>
      </c>
      <c r="Y35" s="43">
        <v>78</v>
      </c>
      <c r="Z35" s="43">
        <v>92</v>
      </c>
      <c r="AA35" s="43">
        <v>91</v>
      </c>
      <c r="AB35" s="43">
        <v>60</v>
      </c>
      <c r="AC35" s="43">
        <v>47</v>
      </c>
      <c r="AD35" s="43">
        <v>43</v>
      </c>
      <c r="AE35" s="43">
        <v>33</v>
      </c>
      <c r="AF35" s="43">
        <v>32</v>
      </c>
      <c r="AG35" s="43">
        <v>30</v>
      </c>
      <c r="AH35" s="43">
        <v>28</v>
      </c>
      <c r="AI35" s="43">
        <v>30</v>
      </c>
      <c r="AJ35" s="43">
        <v>32</v>
      </c>
      <c r="AK35" s="43">
        <v>35</v>
      </c>
      <c r="AL35" s="43">
        <v>14</v>
      </c>
      <c r="AM35" s="43">
        <v>14</v>
      </c>
      <c r="AN35" s="43">
        <v>13</v>
      </c>
      <c r="AO35" s="43">
        <v>14</v>
      </c>
      <c r="AP35" s="43">
        <v>4</v>
      </c>
      <c r="AQ35" s="43">
        <v>7</v>
      </c>
      <c r="AR35" s="43">
        <v>7</v>
      </c>
      <c r="AS35" s="43">
        <v>2</v>
      </c>
      <c r="AT35" s="43">
        <v>3</v>
      </c>
      <c r="AU35" s="43">
        <v>11</v>
      </c>
      <c r="AV35" s="136">
        <v>4580</v>
      </c>
      <c r="AW35" s="134">
        <v>4874.966952264382</v>
      </c>
      <c r="AX35" s="134">
        <v>1444.4159591298603</v>
      </c>
    </row>
    <row r="36" spans="2:50" ht="12">
      <c r="B36" s="268" t="s">
        <v>21</v>
      </c>
      <c r="C36" s="270"/>
      <c r="D36" s="42">
        <v>1225</v>
      </c>
      <c r="E36" s="43">
        <v>0</v>
      </c>
      <c r="F36" s="43">
        <v>0</v>
      </c>
      <c r="G36" s="43">
        <v>0</v>
      </c>
      <c r="H36" s="43">
        <v>4</v>
      </c>
      <c r="I36" s="43">
        <v>10</v>
      </c>
      <c r="J36" s="43">
        <v>27</v>
      </c>
      <c r="K36" s="43">
        <v>85</v>
      </c>
      <c r="L36" s="43">
        <v>88</v>
      </c>
      <c r="M36" s="43">
        <v>93</v>
      </c>
      <c r="N36" s="43">
        <v>80</v>
      </c>
      <c r="O36" s="43">
        <v>108</v>
      </c>
      <c r="P36" s="43">
        <v>95</v>
      </c>
      <c r="Q36" s="43">
        <v>102</v>
      </c>
      <c r="R36" s="43">
        <v>64</v>
      </c>
      <c r="S36" s="43">
        <v>52</v>
      </c>
      <c r="T36" s="43">
        <v>76</v>
      </c>
      <c r="U36" s="43">
        <v>57</v>
      </c>
      <c r="V36" s="43">
        <v>55</v>
      </c>
      <c r="W36" s="43">
        <v>38</v>
      </c>
      <c r="X36" s="43">
        <v>29</v>
      </c>
      <c r="Y36" s="43">
        <v>29</v>
      </c>
      <c r="Z36" s="43">
        <v>24</v>
      </c>
      <c r="AA36" s="43">
        <v>27</v>
      </c>
      <c r="AB36" s="43">
        <v>12</v>
      </c>
      <c r="AC36" s="43">
        <v>16</v>
      </c>
      <c r="AD36" s="43">
        <v>15</v>
      </c>
      <c r="AE36" s="43">
        <v>7</v>
      </c>
      <c r="AF36" s="43">
        <v>9</v>
      </c>
      <c r="AG36" s="43">
        <v>4</v>
      </c>
      <c r="AH36" s="43">
        <v>7</v>
      </c>
      <c r="AI36" s="43">
        <v>1</v>
      </c>
      <c r="AJ36" s="43">
        <v>5</v>
      </c>
      <c r="AK36" s="43">
        <v>1</v>
      </c>
      <c r="AL36" s="43">
        <v>0</v>
      </c>
      <c r="AM36" s="43">
        <v>3</v>
      </c>
      <c r="AN36" s="43">
        <v>0</v>
      </c>
      <c r="AO36" s="43">
        <v>2</v>
      </c>
      <c r="AP36" s="43">
        <v>0</v>
      </c>
      <c r="AQ36" s="43">
        <v>0</v>
      </c>
      <c r="AR36" s="43">
        <v>0</v>
      </c>
      <c r="AS36" s="43">
        <v>0</v>
      </c>
      <c r="AT36" s="43">
        <v>0</v>
      </c>
      <c r="AU36" s="43">
        <v>0</v>
      </c>
      <c r="AV36" s="136">
        <v>3848</v>
      </c>
      <c r="AW36" s="134">
        <v>4080.5779591836736</v>
      </c>
      <c r="AX36" s="134">
        <v>1138.8756297348723</v>
      </c>
    </row>
    <row r="37" spans="2:50" ht="12">
      <c r="B37" s="268" t="s">
        <v>22</v>
      </c>
      <c r="C37" s="270"/>
      <c r="D37" s="42">
        <v>6</v>
      </c>
      <c r="E37" s="43">
        <v>0</v>
      </c>
      <c r="F37" s="43">
        <v>0</v>
      </c>
      <c r="G37" s="43">
        <v>0</v>
      </c>
      <c r="H37" s="43">
        <v>0</v>
      </c>
      <c r="I37" s="43">
        <v>2</v>
      </c>
      <c r="J37" s="43">
        <v>0</v>
      </c>
      <c r="K37" s="43">
        <v>3</v>
      </c>
      <c r="L37" s="43">
        <v>1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43">
        <v>0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3">
        <v>0</v>
      </c>
      <c r="AE37" s="43">
        <v>0</v>
      </c>
      <c r="AF37" s="43">
        <v>0</v>
      </c>
      <c r="AG37" s="43">
        <v>0</v>
      </c>
      <c r="AH37" s="43">
        <v>0</v>
      </c>
      <c r="AI37" s="43">
        <v>0</v>
      </c>
      <c r="AJ37" s="43">
        <v>0</v>
      </c>
      <c r="AK37" s="43">
        <v>0</v>
      </c>
      <c r="AL37" s="43">
        <v>0</v>
      </c>
      <c r="AM37" s="43">
        <v>0</v>
      </c>
      <c r="AN37" s="43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136">
        <v>2640</v>
      </c>
      <c r="AW37" s="134">
        <v>2596.6666666666665</v>
      </c>
      <c r="AX37" s="134">
        <v>225.5363976538303</v>
      </c>
    </row>
    <row r="38" spans="2:50" ht="12">
      <c r="B38" s="268" t="s">
        <v>23</v>
      </c>
      <c r="C38" s="270"/>
      <c r="D38" s="201">
        <v>13</v>
      </c>
      <c r="E38" s="202">
        <v>0</v>
      </c>
      <c r="F38" s="202">
        <v>0</v>
      </c>
      <c r="G38" s="202">
        <v>0</v>
      </c>
      <c r="H38" s="202">
        <v>1</v>
      </c>
      <c r="I38" s="202">
        <v>1</v>
      </c>
      <c r="J38" s="202">
        <v>0</v>
      </c>
      <c r="K38" s="202">
        <v>4</v>
      </c>
      <c r="L38" s="202">
        <v>2</v>
      </c>
      <c r="M38" s="202">
        <v>1</v>
      </c>
      <c r="N38" s="202">
        <v>2</v>
      </c>
      <c r="O38" s="202">
        <v>1</v>
      </c>
      <c r="P38" s="202">
        <v>0</v>
      </c>
      <c r="Q38" s="202">
        <v>0</v>
      </c>
      <c r="R38" s="202">
        <v>0</v>
      </c>
      <c r="S38" s="202">
        <v>1</v>
      </c>
      <c r="T38" s="202">
        <v>0</v>
      </c>
      <c r="U38" s="202">
        <v>0</v>
      </c>
      <c r="V38" s="202">
        <v>0</v>
      </c>
      <c r="W38" s="202">
        <v>0</v>
      </c>
      <c r="X38" s="202">
        <v>0</v>
      </c>
      <c r="Y38" s="202">
        <v>0</v>
      </c>
      <c r="Z38" s="202">
        <v>0</v>
      </c>
      <c r="AA38" s="202">
        <v>0</v>
      </c>
      <c r="AB38" s="202">
        <v>0</v>
      </c>
      <c r="AC38" s="202">
        <v>0</v>
      </c>
      <c r="AD38" s="202">
        <v>0</v>
      </c>
      <c r="AE38" s="202">
        <v>0</v>
      </c>
      <c r="AF38" s="202">
        <v>0</v>
      </c>
      <c r="AG38" s="202">
        <v>0</v>
      </c>
      <c r="AH38" s="202">
        <v>0</v>
      </c>
      <c r="AI38" s="202">
        <v>0</v>
      </c>
      <c r="AJ38" s="202">
        <v>0</v>
      </c>
      <c r="AK38" s="202">
        <v>0</v>
      </c>
      <c r="AL38" s="202">
        <v>0</v>
      </c>
      <c r="AM38" s="202">
        <v>0</v>
      </c>
      <c r="AN38" s="202">
        <v>0</v>
      </c>
      <c r="AO38" s="202">
        <v>0</v>
      </c>
      <c r="AP38" s="202">
        <v>0</v>
      </c>
      <c r="AQ38" s="202">
        <v>0</v>
      </c>
      <c r="AR38" s="202">
        <v>0</v>
      </c>
      <c r="AS38" s="202">
        <v>0</v>
      </c>
      <c r="AT38" s="202">
        <v>0</v>
      </c>
      <c r="AU38" s="202">
        <v>0</v>
      </c>
      <c r="AV38" s="136">
        <v>2858</v>
      </c>
      <c r="AW38" s="134">
        <v>2932.3076923076924</v>
      </c>
      <c r="AX38" s="134">
        <v>563.1847513050793</v>
      </c>
    </row>
    <row r="39" spans="2:50" ht="12">
      <c r="B39" s="268" t="s">
        <v>24</v>
      </c>
      <c r="C39" s="270"/>
      <c r="D39" s="201">
        <v>16</v>
      </c>
      <c r="E39" s="202">
        <v>0</v>
      </c>
      <c r="F39" s="202">
        <v>0</v>
      </c>
      <c r="G39" s="202">
        <v>0</v>
      </c>
      <c r="H39" s="202">
        <v>0</v>
      </c>
      <c r="I39" s="202">
        <v>0</v>
      </c>
      <c r="J39" s="202">
        <v>3</v>
      </c>
      <c r="K39" s="202">
        <v>2</v>
      </c>
      <c r="L39" s="202">
        <v>4</v>
      </c>
      <c r="M39" s="202">
        <v>3</v>
      </c>
      <c r="N39" s="202">
        <v>2</v>
      </c>
      <c r="O39" s="202">
        <v>1</v>
      </c>
      <c r="P39" s="202">
        <v>1</v>
      </c>
      <c r="Q39" s="202">
        <v>0</v>
      </c>
      <c r="R39" s="202">
        <v>0</v>
      </c>
      <c r="S39" s="202">
        <v>0</v>
      </c>
      <c r="T39" s="202">
        <v>0</v>
      </c>
      <c r="U39" s="202">
        <v>0</v>
      </c>
      <c r="V39" s="202">
        <v>0</v>
      </c>
      <c r="W39" s="202">
        <v>0</v>
      </c>
      <c r="X39" s="202">
        <v>0</v>
      </c>
      <c r="Y39" s="202">
        <v>0</v>
      </c>
      <c r="Z39" s="202">
        <v>0</v>
      </c>
      <c r="AA39" s="202">
        <v>0</v>
      </c>
      <c r="AB39" s="202">
        <v>0</v>
      </c>
      <c r="AC39" s="202">
        <v>0</v>
      </c>
      <c r="AD39" s="202">
        <v>0</v>
      </c>
      <c r="AE39" s="202">
        <v>0</v>
      </c>
      <c r="AF39" s="202">
        <v>0</v>
      </c>
      <c r="AG39" s="202">
        <v>0</v>
      </c>
      <c r="AH39" s="202">
        <v>0</v>
      </c>
      <c r="AI39" s="202">
        <v>0</v>
      </c>
      <c r="AJ39" s="202">
        <v>0</v>
      </c>
      <c r="AK39" s="202">
        <v>0</v>
      </c>
      <c r="AL39" s="202">
        <v>0</v>
      </c>
      <c r="AM39" s="202">
        <v>0</v>
      </c>
      <c r="AN39" s="202">
        <v>0</v>
      </c>
      <c r="AO39" s="202">
        <v>0</v>
      </c>
      <c r="AP39" s="202">
        <v>0</v>
      </c>
      <c r="AQ39" s="202">
        <v>0</v>
      </c>
      <c r="AR39" s="202">
        <v>0</v>
      </c>
      <c r="AS39" s="202">
        <v>0</v>
      </c>
      <c r="AT39" s="202">
        <v>0</v>
      </c>
      <c r="AU39" s="202">
        <v>0</v>
      </c>
      <c r="AV39" s="136">
        <v>2944.5</v>
      </c>
      <c r="AW39" s="134">
        <v>2967.4375</v>
      </c>
      <c r="AX39" s="134">
        <v>343.14544413897346</v>
      </c>
    </row>
    <row r="40" spans="2:50" ht="12">
      <c r="B40" s="268" t="s">
        <v>25</v>
      </c>
      <c r="C40" s="270"/>
      <c r="D40" s="201">
        <v>1</v>
      </c>
      <c r="E40" s="202">
        <v>0</v>
      </c>
      <c r="F40" s="202">
        <v>0</v>
      </c>
      <c r="G40" s="202">
        <v>0</v>
      </c>
      <c r="H40" s="202">
        <v>0</v>
      </c>
      <c r="I40" s="202">
        <v>0</v>
      </c>
      <c r="J40" s="202">
        <v>1</v>
      </c>
      <c r="K40" s="202">
        <v>0</v>
      </c>
      <c r="L40" s="202">
        <v>0</v>
      </c>
      <c r="M40" s="202">
        <v>0</v>
      </c>
      <c r="N40" s="202">
        <v>0</v>
      </c>
      <c r="O40" s="202">
        <v>0</v>
      </c>
      <c r="P40" s="202">
        <v>0</v>
      </c>
      <c r="Q40" s="202">
        <v>0</v>
      </c>
      <c r="R40" s="202">
        <v>0</v>
      </c>
      <c r="S40" s="202">
        <v>0</v>
      </c>
      <c r="T40" s="202">
        <v>0</v>
      </c>
      <c r="U40" s="202">
        <v>0</v>
      </c>
      <c r="V40" s="202">
        <v>0</v>
      </c>
      <c r="W40" s="202">
        <v>0</v>
      </c>
      <c r="X40" s="202">
        <v>0</v>
      </c>
      <c r="Y40" s="202">
        <v>0</v>
      </c>
      <c r="Z40" s="202">
        <v>0</v>
      </c>
      <c r="AA40" s="202">
        <v>0</v>
      </c>
      <c r="AB40" s="202">
        <v>0</v>
      </c>
      <c r="AC40" s="202">
        <v>0</v>
      </c>
      <c r="AD40" s="202">
        <v>0</v>
      </c>
      <c r="AE40" s="202">
        <v>0</v>
      </c>
      <c r="AF40" s="202">
        <v>0</v>
      </c>
      <c r="AG40" s="202">
        <v>0</v>
      </c>
      <c r="AH40" s="202">
        <v>0</v>
      </c>
      <c r="AI40" s="202">
        <v>0</v>
      </c>
      <c r="AJ40" s="202">
        <v>0</v>
      </c>
      <c r="AK40" s="202">
        <v>0</v>
      </c>
      <c r="AL40" s="202">
        <v>0</v>
      </c>
      <c r="AM40" s="202">
        <v>0</v>
      </c>
      <c r="AN40" s="202">
        <v>0</v>
      </c>
      <c r="AO40" s="202">
        <v>0</v>
      </c>
      <c r="AP40" s="202">
        <v>0</v>
      </c>
      <c r="AQ40" s="202">
        <v>0</v>
      </c>
      <c r="AR40" s="202">
        <v>0</v>
      </c>
      <c r="AS40" s="202">
        <v>0</v>
      </c>
      <c r="AT40" s="202">
        <v>0</v>
      </c>
      <c r="AU40" s="202">
        <v>0</v>
      </c>
      <c r="AV40" s="136">
        <v>2522</v>
      </c>
      <c r="AW40" s="134">
        <v>2522</v>
      </c>
      <c r="AX40" s="134" t="s">
        <v>371</v>
      </c>
    </row>
    <row r="41" spans="2:50" ht="12">
      <c r="B41" s="268" t="s">
        <v>26</v>
      </c>
      <c r="C41" s="270"/>
      <c r="D41" s="201">
        <v>0</v>
      </c>
      <c r="E41" s="202">
        <v>0</v>
      </c>
      <c r="F41" s="202">
        <v>0</v>
      </c>
      <c r="G41" s="202">
        <v>0</v>
      </c>
      <c r="H41" s="202">
        <v>0</v>
      </c>
      <c r="I41" s="202">
        <v>0</v>
      </c>
      <c r="J41" s="202">
        <v>0</v>
      </c>
      <c r="K41" s="202">
        <v>0</v>
      </c>
      <c r="L41" s="202">
        <v>0</v>
      </c>
      <c r="M41" s="202">
        <v>0</v>
      </c>
      <c r="N41" s="202">
        <v>0</v>
      </c>
      <c r="O41" s="202">
        <v>0</v>
      </c>
      <c r="P41" s="202">
        <v>0</v>
      </c>
      <c r="Q41" s="202">
        <v>0</v>
      </c>
      <c r="R41" s="202">
        <v>0</v>
      </c>
      <c r="S41" s="202">
        <v>0</v>
      </c>
      <c r="T41" s="202">
        <v>0</v>
      </c>
      <c r="U41" s="202">
        <v>0</v>
      </c>
      <c r="V41" s="202">
        <v>0</v>
      </c>
      <c r="W41" s="202">
        <v>0</v>
      </c>
      <c r="X41" s="202">
        <v>0</v>
      </c>
      <c r="Y41" s="202">
        <v>0</v>
      </c>
      <c r="Z41" s="202">
        <v>0</v>
      </c>
      <c r="AA41" s="202">
        <v>0</v>
      </c>
      <c r="AB41" s="202">
        <v>0</v>
      </c>
      <c r="AC41" s="202">
        <v>0</v>
      </c>
      <c r="AD41" s="202">
        <v>0</v>
      </c>
      <c r="AE41" s="202">
        <v>0</v>
      </c>
      <c r="AF41" s="202">
        <v>0</v>
      </c>
      <c r="AG41" s="202">
        <v>0</v>
      </c>
      <c r="AH41" s="202">
        <v>0</v>
      </c>
      <c r="AI41" s="202">
        <v>0</v>
      </c>
      <c r="AJ41" s="202">
        <v>0</v>
      </c>
      <c r="AK41" s="202">
        <v>0</v>
      </c>
      <c r="AL41" s="202">
        <v>0</v>
      </c>
      <c r="AM41" s="202">
        <v>0</v>
      </c>
      <c r="AN41" s="202">
        <v>0</v>
      </c>
      <c r="AO41" s="202">
        <v>0</v>
      </c>
      <c r="AP41" s="202">
        <v>0</v>
      </c>
      <c r="AQ41" s="202">
        <v>0</v>
      </c>
      <c r="AR41" s="202">
        <v>0</v>
      </c>
      <c r="AS41" s="202">
        <v>0</v>
      </c>
      <c r="AT41" s="202">
        <v>0</v>
      </c>
      <c r="AU41" s="202">
        <v>0</v>
      </c>
      <c r="AV41" s="136" t="s">
        <v>371</v>
      </c>
      <c r="AW41" s="134" t="s">
        <v>371</v>
      </c>
      <c r="AX41" s="134" t="s">
        <v>371</v>
      </c>
    </row>
    <row r="42" spans="2:50" ht="12">
      <c r="B42" s="268" t="s">
        <v>27</v>
      </c>
      <c r="C42" s="270"/>
      <c r="D42" s="201">
        <v>24</v>
      </c>
      <c r="E42" s="202">
        <v>0</v>
      </c>
      <c r="F42" s="202">
        <v>0</v>
      </c>
      <c r="G42" s="202">
        <v>0</v>
      </c>
      <c r="H42" s="202">
        <v>0</v>
      </c>
      <c r="I42" s="202">
        <v>3</v>
      </c>
      <c r="J42" s="202">
        <v>6</v>
      </c>
      <c r="K42" s="202">
        <v>2</v>
      </c>
      <c r="L42" s="202">
        <v>1</v>
      </c>
      <c r="M42" s="202">
        <v>2</v>
      </c>
      <c r="N42" s="202">
        <v>1</v>
      </c>
      <c r="O42" s="202">
        <v>3</v>
      </c>
      <c r="P42" s="202">
        <v>0</v>
      </c>
      <c r="Q42" s="202">
        <v>1</v>
      </c>
      <c r="R42" s="202">
        <v>1</v>
      </c>
      <c r="S42" s="202">
        <v>1</v>
      </c>
      <c r="T42" s="202">
        <v>1</v>
      </c>
      <c r="U42" s="202">
        <v>0</v>
      </c>
      <c r="V42" s="202">
        <v>0</v>
      </c>
      <c r="W42" s="202">
        <v>0</v>
      </c>
      <c r="X42" s="202">
        <v>1</v>
      </c>
      <c r="Y42" s="202">
        <v>0</v>
      </c>
      <c r="Z42" s="202">
        <v>0</v>
      </c>
      <c r="AA42" s="202">
        <v>1</v>
      </c>
      <c r="AB42" s="202">
        <v>0</v>
      </c>
      <c r="AC42" s="202">
        <v>0</v>
      </c>
      <c r="AD42" s="202">
        <v>0</v>
      </c>
      <c r="AE42" s="202">
        <v>0</v>
      </c>
      <c r="AF42" s="202">
        <v>0</v>
      </c>
      <c r="AG42" s="202">
        <v>0</v>
      </c>
      <c r="AH42" s="202">
        <v>0</v>
      </c>
      <c r="AI42" s="202">
        <v>0</v>
      </c>
      <c r="AJ42" s="202">
        <v>0</v>
      </c>
      <c r="AK42" s="202">
        <v>0</v>
      </c>
      <c r="AL42" s="202">
        <v>0</v>
      </c>
      <c r="AM42" s="202">
        <v>0</v>
      </c>
      <c r="AN42" s="202">
        <v>0</v>
      </c>
      <c r="AO42" s="202">
        <v>0</v>
      </c>
      <c r="AP42" s="202">
        <v>0</v>
      </c>
      <c r="AQ42" s="202">
        <v>0</v>
      </c>
      <c r="AR42" s="202">
        <v>0</v>
      </c>
      <c r="AS42" s="202">
        <v>0</v>
      </c>
      <c r="AT42" s="202">
        <v>0</v>
      </c>
      <c r="AU42" s="202">
        <v>0</v>
      </c>
      <c r="AV42" s="136">
        <v>2993</v>
      </c>
      <c r="AW42" s="134">
        <v>3259.2916666666665</v>
      </c>
      <c r="AX42" s="134">
        <v>944.0554736448704</v>
      </c>
    </row>
    <row r="43" spans="2:50" ht="12">
      <c r="B43" s="268" t="s">
        <v>28</v>
      </c>
      <c r="C43" s="270"/>
      <c r="D43" s="201">
        <v>18</v>
      </c>
      <c r="E43" s="202">
        <v>0</v>
      </c>
      <c r="F43" s="202">
        <v>0</v>
      </c>
      <c r="G43" s="202">
        <v>0</v>
      </c>
      <c r="H43" s="202">
        <v>0</v>
      </c>
      <c r="I43" s="202">
        <v>2</v>
      </c>
      <c r="J43" s="202">
        <v>0</v>
      </c>
      <c r="K43" s="202">
        <v>3</v>
      </c>
      <c r="L43" s="202">
        <v>6</v>
      </c>
      <c r="M43" s="202">
        <v>3</v>
      </c>
      <c r="N43" s="202">
        <v>1</v>
      </c>
      <c r="O43" s="202">
        <v>1</v>
      </c>
      <c r="P43" s="202">
        <v>2</v>
      </c>
      <c r="Q43" s="202">
        <v>0</v>
      </c>
      <c r="R43" s="202">
        <v>0</v>
      </c>
      <c r="S43" s="202">
        <v>0</v>
      </c>
      <c r="T43" s="202">
        <v>0</v>
      </c>
      <c r="U43" s="202">
        <v>0</v>
      </c>
      <c r="V43" s="202">
        <v>0</v>
      </c>
      <c r="W43" s="202">
        <v>0</v>
      </c>
      <c r="X43" s="202">
        <v>0</v>
      </c>
      <c r="Y43" s="202">
        <v>0</v>
      </c>
      <c r="Z43" s="202">
        <v>0</v>
      </c>
      <c r="AA43" s="202">
        <v>0</v>
      </c>
      <c r="AB43" s="202">
        <v>0</v>
      </c>
      <c r="AC43" s="202">
        <v>0</v>
      </c>
      <c r="AD43" s="202">
        <v>0</v>
      </c>
      <c r="AE43" s="202">
        <v>0</v>
      </c>
      <c r="AF43" s="202">
        <v>0</v>
      </c>
      <c r="AG43" s="202">
        <v>0</v>
      </c>
      <c r="AH43" s="202">
        <v>0</v>
      </c>
      <c r="AI43" s="202">
        <v>0</v>
      </c>
      <c r="AJ43" s="202">
        <v>0</v>
      </c>
      <c r="AK43" s="202">
        <v>0</v>
      </c>
      <c r="AL43" s="202">
        <v>0</v>
      </c>
      <c r="AM43" s="202">
        <v>0</v>
      </c>
      <c r="AN43" s="202">
        <v>0</v>
      </c>
      <c r="AO43" s="202">
        <v>0</v>
      </c>
      <c r="AP43" s="202">
        <v>0</v>
      </c>
      <c r="AQ43" s="202">
        <v>0</v>
      </c>
      <c r="AR43" s="202">
        <v>0</v>
      </c>
      <c r="AS43" s="202">
        <v>0</v>
      </c>
      <c r="AT43" s="202">
        <v>0</v>
      </c>
      <c r="AU43" s="202">
        <v>0</v>
      </c>
      <c r="AV43" s="136">
        <v>2931.5</v>
      </c>
      <c r="AW43" s="134">
        <v>2973.4444444444443</v>
      </c>
      <c r="AX43" s="134">
        <v>392.31863134030743</v>
      </c>
    </row>
    <row r="44" spans="2:50" ht="12">
      <c r="B44" s="268" t="s">
        <v>29</v>
      </c>
      <c r="C44" s="270"/>
      <c r="D44" s="42">
        <v>40</v>
      </c>
      <c r="E44" s="43">
        <v>0</v>
      </c>
      <c r="F44" s="43">
        <v>0</v>
      </c>
      <c r="G44" s="43">
        <v>1</v>
      </c>
      <c r="H44" s="43">
        <v>2</v>
      </c>
      <c r="I44" s="43">
        <v>3</v>
      </c>
      <c r="J44" s="43">
        <v>5</v>
      </c>
      <c r="K44" s="43">
        <v>3</v>
      </c>
      <c r="L44" s="43">
        <v>3</v>
      </c>
      <c r="M44" s="43">
        <v>3</v>
      </c>
      <c r="N44" s="43">
        <v>4</v>
      </c>
      <c r="O44" s="43">
        <v>5</v>
      </c>
      <c r="P44" s="43">
        <v>3</v>
      </c>
      <c r="Q44" s="43">
        <v>3</v>
      </c>
      <c r="R44" s="43">
        <v>0</v>
      </c>
      <c r="S44" s="43">
        <v>2</v>
      </c>
      <c r="T44" s="43">
        <v>0</v>
      </c>
      <c r="U44" s="43">
        <v>2</v>
      </c>
      <c r="V44" s="43">
        <v>0</v>
      </c>
      <c r="W44" s="43">
        <v>1</v>
      </c>
      <c r="X44" s="43">
        <v>0</v>
      </c>
      <c r="Y44" s="43">
        <v>0</v>
      </c>
      <c r="Z44" s="43">
        <v>0</v>
      </c>
      <c r="AA44" s="43">
        <v>0</v>
      </c>
      <c r="AB44" s="43">
        <v>0</v>
      </c>
      <c r="AC44" s="43">
        <v>0</v>
      </c>
      <c r="AD44" s="43">
        <v>0</v>
      </c>
      <c r="AE44" s="43">
        <v>0</v>
      </c>
      <c r="AF44" s="43">
        <v>0</v>
      </c>
      <c r="AG44" s="43">
        <v>0</v>
      </c>
      <c r="AH44" s="43">
        <v>0</v>
      </c>
      <c r="AI44" s="43">
        <v>0</v>
      </c>
      <c r="AJ44" s="43">
        <v>0</v>
      </c>
      <c r="AK44" s="43">
        <v>0</v>
      </c>
      <c r="AL44" s="43">
        <v>0</v>
      </c>
      <c r="AM44" s="43">
        <v>0</v>
      </c>
      <c r="AN44" s="43">
        <v>0</v>
      </c>
      <c r="AO44" s="43">
        <v>0</v>
      </c>
      <c r="AP44" s="43">
        <v>0</v>
      </c>
      <c r="AQ44" s="43">
        <v>0</v>
      </c>
      <c r="AR44" s="43">
        <v>0</v>
      </c>
      <c r="AS44" s="43">
        <v>0</v>
      </c>
      <c r="AT44" s="43">
        <v>0</v>
      </c>
      <c r="AU44" s="43">
        <v>0</v>
      </c>
      <c r="AV44" s="136">
        <v>3219</v>
      </c>
      <c r="AW44" s="134">
        <v>3207.15</v>
      </c>
      <c r="AX44" s="134">
        <v>773.3134021525282</v>
      </c>
    </row>
    <row r="45" spans="2:50" ht="12">
      <c r="B45" s="268" t="s">
        <v>30</v>
      </c>
      <c r="C45" s="270"/>
      <c r="D45" s="42">
        <v>229</v>
      </c>
      <c r="E45" s="43">
        <v>2</v>
      </c>
      <c r="F45" s="43">
        <v>5</v>
      </c>
      <c r="G45" s="43">
        <v>3</v>
      </c>
      <c r="H45" s="43">
        <v>1</v>
      </c>
      <c r="I45" s="43">
        <v>6</v>
      </c>
      <c r="J45" s="43">
        <v>18</v>
      </c>
      <c r="K45" s="43">
        <v>14</v>
      </c>
      <c r="L45" s="43">
        <v>33</v>
      </c>
      <c r="M45" s="43">
        <v>17</v>
      </c>
      <c r="N45" s="43">
        <v>26</v>
      </c>
      <c r="O45" s="43">
        <v>21</v>
      </c>
      <c r="P45" s="43">
        <v>19</v>
      </c>
      <c r="Q45" s="43">
        <v>16</v>
      </c>
      <c r="R45" s="43">
        <v>8</v>
      </c>
      <c r="S45" s="43">
        <v>9</v>
      </c>
      <c r="T45" s="43">
        <v>6</v>
      </c>
      <c r="U45" s="43">
        <v>7</v>
      </c>
      <c r="V45" s="43">
        <v>4</v>
      </c>
      <c r="W45" s="43">
        <v>1</v>
      </c>
      <c r="X45" s="43">
        <v>4</v>
      </c>
      <c r="Y45" s="43">
        <v>3</v>
      </c>
      <c r="Z45" s="43">
        <v>1</v>
      </c>
      <c r="AA45" s="43">
        <v>0</v>
      </c>
      <c r="AB45" s="43">
        <v>1</v>
      </c>
      <c r="AC45" s="43">
        <v>2</v>
      </c>
      <c r="AD45" s="43">
        <v>1</v>
      </c>
      <c r="AE45" s="43">
        <v>1</v>
      </c>
      <c r="AF45" s="43">
        <v>0</v>
      </c>
      <c r="AG45" s="43">
        <v>0</v>
      </c>
      <c r="AH45" s="43">
        <v>0</v>
      </c>
      <c r="AI45" s="43">
        <v>0</v>
      </c>
      <c r="AJ45" s="43">
        <v>0</v>
      </c>
      <c r="AK45" s="43">
        <v>0</v>
      </c>
      <c r="AL45" s="43">
        <v>0</v>
      </c>
      <c r="AM45" s="43">
        <v>0</v>
      </c>
      <c r="AN45" s="43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136">
        <v>3319</v>
      </c>
      <c r="AW45" s="134">
        <v>3443.4323144104806</v>
      </c>
      <c r="AX45" s="134">
        <v>930.1215686457176</v>
      </c>
    </row>
    <row r="46" spans="2:50" ht="12">
      <c r="B46" s="268" t="s">
        <v>31</v>
      </c>
      <c r="C46" s="270"/>
      <c r="D46" s="201">
        <v>0</v>
      </c>
      <c r="E46" s="202">
        <v>0</v>
      </c>
      <c r="F46" s="202">
        <v>0</v>
      </c>
      <c r="G46" s="202">
        <v>0</v>
      </c>
      <c r="H46" s="202">
        <v>0</v>
      </c>
      <c r="I46" s="202">
        <v>0</v>
      </c>
      <c r="J46" s="202">
        <v>0</v>
      </c>
      <c r="K46" s="202">
        <v>0</v>
      </c>
      <c r="L46" s="202">
        <v>0</v>
      </c>
      <c r="M46" s="202">
        <v>0</v>
      </c>
      <c r="N46" s="202">
        <v>0</v>
      </c>
      <c r="O46" s="202">
        <v>0</v>
      </c>
      <c r="P46" s="202">
        <v>0</v>
      </c>
      <c r="Q46" s="202">
        <v>0</v>
      </c>
      <c r="R46" s="202">
        <v>0</v>
      </c>
      <c r="S46" s="202">
        <v>0</v>
      </c>
      <c r="T46" s="202">
        <v>0</v>
      </c>
      <c r="U46" s="202">
        <v>0</v>
      </c>
      <c r="V46" s="202">
        <v>0</v>
      </c>
      <c r="W46" s="202">
        <v>0</v>
      </c>
      <c r="X46" s="202">
        <v>0</v>
      </c>
      <c r="Y46" s="202">
        <v>0</v>
      </c>
      <c r="Z46" s="202">
        <v>0</v>
      </c>
      <c r="AA46" s="202">
        <v>0</v>
      </c>
      <c r="AB46" s="202">
        <v>0</v>
      </c>
      <c r="AC46" s="202">
        <v>0</v>
      </c>
      <c r="AD46" s="202">
        <v>0</v>
      </c>
      <c r="AE46" s="202">
        <v>0</v>
      </c>
      <c r="AF46" s="202">
        <v>0</v>
      </c>
      <c r="AG46" s="202">
        <v>0</v>
      </c>
      <c r="AH46" s="202">
        <v>0</v>
      </c>
      <c r="AI46" s="202">
        <v>0</v>
      </c>
      <c r="AJ46" s="202">
        <v>0</v>
      </c>
      <c r="AK46" s="202">
        <v>0</v>
      </c>
      <c r="AL46" s="202">
        <v>0</v>
      </c>
      <c r="AM46" s="202">
        <v>0</v>
      </c>
      <c r="AN46" s="202">
        <v>0</v>
      </c>
      <c r="AO46" s="202">
        <v>0</v>
      </c>
      <c r="AP46" s="202">
        <v>0</v>
      </c>
      <c r="AQ46" s="202">
        <v>0</v>
      </c>
      <c r="AR46" s="202">
        <v>0</v>
      </c>
      <c r="AS46" s="202">
        <v>0</v>
      </c>
      <c r="AT46" s="202">
        <v>0</v>
      </c>
      <c r="AU46" s="202">
        <v>0</v>
      </c>
      <c r="AV46" s="136" t="s">
        <v>371</v>
      </c>
      <c r="AW46" s="134" t="s">
        <v>371</v>
      </c>
      <c r="AX46" s="134" t="s">
        <v>371</v>
      </c>
    </row>
    <row r="47" spans="2:50" ht="12">
      <c r="B47" s="268" t="s">
        <v>32</v>
      </c>
      <c r="C47" s="270"/>
      <c r="D47" s="201">
        <v>21</v>
      </c>
      <c r="E47" s="202">
        <v>0</v>
      </c>
      <c r="F47" s="202">
        <v>0</v>
      </c>
      <c r="G47" s="202">
        <v>0</v>
      </c>
      <c r="H47" s="202">
        <v>0</v>
      </c>
      <c r="I47" s="202">
        <v>0</v>
      </c>
      <c r="J47" s="202">
        <v>3</v>
      </c>
      <c r="K47" s="202">
        <v>2</v>
      </c>
      <c r="L47" s="202">
        <v>7</v>
      </c>
      <c r="M47" s="202">
        <v>3</v>
      </c>
      <c r="N47" s="202">
        <v>2</v>
      </c>
      <c r="O47" s="202">
        <v>0</v>
      </c>
      <c r="P47" s="202">
        <v>2</v>
      </c>
      <c r="Q47" s="202">
        <v>1</v>
      </c>
      <c r="R47" s="202">
        <v>0</v>
      </c>
      <c r="S47" s="202">
        <v>1</v>
      </c>
      <c r="T47" s="202">
        <v>0</v>
      </c>
      <c r="U47" s="202">
        <v>0</v>
      </c>
      <c r="V47" s="202">
        <v>0</v>
      </c>
      <c r="W47" s="202">
        <v>0</v>
      </c>
      <c r="X47" s="202">
        <v>0</v>
      </c>
      <c r="Y47" s="202">
        <v>0</v>
      </c>
      <c r="Z47" s="202">
        <v>0</v>
      </c>
      <c r="AA47" s="202">
        <v>0</v>
      </c>
      <c r="AB47" s="202">
        <v>0</v>
      </c>
      <c r="AC47" s="202">
        <v>0</v>
      </c>
      <c r="AD47" s="202">
        <v>0</v>
      </c>
      <c r="AE47" s="202">
        <v>0</v>
      </c>
      <c r="AF47" s="202">
        <v>0</v>
      </c>
      <c r="AG47" s="202">
        <v>0</v>
      </c>
      <c r="AH47" s="202">
        <v>0</v>
      </c>
      <c r="AI47" s="202">
        <v>0</v>
      </c>
      <c r="AJ47" s="202">
        <v>0</v>
      </c>
      <c r="AK47" s="202">
        <v>0</v>
      </c>
      <c r="AL47" s="202">
        <v>0</v>
      </c>
      <c r="AM47" s="202">
        <v>0</v>
      </c>
      <c r="AN47" s="202">
        <v>0</v>
      </c>
      <c r="AO47" s="202">
        <v>0</v>
      </c>
      <c r="AP47" s="202">
        <v>0</v>
      </c>
      <c r="AQ47" s="202">
        <v>0</v>
      </c>
      <c r="AR47" s="202">
        <v>0</v>
      </c>
      <c r="AS47" s="202">
        <v>0</v>
      </c>
      <c r="AT47" s="202">
        <v>0</v>
      </c>
      <c r="AU47" s="202">
        <v>0</v>
      </c>
      <c r="AV47" s="136">
        <v>2910</v>
      </c>
      <c r="AW47" s="134">
        <v>3083.8571428571427</v>
      </c>
      <c r="AX47" s="134">
        <v>478.1324383174902</v>
      </c>
    </row>
    <row r="48" spans="2:50" ht="12">
      <c r="B48" s="268" t="s">
        <v>33</v>
      </c>
      <c r="C48" s="270"/>
      <c r="D48" s="42">
        <v>118</v>
      </c>
      <c r="E48" s="43">
        <v>0</v>
      </c>
      <c r="F48" s="43">
        <v>0</v>
      </c>
      <c r="G48" s="43">
        <v>0</v>
      </c>
      <c r="H48" s="43">
        <v>0</v>
      </c>
      <c r="I48" s="43">
        <v>0</v>
      </c>
      <c r="J48" s="43">
        <v>2</v>
      </c>
      <c r="K48" s="43">
        <v>5</v>
      </c>
      <c r="L48" s="43">
        <v>9</v>
      </c>
      <c r="M48" s="43">
        <v>10</v>
      </c>
      <c r="N48" s="43">
        <v>13</v>
      </c>
      <c r="O48" s="43">
        <v>14</v>
      </c>
      <c r="P48" s="43">
        <v>10</v>
      </c>
      <c r="Q48" s="43">
        <v>14</v>
      </c>
      <c r="R48" s="43">
        <v>10</v>
      </c>
      <c r="S48" s="43">
        <v>7</v>
      </c>
      <c r="T48" s="43">
        <v>4</v>
      </c>
      <c r="U48" s="43">
        <v>3</v>
      </c>
      <c r="V48" s="43">
        <v>2</v>
      </c>
      <c r="W48" s="43">
        <v>1</v>
      </c>
      <c r="X48" s="43">
        <v>1</v>
      </c>
      <c r="Y48" s="43">
        <v>1</v>
      </c>
      <c r="Z48" s="43">
        <v>2</v>
      </c>
      <c r="AA48" s="43">
        <v>0</v>
      </c>
      <c r="AB48" s="43">
        <v>3</v>
      </c>
      <c r="AC48" s="43">
        <v>1</v>
      </c>
      <c r="AD48" s="43">
        <v>0</v>
      </c>
      <c r="AE48" s="43">
        <v>1</v>
      </c>
      <c r="AF48" s="43">
        <v>2</v>
      </c>
      <c r="AG48" s="43">
        <v>1</v>
      </c>
      <c r="AH48" s="43">
        <v>0</v>
      </c>
      <c r="AI48" s="43">
        <v>0</v>
      </c>
      <c r="AJ48" s="43">
        <v>0</v>
      </c>
      <c r="AK48" s="43">
        <v>0</v>
      </c>
      <c r="AL48" s="43">
        <v>0</v>
      </c>
      <c r="AM48" s="43">
        <v>1</v>
      </c>
      <c r="AN48" s="43">
        <v>1</v>
      </c>
      <c r="AO48" s="43">
        <v>0</v>
      </c>
      <c r="AP48" s="43">
        <v>0</v>
      </c>
      <c r="AQ48" s="43">
        <v>0</v>
      </c>
      <c r="AR48" s="43">
        <v>0</v>
      </c>
      <c r="AS48" s="43">
        <v>0</v>
      </c>
      <c r="AT48" s="43">
        <v>0</v>
      </c>
      <c r="AU48" s="43">
        <v>0</v>
      </c>
      <c r="AV48" s="136">
        <v>3741</v>
      </c>
      <c r="AW48" s="134">
        <v>3964.677966101695</v>
      </c>
      <c r="AX48" s="134">
        <v>1129.3186424842609</v>
      </c>
    </row>
    <row r="49" spans="2:50" ht="12">
      <c r="B49" s="268" t="s">
        <v>34</v>
      </c>
      <c r="C49" s="270"/>
      <c r="D49" s="42">
        <v>1367</v>
      </c>
      <c r="E49" s="43">
        <v>0</v>
      </c>
      <c r="F49" s="43">
        <v>4</v>
      </c>
      <c r="G49" s="43">
        <v>15</v>
      </c>
      <c r="H49" s="43">
        <v>15</v>
      </c>
      <c r="I49" s="43">
        <v>45</v>
      </c>
      <c r="J49" s="43">
        <v>90</v>
      </c>
      <c r="K49" s="43">
        <v>122</v>
      </c>
      <c r="L49" s="43">
        <v>142</v>
      </c>
      <c r="M49" s="43">
        <v>112</v>
      </c>
      <c r="N49" s="43">
        <v>138</v>
      </c>
      <c r="O49" s="43">
        <v>135</v>
      </c>
      <c r="P49" s="43">
        <v>97</v>
      </c>
      <c r="Q49" s="43">
        <v>86</v>
      </c>
      <c r="R49" s="43">
        <v>74</v>
      </c>
      <c r="S49" s="43">
        <v>67</v>
      </c>
      <c r="T49" s="43">
        <v>48</v>
      </c>
      <c r="U49" s="43">
        <v>47</v>
      </c>
      <c r="V49" s="43">
        <v>26</v>
      </c>
      <c r="W49" s="43">
        <v>11</v>
      </c>
      <c r="X49" s="43">
        <v>20</v>
      </c>
      <c r="Y49" s="43">
        <v>19</v>
      </c>
      <c r="Z49" s="43">
        <v>9</v>
      </c>
      <c r="AA49" s="43">
        <v>8</v>
      </c>
      <c r="AB49" s="43">
        <v>10</v>
      </c>
      <c r="AC49" s="43">
        <v>10</v>
      </c>
      <c r="AD49" s="43">
        <v>6</v>
      </c>
      <c r="AE49" s="43">
        <v>3</v>
      </c>
      <c r="AF49" s="43">
        <v>3</v>
      </c>
      <c r="AG49" s="43">
        <v>1</v>
      </c>
      <c r="AH49" s="43">
        <v>0</v>
      </c>
      <c r="AI49" s="43">
        <v>0</v>
      </c>
      <c r="AJ49" s="43">
        <v>1</v>
      </c>
      <c r="AK49" s="43">
        <v>1</v>
      </c>
      <c r="AL49" s="43">
        <v>0</v>
      </c>
      <c r="AM49" s="43">
        <v>1</v>
      </c>
      <c r="AN49" s="43">
        <v>0</v>
      </c>
      <c r="AO49" s="43">
        <v>0</v>
      </c>
      <c r="AP49" s="43">
        <v>0</v>
      </c>
      <c r="AQ49" s="43">
        <v>0</v>
      </c>
      <c r="AR49" s="43">
        <v>0</v>
      </c>
      <c r="AS49" s="43">
        <v>0</v>
      </c>
      <c r="AT49" s="43">
        <v>1</v>
      </c>
      <c r="AU49" s="43">
        <v>0</v>
      </c>
      <c r="AV49" s="136">
        <v>3400</v>
      </c>
      <c r="AW49" s="134">
        <v>3562.56035113387</v>
      </c>
      <c r="AX49" s="134">
        <v>959.8697282168908</v>
      </c>
    </row>
    <row r="50" spans="2:50" ht="12">
      <c r="B50" s="268" t="s">
        <v>35</v>
      </c>
      <c r="C50" s="270"/>
      <c r="D50" s="42">
        <v>399</v>
      </c>
      <c r="E50" s="43">
        <v>0</v>
      </c>
      <c r="F50" s="43">
        <v>1</v>
      </c>
      <c r="G50" s="43">
        <v>1</v>
      </c>
      <c r="H50" s="43">
        <v>4</v>
      </c>
      <c r="I50" s="43">
        <v>7</v>
      </c>
      <c r="J50" s="43">
        <v>25</v>
      </c>
      <c r="K50" s="43">
        <v>32</v>
      </c>
      <c r="L50" s="43">
        <v>50</v>
      </c>
      <c r="M50" s="43">
        <v>43</v>
      </c>
      <c r="N50" s="43">
        <v>34</v>
      </c>
      <c r="O50" s="43">
        <v>29</v>
      </c>
      <c r="P50" s="43">
        <v>33</v>
      </c>
      <c r="Q50" s="43">
        <v>34</v>
      </c>
      <c r="R50" s="43">
        <v>27</v>
      </c>
      <c r="S50" s="43">
        <v>21</v>
      </c>
      <c r="T50" s="43">
        <v>16</v>
      </c>
      <c r="U50" s="43">
        <v>5</v>
      </c>
      <c r="V50" s="43">
        <v>15</v>
      </c>
      <c r="W50" s="43">
        <v>6</v>
      </c>
      <c r="X50" s="43">
        <v>3</v>
      </c>
      <c r="Y50" s="43">
        <v>2</v>
      </c>
      <c r="Z50" s="43">
        <v>3</v>
      </c>
      <c r="AA50" s="43">
        <v>1</v>
      </c>
      <c r="AB50" s="43">
        <v>3</v>
      </c>
      <c r="AC50" s="43">
        <v>3</v>
      </c>
      <c r="AD50" s="43">
        <v>1</v>
      </c>
      <c r="AE50" s="43">
        <v>0</v>
      </c>
      <c r="AF50" s="43">
        <v>0</v>
      </c>
      <c r="AG50" s="43">
        <v>0</v>
      </c>
      <c r="AH50" s="43">
        <v>0</v>
      </c>
      <c r="AI50" s="43">
        <v>0</v>
      </c>
      <c r="AJ50" s="43">
        <v>0</v>
      </c>
      <c r="AK50" s="43">
        <v>0</v>
      </c>
      <c r="AL50" s="43">
        <v>0</v>
      </c>
      <c r="AM50" s="43">
        <v>0</v>
      </c>
      <c r="AN50" s="43">
        <v>0</v>
      </c>
      <c r="AO50" s="43">
        <v>0</v>
      </c>
      <c r="AP50" s="43">
        <v>0</v>
      </c>
      <c r="AQ50" s="43">
        <v>0</v>
      </c>
      <c r="AR50" s="43">
        <v>0</v>
      </c>
      <c r="AS50" s="43">
        <v>0</v>
      </c>
      <c r="AT50" s="43">
        <v>0</v>
      </c>
      <c r="AU50" s="43">
        <v>0</v>
      </c>
      <c r="AV50" s="136">
        <v>3420</v>
      </c>
      <c r="AW50" s="134">
        <v>3554.9924812030076</v>
      </c>
      <c r="AX50" s="134">
        <v>843.293842600817</v>
      </c>
    </row>
    <row r="51" spans="2:50" ht="12">
      <c r="B51" s="268" t="s">
        <v>36</v>
      </c>
      <c r="C51" s="270"/>
      <c r="D51" s="201">
        <v>38</v>
      </c>
      <c r="E51" s="202">
        <v>0</v>
      </c>
      <c r="F51" s="202">
        <v>0</v>
      </c>
      <c r="G51" s="202">
        <v>0</v>
      </c>
      <c r="H51" s="202">
        <v>1</v>
      </c>
      <c r="I51" s="202">
        <v>1</v>
      </c>
      <c r="J51" s="202">
        <v>1</v>
      </c>
      <c r="K51" s="202">
        <v>1</v>
      </c>
      <c r="L51" s="202">
        <v>6</v>
      </c>
      <c r="M51" s="202">
        <v>3</v>
      </c>
      <c r="N51" s="202">
        <v>4</v>
      </c>
      <c r="O51" s="202">
        <v>2</v>
      </c>
      <c r="P51" s="202">
        <v>4</v>
      </c>
      <c r="Q51" s="202">
        <v>6</v>
      </c>
      <c r="R51" s="202">
        <v>2</v>
      </c>
      <c r="S51" s="202">
        <v>1</v>
      </c>
      <c r="T51" s="202">
        <v>0</v>
      </c>
      <c r="U51" s="202">
        <v>3</v>
      </c>
      <c r="V51" s="202">
        <v>1</v>
      </c>
      <c r="W51" s="202">
        <v>1</v>
      </c>
      <c r="X51" s="202">
        <v>0</v>
      </c>
      <c r="Y51" s="202">
        <v>0</v>
      </c>
      <c r="Z51" s="202">
        <v>0</v>
      </c>
      <c r="AA51" s="202">
        <v>1</v>
      </c>
      <c r="AB51" s="202">
        <v>0</v>
      </c>
      <c r="AC51" s="202">
        <v>0</v>
      </c>
      <c r="AD51" s="202">
        <v>0</v>
      </c>
      <c r="AE51" s="202">
        <v>0</v>
      </c>
      <c r="AF51" s="202">
        <v>0</v>
      </c>
      <c r="AG51" s="202">
        <v>0</v>
      </c>
      <c r="AH51" s="202">
        <v>0</v>
      </c>
      <c r="AI51" s="202">
        <v>0</v>
      </c>
      <c r="AJ51" s="202">
        <v>0</v>
      </c>
      <c r="AK51" s="202">
        <v>0</v>
      </c>
      <c r="AL51" s="202">
        <v>0</v>
      </c>
      <c r="AM51" s="202">
        <v>0</v>
      </c>
      <c r="AN51" s="202">
        <v>0</v>
      </c>
      <c r="AO51" s="202">
        <v>0</v>
      </c>
      <c r="AP51" s="202">
        <v>0</v>
      </c>
      <c r="AQ51" s="202">
        <v>0</v>
      </c>
      <c r="AR51" s="202">
        <v>0</v>
      </c>
      <c r="AS51" s="202">
        <v>0</v>
      </c>
      <c r="AT51" s="202">
        <v>0</v>
      </c>
      <c r="AU51" s="202">
        <v>0</v>
      </c>
      <c r="AV51" s="136">
        <v>3596.5</v>
      </c>
      <c r="AW51" s="134">
        <v>3627.1315789473683</v>
      </c>
      <c r="AX51" s="134">
        <v>806.7119172010517</v>
      </c>
    </row>
    <row r="52" spans="2:50" ht="12">
      <c r="B52" s="268" t="s">
        <v>37</v>
      </c>
      <c r="C52" s="270"/>
      <c r="D52" s="201">
        <v>16</v>
      </c>
      <c r="E52" s="202">
        <v>0</v>
      </c>
      <c r="F52" s="202">
        <v>0</v>
      </c>
      <c r="G52" s="202">
        <v>1</v>
      </c>
      <c r="H52" s="202">
        <v>3</v>
      </c>
      <c r="I52" s="202">
        <v>1</v>
      </c>
      <c r="J52" s="202">
        <v>6</v>
      </c>
      <c r="K52" s="202">
        <v>2</v>
      </c>
      <c r="L52" s="202">
        <v>1</v>
      </c>
      <c r="M52" s="202">
        <v>0</v>
      </c>
      <c r="N52" s="202">
        <v>0</v>
      </c>
      <c r="O52" s="202">
        <v>1</v>
      </c>
      <c r="P52" s="202">
        <v>1</v>
      </c>
      <c r="Q52" s="202">
        <v>0</v>
      </c>
      <c r="R52" s="202">
        <v>0</v>
      </c>
      <c r="S52" s="202">
        <v>0</v>
      </c>
      <c r="T52" s="202">
        <v>0</v>
      </c>
      <c r="U52" s="202">
        <v>0</v>
      </c>
      <c r="V52" s="202">
        <v>0</v>
      </c>
      <c r="W52" s="202">
        <v>0</v>
      </c>
      <c r="X52" s="202">
        <v>0</v>
      </c>
      <c r="Y52" s="202">
        <v>0</v>
      </c>
      <c r="Z52" s="202">
        <v>0</v>
      </c>
      <c r="AA52" s="202">
        <v>0</v>
      </c>
      <c r="AB52" s="202">
        <v>0</v>
      </c>
      <c r="AC52" s="202">
        <v>0</v>
      </c>
      <c r="AD52" s="202">
        <v>0</v>
      </c>
      <c r="AE52" s="202">
        <v>0</v>
      </c>
      <c r="AF52" s="202">
        <v>0</v>
      </c>
      <c r="AG52" s="202">
        <v>0</v>
      </c>
      <c r="AH52" s="202">
        <v>0</v>
      </c>
      <c r="AI52" s="202">
        <v>0</v>
      </c>
      <c r="AJ52" s="202">
        <v>0</v>
      </c>
      <c r="AK52" s="202">
        <v>0</v>
      </c>
      <c r="AL52" s="202">
        <v>0</v>
      </c>
      <c r="AM52" s="202">
        <v>0</v>
      </c>
      <c r="AN52" s="202">
        <v>0</v>
      </c>
      <c r="AO52" s="202">
        <v>0</v>
      </c>
      <c r="AP52" s="202">
        <v>0</v>
      </c>
      <c r="AQ52" s="202">
        <v>0</v>
      </c>
      <c r="AR52" s="202">
        <v>0</v>
      </c>
      <c r="AS52" s="202">
        <v>0</v>
      </c>
      <c r="AT52" s="202">
        <v>0</v>
      </c>
      <c r="AU52" s="202">
        <v>0</v>
      </c>
      <c r="AV52" s="136">
        <v>2460.5</v>
      </c>
      <c r="AW52" s="134">
        <v>2548.9375</v>
      </c>
      <c r="AX52" s="134">
        <v>484.01053277106826</v>
      </c>
    </row>
    <row r="53" spans="2:50" ht="12">
      <c r="B53" s="268" t="s">
        <v>38</v>
      </c>
      <c r="C53" s="270"/>
      <c r="D53" s="201">
        <v>3</v>
      </c>
      <c r="E53" s="202">
        <v>0</v>
      </c>
      <c r="F53" s="202">
        <v>0</v>
      </c>
      <c r="G53" s="202">
        <v>0</v>
      </c>
      <c r="H53" s="202">
        <v>0</v>
      </c>
      <c r="I53" s="202">
        <v>3</v>
      </c>
      <c r="J53" s="202">
        <v>0</v>
      </c>
      <c r="K53" s="202">
        <v>0</v>
      </c>
      <c r="L53" s="202">
        <v>0</v>
      </c>
      <c r="M53" s="202">
        <v>0</v>
      </c>
      <c r="N53" s="202">
        <v>0</v>
      </c>
      <c r="O53" s="202">
        <v>0</v>
      </c>
      <c r="P53" s="202">
        <v>0</v>
      </c>
      <c r="Q53" s="202">
        <v>0</v>
      </c>
      <c r="R53" s="202">
        <v>0</v>
      </c>
      <c r="S53" s="202">
        <v>0</v>
      </c>
      <c r="T53" s="202">
        <v>0</v>
      </c>
      <c r="U53" s="202">
        <v>0</v>
      </c>
      <c r="V53" s="202">
        <v>0</v>
      </c>
      <c r="W53" s="202">
        <v>0</v>
      </c>
      <c r="X53" s="202">
        <v>0</v>
      </c>
      <c r="Y53" s="202">
        <v>0</v>
      </c>
      <c r="Z53" s="202">
        <v>0</v>
      </c>
      <c r="AA53" s="202">
        <v>0</v>
      </c>
      <c r="AB53" s="202">
        <v>0</v>
      </c>
      <c r="AC53" s="202">
        <v>0</v>
      </c>
      <c r="AD53" s="202">
        <v>0</v>
      </c>
      <c r="AE53" s="202">
        <v>0</v>
      </c>
      <c r="AF53" s="202">
        <v>0</v>
      </c>
      <c r="AG53" s="202">
        <v>0</v>
      </c>
      <c r="AH53" s="202">
        <v>0</v>
      </c>
      <c r="AI53" s="202">
        <v>0</v>
      </c>
      <c r="AJ53" s="202">
        <v>0</v>
      </c>
      <c r="AK53" s="202">
        <v>0</v>
      </c>
      <c r="AL53" s="202">
        <v>0</v>
      </c>
      <c r="AM53" s="202">
        <v>0</v>
      </c>
      <c r="AN53" s="202">
        <v>0</v>
      </c>
      <c r="AO53" s="202">
        <v>0</v>
      </c>
      <c r="AP53" s="202">
        <v>0</v>
      </c>
      <c r="AQ53" s="202">
        <v>0</v>
      </c>
      <c r="AR53" s="202">
        <v>0</v>
      </c>
      <c r="AS53" s="202">
        <v>0</v>
      </c>
      <c r="AT53" s="202">
        <v>0</v>
      </c>
      <c r="AU53" s="202">
        <v>0</v>
      </c>
      <c r="AV53" s="136">
        <v>2320</v>
      </c>
      <c r="AW53" s="134">
        <v>2336.6666666666665</v>
      </c>
      <c r="AX53" s="134">
        <v>37.859388972001824</v>
      </c>
    </row>
    <row r="54" spans="2:50" ht="12">
      <c r="B54" s="268" t="s">
        <v>39</v>
      </c>
      <c r="C54" s="270"/>
      <c r="D54" s="201">
        <v>4</v>
      </c>
      <c r="E54" s="202">
        <v>0</v>
      </c>
      <c r="F54" s="202">
        <v>0</v>
      </c>
      <c r="G54" s="202">
        <v>0</v>
      </c>
      <c r="H54" s="202">
        <v>1</v>
      </c>
      <c r="I54" s="202">
        <v>2</v>
      </c>
      <c r="J54" s="202">
        <v>0</v>
      </c>
      <c r="K54" s="202">
        <v>0</v>
      </c>
      <c r="L54" s="202">
        <v>1</v>
      </c>
      <c r="M54" s="202">
        <v>0</v>
      </c>
      <c r="N54" s="202">
        <v>0</v>
      </c>
      <c r="O54" s="202">
        <v>0</v>
      </c>
      <c r="P54" s="202">
        <v>0</v>
      </c>
      <c r="Q54" s="202">
        <v>0</v>
      </c>
      <c r="R54" s="202">
        <v>0</v>
      </c>
      <c r="S54" s="202">
        <v>0</v>
      </c>
      <c r="T54" s="202">
        <v>0</v>
      </c>
      <c r="U54" s="202">
        <v>0</v>
      </c>
      <c r="V54" s="202">
        <v>0</v>
      </c>
      <c r="W54" s="202">
        <v>0</v>
      </c>
      <c r="X54" s="202">
        <v>0</v>
      </c>
      <c r="Y54" s="202">
        <v>0</v>
      </c>
      <c r="Z54" s="202">
        <v>0</v>
      </c>
      <c r="AA54" s="202">
        <v>0</v>
      </c>
      <c r="AB54" s="202">
        <v>0</v>
      </c>
      <c r="AC54" s="202">
        <v>0</v>
      </c>
      <c r="AD54" s="202">
        <v>0</v>
      </c>
      <c r="AE54" s="202">
        <v>0</v>
      </c>
      <c r="AF54" s="202">
        <v>0</v>
      </c>
      <c r="AG54" s="202">
        <v>0</v>
      </c>
      <c r="AH54" s="202">
        <v>0</v>
      </c>
      <c r="AI54" s="202">
        <v>0</v>
      </c>
      <c r="AJ54" s="202">
        <v>0</v>
      </c>
      <c r="AK54" s="202">
        <v>0</v>
      </c>
      <c r="AL54" s="202">
        <v>0</v>
      </c>
      <c r="AM54" s="202">
        <v>0</v>
      </c>
      <c r="AN54" s="202">
        <v>0</v>
      </c>
      <c r="AO54" s="202">
        <v>0</v>
      </c>
      <c r="AP54" s="202">
        <v>0</v>
      </c>
      <c r="AQ54" s="202">
        <v>0</v>
      </c>
      <c r="AR54" s="202">
        <v>0</v>
      </c>
      <c r="AS54" s="202">
        <v>0</v>
      </c>
      <c r="AT54" s="202">
        <v>0</v>
      </c>
      <c r="AU54" s="202">
        <v>0</v>
      </c>
      <c r="AV54" s="136">
        <v>2217</v>
      </c>
      <c r="AW54" s="134">
        <v>2388</v>
      </c>
      <c r="AX54" s="134">
        <v>402.3365092390531</v>
      </c>
    </row>
    <row r="55" spans="2:50" ht="12">
      <c r="B55" s="268" t="s">
        <v>40</v>
      </c>
      <c r="C55" s="270"/>
      <c r="D55" s="42">
        <v>24</v>
      </c>
      <c r="E55" s="43">
        <v>0</v>
      </c>
      <c r="F55" s="43">
        <v>0</v>
      </c>
      <c r="G55" s="43">
        <v>1</v>
      </c>
      <c r="H55" s="43">
        <v>6</v>
      </c>
      <c r="I55" s="43">
        <v>4</v>
      </c>
      <c r="J55" s="43">
        <v>4</v>
      </c>
      <c r="K55" s="43">
        <v>0</v>
      </c>
      <c r="L55" s="43">
        <v>7</v>
      </c>
      <c r="M55" s="43">
        <v>0</v>
      </c>
      <c r="N55" s="43">
        <v>0</v>
      </c>
      <c r="O55" s="43">
        <v>1</v>
      </c>
      <c r="P55" s="43">
        <v>0</v>
      </c>
      <c r="Q55" s="43">
        <v>1</v>
      </c>
      <c r="R55" s="43">
        <v>0</v>
      </c>
      <c r="S55" s="43">
        <v>0</v>
      </c>
      <c r="T55" s="43">
        <v>0</v>
      </c>
      <c r="U55" s="43">
        <v>0</v>
      </c>
      <c r="V55" s="43">
        <v>0</v>
      </c>
      <c r="W55" s="43">
        <v>0</v>
      </c>
      <c r="X55" s="43">
        <v>0</v>
      </c>
      <c r="Y55" s="43">
        <v>0</v>
      </c>
      <c r="Z55" s="43">
        <v>0</v>
      </c>
      <c r="AA55" s="43">
        <v>0</v>
      </c>
      <c r="AB55" s="43">
        <v>0</v>
      </c>
      <c r="AC55" s="43">
        <v>0</v>
      </c>
      <c r="AD55" s="43">
        <v>0</v>
      </c>
      <c r="AE55" s="43">
        <v>0</v>
      </c>
      <c r="AF55" s="43">
        <v>0</v>
      </c>
      <c r="AG55" s="43">
        <v>0</v>
      </c>
      <c r="AH55" s="43">
        <v>0</v>
      </c>
      <c r="AI55" s="43">
        <v>0</v>
      </c>
      <c r="AJ55" s="43">
        <v>0</v>
      </c>
      <c r="AK55" s="43">
        <v>0</v>
      </c>
      <c r="AL55" s="43">
        <v>0</v>
      </c>
      <c r="AM55" s="43">
        <v>0</v>
      </c>
      <c r="AN55" s="43">
        <v>0</v>
      </c>
      <c r="AO55" s="43">
        <v>0</v>
      </c>
      <c r="AP55" s="43">
        <v>0</v>
      </c>
      <c r="AQ55" s="43">
        <v>0</v>
      </c>
      <c r="AR55" s="43">
        <v>0</v>
      </c>
      <c r="AS55" s="43">
        <v>0</v>
      </c>
      <c r="AT55" s="43">
        <v>0</v>
      </c>
      <c r="AU55" s="43">
        <v>0</v>
      </c>
      <c r="AV55" s="136">
        <v>2480</v>
      </c>
      <c r="AW55" s="134">
        <v>2559.0416666666665</v>
      </c>
      <c r="AX55" s="134">
        <v>497.5499519748193</v>
      </c>
    </row>
    <row r="56" spans="2:50" ht="12">
      <c r="B56" s="268" t="s">
        <v>41</v>
      </c>
      <c r="C56" s="270"/>
      <c r="D56" s="42">
        <v>100</v>
      </c>
      <c r="E56" s="43">
        <v>0</v>
      </c>
      <c r="F56" s="43">
        <v>0</v>
      </c>
      <c r="G56" s="43">
        <v>1</v>
      </c>
      <c r="H56" s="43">
        <v>3</v>
      </c>
      <c r="I56" s="43">
        <v>9</v>
      </c>
      <c r="J56" s="43">
        <v>5</v>
      </c>
      <c r="K56" s="43">
        <v>13</v>
      </c>
      <c r="L56" s="43">
        <v>18</v>
      </c>
      <c r="M56" s="43">
        <v>8</v>
      </c>
      <c r="N56" s="43">
        <v>11</v>
      </c>
      <c r="O56" s="43">
        <v>11</v>
      </c>
      <c r="P56" s="43">
        <v>7</v>
      </c>
      <c r="Q56" s="43">
        <v>1</v>
      </c>
      <c r="R56" s="43">
        <v>2</v>
      </c>
      <c r="S56" s="43">
        <v>5</v>
      </c>
      <c r="T56" s="43">
        <v>3</v>
      </c>
      <c r="U56" s="43">
        <v>1</v>
      </c>
      <c r="V56" s="43">
        <v>1</v>
      </c>
      <c r="W56" s="43">
        <v>1</v>
      </c>
      <c r="X56" s="43">
        <v>0</v>
      </c>
      <c r="Y56" s="43">
        <v>0</v>
      </c>
      <c r="Z56" s="43">
        <v>0</v>
      </c>
      <c r="AA56" s="43">
        <v>0</v>
      </c>
      <c r="AB56" s="43">
        <v>0</v>
      </c>
      <c r="AC56" s="43">
        <v>0</v>
      </c>
      <c r="AD56" s="43">
        <v>0</v>
      </c>
      <c r="AE56" s="43">
        <v>0</v>
      </c>
      <c r="AF56" s="43">
        <v>0</v>
      </c>
      <c r="AG56" s="43">
        <v>0</v>
      </c>
      <c r="AH56" s="43">
        <v>0</v>
      </c>
      <c r="AI56" s="43">
        <v>0</v>
      </c>
      <c r="AJ56" s="43">
        <v>0</v>
      </c>
      <c r="AK56" s="43">
        <v>0</v>
      </c>
      <c r="AL56" s="43">
        <v>0</v>
      </c>
      <c r="AM56" s="43">
        <v>0</v>
      </c>
      <c r="AN56" s="43">
        <v>0</v>
      </c>
      <c r="AO56" s="43">
        <v>0</v>
      </c>
      <c r="AP56" s="43">
        <v>0</v>
      </c>
      <c r="AQ56" s="43">
        <v>0</v>
      </c>
      <c r="AR56" s="43">
        <v>0</v>
      </c>
      <c r="AS56" s="43">
        <v>0</v>
      </c>
      <c r="AT56" s="43">
        <v>0</v>
      </c>
      <c r="AU56" s="43">
        <v>0</v>
      </c>
      <c r="AV56" s="136">
        <v>3013.5</v>
      </c>
      <c r="AW56" s="134">
        <v>3160.66</v>
      </c>
      <c r="AX56" s="134">
        <v>659.6035573958746</v>
      </c>
    </row>
    <row r="57" spans="2:50" ht="12">
      <c r="B57" s="268" t="s">
        <v>42</v>
      </c>
      <c r="C57" s="270"/>
      <c r="D57" s="42">
        <v>41</v>
      </c>
      <c r="E57" s="43">
        <v>0</v>
      </c>
      <c r="F57" s="43">
        <v>0</v>
      </c>
      <c r="G57" s="43">
        <v>3</v>
      </c>
      <c r="H57" s="43">
        <v>7</v>
      </c>
      <c r="I57" s="43">
        <v>8</v>
      </c>
      <c r="J57" s="43">
        <v>7</v>
      </c>
      <c r="K57" s="43">
        <v>9</v>
      </c>
      <c r="L57" s="43">
        <v>3</v>
      </c>
      <c r="M57" s="43">
        <v>1</v>
      </c>
      <c r="N57" s="43">
        <v>3</v>
      </c>
      <c r="O57" s="43">
        <v>0</v>
      </c>
      <c r="P57" s="43">
        <v>0</v>
      </c>
      <c r="Q57" s="43">
        <v>0</v>
      </c>
      <c r="R57" s="43">
        <v>0</v>
      </c>
      <c r="S57" s="43">
        <v>0</v>
      </c>
      <c r="T57" s="43">
        <v>0</v>
      </c>
      <c r="U57" s="43">
        <v>0</v>
      </c>
      <c r="V57" s="43">
        <v>0</v>
      </c>
      <c r="W57" s="43">
        <v>0</v>
      </c>
      <c r="X57" s="43">
        <v>0</v>
      </c>
      <c r="Y57" s="43">
        <v>0</v>
      </c>
      <c r="Z57" s="43">
        <v>0</v>
      </c>
      <c r="AA57" s="43">
        <v>0</v>
      </c>
      <c r="AB57" s="43">
        <v>0</v>
      </c>
      <c r="AC57" s="43">
        <v>0</v>
      </c>
      <c r="AD57" s="43">
        <v>0</v>
      </c>
      <c r="AE57" s="43">
        <v>0</v>
      </c>
      <c r="AF57" s="43">
        <v>0</v>
      </c>
      <c r="AG57" s="43">
        <v>0</v>
      </c>
      <c r="AH57" s="43">
        <v>0</v>
      </c>
      <c r="AI57" s="43">
        <v>0</v>
      </c>
      <c r="AJ57" s="43">
        <v>0</v>
      </c>
      <c r="AK57" s="43">
        <v>0</v>
      </c>
      <c r="AL57" s="43">
        <v>0</v>
      </c>
      <c r="AM57" s="43">
        <v>0</v>
      </c>
      <c r="AN57" s="43">
        <v>0</v>
      </c>
      <c r="AO57" s="43">
        <v>0</v>
      </c>
      <c r="AP57" s="43">
        <v>0</v>
      </c>
      <c r="AQ57" s="43">
        <v>0</v>
      </c>
      <c r="AR57" s="43">
        <v>0</v>
      </c>
      <c r="AS57" s="43">
        <v>0</v>
      </c>
      <c r="AT57" s="43">
        <v>0</v>
      </c>
      <c r="AU57" s="43">
        <v>0</v>
      </c>
      <c r="AV57" s="136">
        <v>2485</v>
      </c>
      <c r="AW57" s="134">
        <v>2496.048780487805</v>
      </c>
      <c r="AX57" s="134">
        <v>368.1167580550709</v>
      </c>
    </row>
    <row r="58" spans="2:50" ht="12">
      <c r="B58" s="268" t="s">
        <v>43</v>
      </c>
      <c r="C58" s="270"/>
      <c r="D58" s="201">
        <v>0</v>
      </c>
      <c r="E58" s="202">
        <v>0</v>
      </c>
      <c r="F58" s="202">
        <v>0</v>
      </c>
      <c r="G58" s="202">
        <v>0</v>
      </c>
      <c r="H58" s="202">
        <v>0</v>
      </c>
      <c r="I58" s="202">
        <v>0</v>
      </c>
      <c r="J58" s="202">
        <v>0</v>
      </c>
      <c r="K58" s="202">
        <v>0</v>
      </c>
      <c r="L58" s="202">
        <v>0</v>
      </c>
      <c r="M58" s="202">
        <v>0</v>
      </c>
      <c r="N58" s="202">
        <v>0</v>
      </c>
      <c r="O58" s="202">
        <v>0</v>
      </c>
      <c r="P58" s="202">
        <v>0</v>
      </c>
      <c r="Q58" s="202">
        <v>0</v>
      </c>
      <c r="R58" s="202">
        <v>0</v>
      </c>
      <c r="S58" s="202">
        <v>0</v>
      </c>
      <c r="T58" s="202">
        <v>0</v>
      </c>
      <c r="U58" s="202">
        <v>0</v>
      </c>
      <c r="V58" s="202">
        <v>0</v>
      </c>
      <c r="W58" s="202">
        <v>0</v>
      </c>
      <c r="X58" s="202">
        <v>0</v>
      </c>
      <c r="Y58" s="202">
        <v>0</v>
      </c>
      <c r="Z58" s="202">
        <v>0</v>
      </c>
      <c r="AA58" s="202">
        <v>0</v>
      </c>
      <c r="AB58" s="202">
        <v>0</v>
      </c>
      <c r="AC58" s="202">
        <v>0</v>
      </c>
      <c r="AD58" s="202">
        <v>0</v>
      </c>
      <c r="AE58" s="202">
        <v>0</v>
      </c>
      <c r="AF58" s="202">
        <v>0</v>
      </c>
      <c r="AG58" s="202">
        <v>0</v>
      </c>
      <c r="AH58" s="202">
        <v>0</v>
      </c>
      <c r="AI58" s="202">
        <v>0</v>
      </c>
      <c r="AJ58" s="202">
        <v>0</v>
      </c>
      <c r="AK58" s="202">
        <v>0</v>
      </c>
      <c r="AL58" s="202">
        <v>0</v>
      </c>
      <c r="AM58" s="202">
        <v>0</v>
      </c>
      <c r="AN58" s="202">
        <v>0</v>
      </c>
      <c r="AO58" s="202">
        <v>0</v>
      </c>
      <c r="AP58" s="202">
        <v>0</v>
      </c>
      <c r="AQ58" s="202">
        <v>0</v>
      </c>
      <c r="AR58" s="202">
        <v>0</v>
      </c>
      <c r="AS58" s="202">
        <v>0</v>
      </c>
      <c r="AT58" s="202">
        <v>0</v>
      </c>
      <c r="AU58" s="202">
        <v>0</v>
      </c>
      <c r="AV58" s="136" t="s">
        <v>371</v>
      </c>
      <c r="AW58" s="134" t="s">
        <v>371</v>
      </c>
      <c r="AX58" s="115" t="s">
        <v>371</v>
      </c>
    </row>
    <row r="59" spans="2:50" ht="12">
      <c r="B59" s="268" t="s">
        <v>44</v>
      </c>
      <c r="C59" s="270"/>
      <c r="D59" s="42">
        <v>11</v>
      </c>
      <c r="E59" s="43">
        <v>1</v>
      </c>
      <c r="F59" s="43">
        <v>1</v>
      </c>
      <c r="G59" s="43">
        <v>2</v>
      </c>
      <c r="H59" s="43">
        <v>0</v>
      </c>
      <c r="I59" s="43">
        <v>0</v>
      </c>
      <c r="J59" s="43">
        <v>2</v>
      </c>
      <c r="K59" s="43">
        <v>0</v>
      </c>
      <c r="L59" s="43">
        <v>0</v>
      </c>
      <c r="M59" s="43">
        <v>2</v>
      </c>
      <c r="N59" s="43">
        <v>1</v>
      </c>
      <c r="O59" s="43">
        <v>0</v>
      </c>
      <c r="P59" s="43">
        <v>0</v>
      </c>
      <c r="Q59" s="43">
        <v>0</v>
      </c>
      <c r="R59" s="43">
        <v>1</v>
      </c>
      <c r="S59" s="43">
        <v>1</v>
      </c>
      <c r="T59" s="43">
        <v>0</v>
      </c>
      <c r="U59" s="43">
        <v>0</v>
      </c>
      <c r="V59" s="43">
        <v>0</v>
      </c>
      <c r="W59" s="43">
        <v>0</v>
      </c>
      <c r="X59" s="43">
        <v>0</v>
      </c>
      <c r="Y59" s="43">
        <v>0</v>
      </c>
      <c r="Z59" s="43">
        <v>0</v>
      </c>
      <c r="AA59" s="43">
        <v>0</v>
      </c>
      <c r="AB59" s="43">
        <v>0</v>
      </c>
      <c r="AC59" s="43">
        <v>0</v>
      </c>
      <c r="AD59" s="43">
        <v>0</v>
      </c>
      <c r="AE59" s="43">
        <v>0</v>
      </c>
      <c r="AF59" s="43">
        <v>0</v>
      </c>
      <c r="AG59" s="43">
        <v>0</v>
      </c>
      <c r="AH59" s="43">
        <v>0</v>
      </c>
      <c r="AI59" s="43">
        <v>0</v>
      </c>
      <c r="AJ59" s="43">
        <v>0</v>
      </c>
      <c r="AK59" s="43">
        <v>0</v>
      </c>
      <c r="AL59" s="43">
        <v>0</v>
      </c>
      <c r="AM59" s="43">
        <v>0</v>
      </c>
      <c r="AN59" s="43">
        <v>0</v>
      </c>
      <c r="AO59" s="43">
        <v>0</v>
      </c>
      <c r="AP59" s="43">
        <v>0</v>
      </c>
      <c r="AQ59" s="43">
        <v>0</v>
      </c>
      <c r="AR59" s="43">
        <v>0</v>
      </c>
      <c r="AS59" s="43">
        <v>0</v>
      </c>
      <c r="AT59" s="43">
        <v>0</v>
      </c>
      <c r="AU59" s="43">
        <v>0</v>
      </c>
      <c r="AV59" s="136">
        <v>2560</v>
      </c>
      <c r="AW59" s="134">
        <v>2682.5454545454545</v>
      </c>
      <c r="AX59" s="134">
        <v>958.2876774368294</v>
      </c>
    </row>
    <row r="60" spans="2:50" ht="12">
      <c r="B60" s="268" t="s">
        <v>45</v>
      </c>
      <c r="C60" s="270"/>
      <c r="D60" s="42">
        <v>15</v>
      </c>
      <c r="E60" s="43">
        <v>0</v>
      </c>
      <c r="F60" s="43">
        <v>0</v>
      </c>
      <c r="G60" s="43">
        <v>3</v>
      </c>
      <c r="H60" s="43">
        <v>0</v>
      </c>
      <c r="I60" s="43">
        <v>5</v>
      </c>
      <c r="J60" s="43">
        <v>3</v>
      </c>
      <c r="K60" s="43">
        <v>2</v>
      </c>
      <c r="L60" s="43">
        <v>0</v>
      </c>
      <c r="M60" s="43">
        <v>0</v>
      </c>
      <c r="N60" s="43">
        <v>0</v>
      </c>
      <c r="O60" s="43">
        <v>0</v>
      </c>
      <c r="P60" s="43">
        <v>0</v>
      </c>
      <c r="Q60" s="43">
        <v>0</v>
      </c>
      <c r="R60" s="43">
        <v>0</v>
      </c>
      <c r="S60" s="43">
        <v>0</v>
      </c>
      <c r="T60" s="43">
        <v>0</v>
      </c>
      <c r="U60" s="43">
        <v>1</v>
      </c>
      <c r="V60" s="43">
        <v>0</v>
      </c>
      <c r="W60" s="43">
        <v>0</v>
      </c>
      <c r="X60" s="43">
        <v>0</v>
      </c>
      <c r="Y60" s="43">
        <v>0</v>
      </c>
      <c r="Z60" s="43">
        <v>0</v>
      </c>
      <c r="AA60" s="43">
        <v>0</v>
      </c>
      <c r="AB60" s="43">
        <v>0</v>
      </c>
      <c r="AC60" s="43">
        <v>0</v>
      </c>
      <c r="AD60" s="43">
        <v>0</v>
      </c>
      <c r="AE60" s="43">
        <v>0</v>
      </c>
      <c r="AF60" s="43">
        <v>1</v>
      </c>
      <c r="AG60" s="43">
        <v>0</v>
      </c>
      <c r="AH60" s="43">
        <v>0</v>
      </c>
      <c r="AI60" s="43">
        <v>0</v>
      </c>
      <c r="AJ60" s="43">
        <v>0</v>
      </c>
      <c r="AK60" s="43">
        <v>0</v>
      </c>
      <c r="AL60" s="43">
        <v>0</v>
      </c>
      <c r="AM60" s="43">
        <v>0</v>
      </c>
      <c r="AN60" s="43">
        <v>0</v>
      </c>
      <c r="AO60" s="43">
        <v>0</v>
      </c>
      <c r="AP60" s="43">
        <v>0</v>
      </c>
      <c r="AQ60" s="43">
        <v>0</v>
      </c>
      <c r="AR60" s="43">
        <v>0</v>
      </c>
      <c r="AS60" s="43">
        <v>0</v>
      </c>
      <c r="AT60" s="43">
        <v>0</v>
      </c>
      <c r="AU60" s="43">
        <v>0</v>
      </c>
      <c r="AV60" s="136">
        <v>2386</v>
      </c>
      <c r="AW60" s="134">
        <v>2798.6</v>
      </c>
      <c r="AX60" s="134">
        <v>1315.6503986350522</v>
      </c>
    </row>
    <row r="61" spans="2:50" ht="12">
      <c r="B61" s="268" t="s">
        <v>46</v>
      </c>
      <c r="C61" s="270"/>
      <c r="D61" s="201">
        <v>9</v>
      </c>
      <c r="E61" s="202">
        <v>0</v>
      </c>
      <c r="F61" s="202">
        <v>0</v>
      </c>
      <c r="G61" s="202">
        <v>0</v>
      </c>
      <c r="H61" s="202">
        <v>4</v>
      </c>
      <c r="I61" s="202">
        <v>1</v>
      </c>
      <c r="J61" s="202">
        <v>2</v>
      </c>
      <c r="K61" s="202">
        <v>0</v>
      </c>
      <c r="L61" s="202">
        <v>0</v>
      </c>
      <c r="M61" s="202">
        <v>0</v>
      </c>
      <c r="N61" s="202">
        <v>0</v>
      </c>
      <c r="O61" s="202">
        <v>1</v>
      </c>
      <c r="P61" s="202">
        <v>1</v>
      </c>
      <c r="Q61" s="202">
        <v>0</v>
      </c>
      <c r="R61" s="202">
        <v>0</v>
      </c>
      <c r="S61" s="202">
        <v>0</v>
      </c>
      <c r="T61" s="202">
        <v>0</v>
      </c>
      <c r="U61" s="202">
        <v>0</v>
      </c>
      <c r="V61" s="202">
        <v>0</v>
      </c>
      <c r="W61" s="202">
        <v>0</v>
      </c>
      <c r="X61" s="202">
        <v>0</v>
      </c>
      <c r="Y61" s="202">
        <v>0</v>
      </c>
      <c r="Z61" s="202">
        <v>0</v>
      </c>
      <c r="AA61" s="202">
        <v>0</v>
      </c>
      <c r="AB61" s="202">
        <v>0</v>
      </c>
      <c r="AC61" s="202">
        <v>0</v>
      </c>
      <c r="AD61" s="202">
        <v>0</v>
      </c>
      <c r="AE61" s="202">
        <v>0</v>
      </c>
      <c r="AF61" s="202">
        <v>0</v>
      </c>
      <c r="AG61" s="202">
        <v>0</v>
      </c>
      <c r="AH61" s="202">
        <v>0</v>
      </c>
      <c r="AI61" s="202">
        <v>0</v>
      </c>
      <c r="AJ61" s="202">
        <v>0</v>
      </c>
      <c r="AK61" s="202">
        <v>0</v>
      </c>
      <c r="AL61" s="202">
        <v>0</v>
      </c>
      <c r="AM61" s="202">
        <v>0</v>
      </c>
      <c r="AN61" s="202">
        <v>0</v>
      </c>
      <c r="AO61" s="202">
        <v>0</v>
      </c>
      <c r="AP61" s="202">
        <v>0</v>
      </c>
      <c r="AQ61" s="202">
        <v>0</v>
      </c>
      <c r="AR61" s="202">
        <v>0</v>
      </c>
      <c r="AS61" s="202">
        <v>0</v>
      </c>
      <c r="AT61" s="202">
        <v>0</v>
      </c>
      <c r="AU61" s="202">
        <v>0</v>
      </c>
      <c r="AV61" s="136">
        <v>2370</v>
      </c>
      <c r="AW61" s="134">
        <v>2529</v>
      </c>
      <c r="AX61" s="134">
        <v>602.0830507496453</v>
      </c>
    </row>
    <row r="62" spans="2:50" ht="12">
      <c r="B62" s="268" t="s">
        <v>47</v>
      </c>
      <c r="C62" s="270"/>
      <c r="D62" s="42">
        <v>277</v>
      </c>
      <c r="E62" s="43">
        <v>0</v>
      </c>
      <c r="F62" s="43">
        <v>7</v>
      </c>
      <c r="G62" s="43">
        <v>15</v>
      </c>
      <c r="H62" s="43">
        <v>22</v>
      </c>
      <c r="I62" s="43">
        <v>34</v>
      </c>
      <c r="J62" s="43">
        <v>35</v>
      </c>
      <c r="K62" s="43">
        <v>52</v>
      </c>
      <c r="L62" s="43">
        <v>23</v>
      </c>
      <c r="M62" s="43">
        <v>22</v>
      </c>
      <c r="N62" s="43">
        <v>12</v>
      </c>
      <c r="O62" s="43">
        <v>7</v>
      </c>
      <c r="P62" s="43">
        <v>4</v>
      </c>
      <c r="Q62" s="43">
        <v>5</v>
      </c>
      <c r="R62" s="43">
        <v>6</v>
      </c>
      <c r="S62" s="43">
        <v>5</v>
      </c>
      <c r="T62" s="43">
        <v>6</v>
      </c>
      <c r="U62" s="43">
        <v>7</v>
      </c>
      <c r="V62" s="43">
        <v>5</v>
      </c>
      <c r="W62" s="43">
        <v>3</v>
      </c>
      <c r="X62" s="43">
        <v>1</v>
      </c>
      <c r="Y62" s="43">
        <v>0</v>
      </c>
      <c r="Z62" s="43">
        <v>2</v>
      </c>
      <c r="AA62" s="43">
        <v>0</v>
      </c>
      <c r="AB62" s="43">
        <v>0</v>
      </c>
      <c r="AC62" s="43">
        <v>2</v>
      </c>
      <c r="AD62" s="43">
        <v>0</v>
      </c>
      <c r="AE62" s="43">
        <v>1</v>
      </c>
      <c r="AF62" s="43">
        <v>0</v>
      </c>
      <c r="AG62" s="43">
        <v>0</v>
      </c>
      <c r="AH62" s="43">
        <v>0</v>
      </c>
      <c r="AI62" s="43">
        <v>0</v>
      </c>
      <c r="AJ62" s="43">
        <v>0</v>
      </c>
      <c r="AK62" s="43">
        <v>0</v>
      </c>
      <c r="AL62" s="43">
        <v>0</v>
      </c>
      <c r="AM62" s="43">
        <v>0</v>
      </c>
      <c r="AN62" s="43">
        <v>1</v>
      </c>
      <c r="AO62" s="43">
        <v>0</v>
      </c>
      <c r="AP62" s="43">
        <v>0</v>
      </c>
      <c r="AQ62" s="43">
        <v>0</v>
      </c>
      <c r="AR62" s="43">
        <v>0</v>
      </c>
      <c r="AS62" s="43">
        <v>0</v>
      </c>
      <c r="AT62" s="43">
        <v>0</v>
      </c>
      <c r="AU62" s="43">
        <v>0</v>
      </c>
      <c r="AV62" s="136">
        <v>2680</v>
      </c>
      <c r="AW62" s="134">
        <v>2942.4548736462093</v>
      </c>
      <c r="AX62" s="134">
        <v>954.7165272544283</v>
      </c>
    </row>
    <row r="63" spans="2:50" ht="12">
      <c r="B63" s="268" t="s">
        <v>48</v>
      </c>
      <c r="C63" s="270"/>
      <c r="D63" s="201">
        <v>12</v>
      </c>
      <c r="E63" s="202">
        <v>0</v>
      </c>
      <c r="F63" s="202">
        <v>0</v>
      </c>
      <c r="G63" s="202">
        <v>1</v>
      </c>
      <c r="H63" s="202">
        <v>3</v>
      </c>
      <c r="I63" s="202">
        <v>3</v>
      </c>
      <c r="J63" s="202">
        <v>3</v>
      </c>
      <c r="K63" s="202">
        <v>1</v>
      </c>
      <c r="L63" s="202">
        <v>0</v>
      </c>
      <c r="M63" s="202">
        <v>1</v>
      </c>
      <c r="N63" s="202">
        <v>0</v>
      </c>
      <c r="O63" s="202">
        <v>0</v>
      </c>
      <c r="P63" s="202">
        <v>0</v>
      </c>
      <c r="Q63" s="202">
        <v>0</v>
      </c>
      <c r="R63" s="202">
        <v>0</v>
      </c>
      <c r="S63" s="202">
        <v>0</v>
      </c>
      <c r="T63" s="202">
        <v>0</v>
      </c>
      <c r="U63" s="202">
        <v>0</v>
      </c>
      <c r="V63" s="202">
        <v>0</v>
      </c>
      <c r="W63" s="202">
        <v>0</v>
      </c>
      <c r="X63" s="202">
        <v>0</v>
      </c>
      <c r="Y63" s="202">
        <v>0</v>
      </c>
      <c r="Z63" s="202">
        <v>0</v>
      </c>
      <c r="AA63" s="202">
        <v>0</v>
      </c>
      <c r="AB63" s="202">
        <v>0</v>
      </c>
      <c r="AC63" s="202">
        <v>0</v>
      </c>
      <c r="AD63" s="202">
        <v>0</v>
      </c>
      <c r="AE63" s="202">
        <v>0</v>
      </c>
      <c r="AF63" s="202">
        <v>0</v>
      </c>
      <c r="AG63" s="202">
        <v>0</v>
      </c>
      <c r="AH63" s="202">
        <v>0</v>
      </c>
      <c r="AI63" s="202">
        <v>0</v>
      </c>
      <c r="AJ63" s="202">
        <v>0</v>
      </c>
      <c r="AK63" s="202">
        <v>0</v>
      </c>
      <c r="AL63" s="202">
        <v>0</v>
      </c>
      <c r="AM63" s="202">
        <v>0</v>
      </c>
      <c r="AN63" s="202">
        <v>0</v>
      </c>
      <c r="AO63" s="202">
        <v>0</v>
      </c>
      <c r="AP63" s="202">
        <v>0</v>
      </c>
      <c r="AQ63" s="202">
        <v>0</v>
      </c>
      <c r="AR63" s="202">
        <v>0</v>
      </c>
      <c r="AS63" s="202">
        <v>0</v>
      </c>
      <c r="AT63" s="202">
        <v>0</v>
      </c>
      <c r="AU63" s="202">
        <v>0</v>
      </c>
      <c r="AV63" s="136">
        <v>2260</v>
      </c>
      <c r="AW63" s="134">
        <v>2335.8333333333335</v>
      </c>
      <c r="AX63" s="134">
        <v>323.65689839518</v>
      </c>
    </row>
    <row r="64" spans="2:50" ht="12">
      <c r="B64" s="268" t="s">
        <v>49</v>
      </c>
      <c r="C64" s="270"/>
      <c r="D64" s="42">
        <v>11</v>
      </c>
      <c r="E64" s="43">
        <v>0</v>
      </c>
      <c r="F64" s="43">
        <v>3</v>
      </c>
      <c r="G64" s="43">
        <v>0</v>
      </c>
      <c r="H64" s="43">
        <v>1</v>
      </c>
      <c r="I64" s="43">
        <v>4</v>
      </c>
      <c r="J64" s="43">
        <v>1</v>
      </c>
      <c r="K64" s="43">
        <v>1</v>
      </c>
      <c r="L64" s="43">
        <v>0</v>
      </c>
      <c r="M64" s="43">
        <v>0</v>
      </c>
      <c r="N64" s="43">
        <v>0</v>
      </c>
      <c r="O64" s="43">
        <v>0</v>
      </c>
      <c r="P64" s="43">
        <v>0</v>
      </c>
      <c r="Q64" s="43">
        <v>1</v>
      </c>
      <c r="R64" s="43">
        <v>0</v>
      </c>
      <c r="S64" s="43">
        <v>0</v>
      </c>
      <c r="T64" s="43">
        <v>0</v>
      </c>
      <c r="U64" s="43">
        <v>0</v>
      </c>
      <c r="V64" s="43">
        <v>0</v>
      </c>
      <c r="W64" s="43">
        <v>0</v>
      </c>
      <c r="X64" s="43">
        <v>0</v>
      </c>
      <c r="Y64" s="43">
        <v>0</v>
      </c>
      <c r="Z64" s="43">
        <v>0</v>
      </c>
      <c r="AA64" s="43">
        <v>0</v>
      </c>
      <c r="AB64" s="43">
        <v>0</v>
      </c>
      <c r="AC64" s="43">
        <v>0</v>
      </c>
      <c r="AD64" s="43">
        <v>0</v>
      </c>
      <c r="AE64" s="43">
        <v>0</v>
      </c>
      <c r="AF64" s="43">
        <v>0</v>
      </c>
      <c r="AG64" s="43">
        <v>0</v>
      </c>
      <c r="AH64" s="43">
        <v>0</v>
      </c>
      <c r="AI64" s="43">
        <v>0</v>
      </c>
      <c r="AJ64" s="43">
        <v>0</v>
      </c>
      <c r="AK64" s="43">
        <v>0</v>
      </c>
      <c r="AL64" s="43">
        <v>0</v>
      </c>
      <c r="AM64" s="43">
        <v>0</v>
      </c>
      <c r="AN64" s="43">
        <v>0</v>
      </c>
      <c r="AO64" s="43">
        <v>0</v>
      </c>
      <c r="AP64" s="43">
        <v>0</v>
      </c>
      <c r="AQ64" s="43">
        <v>0</v>
      </c>
      <c r="AR64" s="43">
        <v>0</v>
      </c>
      <c r="AS64" s="43">
        <v>0</v>
      </c>
      <c r="AT64" s="43">
        <v>0</v>
      </c>
      <c r="AU64" s="43">
        <v>0</v>
      </c>
      <c r="AV64" s="136">
        <v>2270</v>
      </c>
      <c r="AW64" s="134">
        <v>2312.3636363636365</v>
      </c>
      <c r="AX64" s="134">
        <v>622.4442581833771</v>
      </c>
    </row>
    <row r="65" spans="2:50" ht="12">
      <c r="B65" s="268" t="s">
        <v>50</v>
      </c>
      <c r="C65" s="270"/>
      <c r="D65" s="201">
        <v>20</v>
      </c>
      <c r="E65" s="202">
        <v>0</v>
      </c>
      <c r="F65" s="202">
        <v>0</v>
      </c>
      <c r="G65" s="202">
        <v>0</v>
      </c>
      <c r="H65" s="202">
        <v>0</v>
      </c>
      <c r="I65" s="202">
        <v>1</v>
      </c>
      <c r="J65" s="202">
        <v>4</v>
      </c>
      <c r="K65" s="202">
        <v>5</v>
      </c>
      <c r="L65" s="202">
        <v>4</v>
      </c>
      <c r="M65" s="202">
        <v>1</v>
      </c>
      <c r="N65" s="202">
        <v>2</v>
      </c>
      <c r="O65" s="202">
        <v>0</v>
      </c>
      <c r="P65" s="202">
        <v>1</v>
      </c>
      <c r="Q65" s="202">
        <v>1</v>
      </c>
      <c r="R65" s="202">
        <v>0</v>
      </c>
      <c r="S65" s="202">
        <v>1</v>
      </c>
      <c r="T65" s="202">
        <v>0</v>
      </c>
      <c r="U65" s="202">
        <v>0</v>
      </c>
      <c r="V65" s="202">
        <v>0</v>
      </c>
      <c r="W65" s="202">
        <v>0</v>
      </c>
      <c r="X65" s="202">
        <v>0</v>
      </c>
      <c r="Y65" s="202">
        <v>0</v>
      </c>
      <c r="Z65" s="202">
        <v>0</v>
      </c>
      <c r="AA65" s="202">
        <v>0</v>
      </c>
      <c r="AB65" s="202">
        <v>0</v>
      </c>
      <c r="AC65" s="202">
        <v>0</v>
      </c>
      <c r="AD65" s="202">
        <v>0</v>
      </c>
      <c r="AE65" s="202">
        <v>0</v>
      </c>
      <c r="AF65" s="202">
        <v>0</v>
      </c>
      <c r="AG65" s="202">
        <v>0</v>
      </c>
      <c r="AH65" s="202">
        <v>0</v>
      </c>
      <c r="AI65" s="202">
        <v>0</v>
      </c>
      <c r="AJ65" s="202">
        <v>0</v>
      </c>
      <c r="AK65" s="202">
        <v>0</v>
      </c>
      <c r="AL65" s="202">
        <v>0</v>
      </c>
      <c r="AM65" s="202">
        <v>0</v>
      </c>
      <c r="AN65" s="202">
        <v>0</v>
      </c>
      <c r="AO65" s="202">
        <v>0</v>
      </c>
      <c r="AP65" s="202">
        <v>0</v>
      </c>
      <c r="AQ65" s="202">
        <v>0</v>
      </c>
      <c r="AR65" s="202">
        <v>0</v>
      </c>
      <c r="AS65" s="202">
        <v>0</v>
      </c>
      <c r="AT65" s="202">
        <v>0</v>
      </c>
      <c r="AU65" s="202">
        <v>0</v>
      </c>
      <c r="AV65" s="136">
        <v>2800</v>
      </c>
      <c r="AW65" s="134">
        <v>2937.65</v>
      </c>
      <c r="AX65" s="134">
        <v>506.00304502932323</v>
      </c>
    </row>
    <row r="66" spans="2:50" ht="12">
      <c r="B66" s="268" t="s">
        <v>51</v>
      </c>
      <c r="C66" s="270"/>
      <c r="D66" s="42">
        <v>22</v>
      </c>
      <c r="E66" s="43">
        <v>0</v>
      </c>
      <c r="F66" s="43">
        <v>2</v>
      </c>
      <c r="G66" s="43">
        <v>2</v>
      </c>
      <c r="H66" s="43">
        <v>2</v>
      </c>
      <c r="I66" s="43">
        <v>3</v>
      </c>
      <c r="J66" s="43">
        <v>4</v>
      </c>
      <c r="K66" s="43">
        <v>3</v>
      </c>
      <c r="L66" s="43">
        <v>4</v>
      </c>
      <c r="M66" s="43">
        <v>0</v>
      </c>
      <c r="N66" s="43">
        <v>1</v>
      </c>
      <c r="O66" s="43">
        <v>1</v>
      </c>
      <c r="P66" s="43">
        <v>0</v>
      </c>
      <c r="Q66" s="43">
        <v>0</v>
      </c>
      <c r="R66" s="43">
        <v>0</v>
      </c>
      <c r="S66" s="43">
        <v>0</v>
      </c>
      <c r="T66" s="43">
        <v>0</v>
      </c>
      <c r="U66" s="43">
        <v>0</v>
      </c>
      <c r="V66" s="43">
        <v>0</v>
      </c>
      <c r="W66" s="43">
        <v>0</v>
      </c>
      <c r="X66" s="43">
        <v>0</v>
      </c>
      <c r="Y66" s="43">
        <v>0</v>
      </c>
      <c r="Z66" s="43">
        <v>0</v>
      </c>
      <c r="AA66" s="43">
        <v>0</v>
      </c>
      <c r="AB66" s="43">
        <v>0</v>
      </c>
      <c r="AC66" s="43">
        <v>0</v>
      </c>
      <c r="AD66" s="43">
        <v>0</v>
      </c>
      <c r="AE66" s="43">
        <v>0</v>
      </c>
      <c r="AF66" s="43">
        <v>0</v>
      </c>
      <c r="AG66" s="43">
        <v>0</v>
      </c>
      <c r="AH66" s="43">
        <v>0</v>
      </c>
      <c r="AI66" s="43">
        <v>0</v>
      </c>
      <c r="AJ66" s="43">
        <v>0</v>
      </c>
      <c r="AK66" s="43">
        <v>0</v>
      </c>
      <c r="AL66" s="43">
        <v>0</v>
      </c>
      <c r="AM66" s="43">
        <v>0</v>
      </c>
      <c r="AN66" s="43">
        <v>0</v>
      </c>
      <c r="AO66" s="43">
        <v>0</v>
      </c>
      <c r="AP66" s="43">
        <v>0</v>
      </c>
      <c r="AQ66" s="43">
        <v>0</v>
      </c>
      <c r="AR66" s="43">
        <v>0</v>
      </c>
      <c r="AS66" s="43">
        <v>0</v>
      </c>
      <c r="AT66" s="43">
        <v>0</v>
      </c>
      <c r="AU66" s="43">
        <v>0</v>
      </c>
      <c r="AV66" s="136">
        <v>2520</v>
      </c>
      <c r="AW66" s="134">
        <v>2494.2272727272725</v>
      </c>
      <c r="AX66" s="134">
        <v>445.2344413814006</v>
      </c>
    </row>
    <row r="67" spans="2:50" ht="12">
      <c r="B67" s="268" t="s">
        <v>52</v>
      </c>
      <c r="C67" s="270"/>
      <c r="D67" s="201">
        <v>13</v>
      </c>
      <c r="E67" s="202">
        <v>0</v>
      </c>
      <c r="F67" s="202">
        <v>0</v>
      </c>
      <c r="G67" s="202">
        <v>0</v>
      </c>
      <c r="H67" s="202">
        <v>3</v>
      </c>
      <c r="I67" s="202">
        <v>1</v>
      </c>
      <c r="J67" s="202">
        <v>1</v>
      </c>
      <c r="K67" s="202">
        <v>5</v>
      </c>
      <c r="L67" s="202">
        <v>1</v>
      </c>
      <c r="M67" s="202">
        <v>0</v>
      </c>
      <c r="N67" s="202">
        <v>1</v>
      </c>
      <c r="O67" s="202">
        <v>0</v>
      </c>
      <c r="P67" s="202">
        <v>0</v>
      </c>
      <c r="Q67" s="202">
        <v>0</v>
      </c>
      <c r="R67" s="202">
        <v>0</v>
      </c>
      <c r="S67" s="202">
        <v>0</v>
      </c>
      <c r="T67" s="202">
        <v>1</v>
      </c>
      <c r="U67" s="202">
        <v>0</v>
      </c>
      <c r="V67" s="202">
        <v>0</v>
      </c>
      <c r="W67" s="202">
        <v>0</v>
      </c>
      <c r="X67" s="202">
        <v>0</v>
      </c>
      <c r="Y67" s="202">
        <v>0</v>
      </c>
      <c r="Z67" s="202">
        <v>0</v>
      </c>
      <c r="AA67" s="202">
        <v>0</v>
      </c>
      <c r="AB67" s="202">
        <v>0</v>
      </c>
      <c r="AC67" s="202">
        <v>0</v>
      </c>
      <c r="AD67" s="202">
        <v>0</v>
      </c>
      <c r="AE67" s="202">
        <v>0</v>
      </c>
      <c r="AF67" s="202">
        <v>0</v>
      </c>
      <c r="AG67" s="202">
        <v>0</v>
      </c>
      <c r="AH67" s="202">
        <v>0</v>
      </c>
      <c r="AI67" s="202">
        <v>0</v>
      </c>
      <c r="AJ67" s="202">
        <v>0</v>
      </c>
      <c r="AK67" s="202">
        <v>0</v>
      </c>
      <c r="AL67" s="202">
        <v>0</v>
      </c>
      <c r="AM67" s="202">
        <v>0</v>
      </c>
      <c r="AN67" s="202">
        <v>0</v>
      </c>
      <c r="AO67" s="202">
        <v>0</v>
      </c>
      <c r="AP67" s="202">
        <v>0</v>
      </c>
      <c r="AQ67" s="202">
        <v>0</v>
      </c>
      <c r="AR67" s="202">
        <v>0</v>
      </c>
      <c r="AS67" s="202">
        <v>0</v>
      </c>
      <c r="AT67" s="202">
        <v>0</v>
      </c>
      <c r="AU67" s="202">
        <v>0</v>
      </c>
      <c r="AV67" s="136">
        <v>2650</v>
      </c>
      <c r="AW67" s="134">
        <v>2707.5384615384614</v>
      </c>
      <c r="AX67" s="134">
        <v>633.6140538456901</v>
      </c>
    </row>
    <row r="68" spans="2:50" ht="12">
      <c r="B68" s="268" t="s">
        <v>53</v>
      </c>
      <c r="C68" s="270"/>
      <c r="D68" s="42">
        <v>17</v>
      </c>
      <c r="E68" s="43">
        <v>0</v>
      </c>
      <c r="F68" s="43">
        <v>0</v>
      </c>
      <c r="G68" s="43">
        <v>1</v>
      </c>
      <c r="H68" s="43">
        <v>3</v>
      </c>
      <c r="I68" s="43">
        <v>2</v>
      </c>
      <c r="J68" s="43">
        <v>4</v>
      </c>
      <c r="K68" s="43">
        <v>3</v>
      </c>
      <c r="L68" s="43">
        <v>2</v>
      </c>
      <c r="M68" s="43">
        <v>1</v>
      </c>
      <c r="N68" s="43">
        <v>1</v>
      </c>
      <c r="O68" s="43">
        <v>0</v>
      </c>
      <c r="P68" s="43">
        <v>0</v>
      </c>
      <c r="Q68" s="43">
        <v>0</v>
      </c>
      <c r="R68" s="43">
        <v>0</v>
      </c>
      <c r="S68" s="43">
        <v>0</v>
      </c>
      <c r="T68" s="43">
        <v>0</v>
      </c>
      <c r="U68" s="43">
        <v>0</v>
      </c>
      <c r="V68" s="43">
        <v>0</v>
      </c>
      <c r="W68" s="43">
        <v>0</v>
      </c>
      <c r="X68" s="43">
        <v>0</v>
      </c>
      <c r="Y68" s="43">
        <v>0</v>
      </c>
      <c r="Z68" s="43">
        <v>0</v>
      </c>
      <c r="AA68" s="43">
        <v>0</v>
      </c>
      <c r="AB68" s="43">
        <v>0</v>
      </c>
      <c r="AC68" s="43">
        <v>0</v>
      </c>
      <c r="AD68" s="43">
        <v>0</v>
      </c>
      <c r="AE68" s="43">
        <v>0</v>
      </c>
      <c r="AF68" s="43">
        <v>0</v>
      </c>
      <c r="AG68" s="43">
        <v>0</v>
      </c>
      <c r="AH68" s="43">
        <v>0</v>
      </c>
      <c r="AI68" s="43">
        <v>0</v>
      </c>
      <c r="AJ68" s="43">
        <v>0</v>
      </c>
      <c r="AK68" s="43">
        <v>0</v>
      </c>
      <c r="AL68" s="43">
        <v>0</v>
      </c>
      <c r="AM68" s="43">
        <v>0</v>
      </c>
      <c r="AN68" s="43">
        <v>0</v>
      </c>
      <c r="AO68" s="43">
        <v>0</v>
      </c>
      <c r="AP68" s="43">
        <v>0</v>
      </c>
      <c r="AQ68" s="43">
        <v>0</v>
      </c>
      <c r="AR68" s="43">
        <v>0</v>
      </c>
      <c r="AS68" s="43">
        <v>0</v>
      </c>
      <c r="AT68" s="43">
        <v>0</v>
      </c>
      <c r="AU68" s="43">
        <v>0</v>
      </c>
      <c r="AV68" s="136">
        <v>2510</v>
      </c>
      <c r="AW68" s="134">
        <v>2516.470588235294</v>
      </c>
      <c r="AX68" s="134">
        <v>364.3134154898532</v>
      </c>
    </row>
    <row r="69" spans="2:50" s="38" customFormat="1" ht="12">
      <c r="B69" s="264" t="s">
        <v>311</v>
      </c>
      <c r="C69" s="271"/>
      <c r="D69" s="44">
        <v>54</v>
      </c>
      <c r="E69" s="45">
        <v>0</v>
      </c>
      <c r="F69" s="45">
        <v>0</v>
      </c>
      <c r="G69" s="45">
        <v>1</v>
      </c>
      <c r="H69" s="45">
        <v>2</v>
      </c>
      <c r="I69" s="45">
        <v>2</v>
      </c>
      <c r="J69" s="45">
        <v>6</v>
      </c>
      <c r="K69" s="45">
        <v>8</v>
      </c>
      <c r="L69" s="45">
        <v>9</v>
      </c>
      <c r="M69" s="45">
        <v>15</v>
      </c>
      <c r="N69" s="45">
        <v>4</v>
      </c>
      <c r="O69" s="45">
        <v>4</v>
      </c>
      <c r="P69" s="45">
        <v>1</v>
      </c>
      <c r="Q69" s="45">
        <v>0</v>
      </c>
      <c r="R69" s="45">
        <v>0</v>
      </c>
      <c r="S69" s="45">
        <v>1</v>
      </c>
      <c r="T69" s="45">
        <v>0</v>
      </c>
      <c r="U69" s="45">
        <v>0</v>
      </c>
      <c r="V69" s="45">
        <v>0</v>
      </c>
      <c r="W69" s="45">
        <v>0</v>
      </c>
      <c r="X69" s="45">
        <v>0</v>
      </c>
      <c r="Y69" s="45">
        <v>0</v>
      </c>
      <c r="Z69" s="45">
        <v>0</v>
      </c>
      <c r="AA69" s="45">
        <v>1</v>
      </c>
      <c r="AB69" s="45">
        <v>0</v>
      </c>
      <c r="AC69" s="45">
        <v>0</v>
      </c>
      <c r="AD69" s="45">
        <v>0</v>
      </c>
      <c r="AE69" s="45">
        <v>0</v>
      </c>
      <c r="AF69" s="45">
        <v>0</v>
      </c>
      <c r="AG69" s="45">
        <v>0</v>
      </c>
      <c r="AH69" s="45">
        <v>0</v>
      </c>
      <c r="AI69" s="45">
        <v>0</v>
      </c>
      <c r="AJ69" s="45">
        <v>0</v>
      </c>
      <c r="AK69" s="45">
        <v>0</v>
      </c>
      <c r="AL69" s="45">
        <v>0</v>
      </c>
      <c r="AM69" s="45">
        <v>0</v>
      </c>
      <c r="AN69" s="45">
        <v>0</v>
      </c>
      <c r="AO69" s="45">
        <v>0</v>
      </c>
      <c r="AP69" s="45">
        <v>0</v>
      </c>
      <c r="AQ69" s="45">
        <v>0</v>
      </c>
      <c r="AR69" s="45">
        <v>0</v>
      </c>
      <c r="AS69" s="45">
        <v>0</v>
      </c>
      <c r="AT69" s="45">
        <v>0</v>
      </c>
      <c r="AU69" s="45">
        <v>0</v>
      </c>
      <c r="AV69" s="192">
        <v>2987.5</v>
      </c>
      <c r="AW69" s="130">
        <v>2976.222222222222</v>
      </c>
      <c r="AX69" s="130">
        <v>570.2144802257476</v>
      </c>
    </row>
    <row r="70" spans="48:50" ht="12">
      <c r="AV70" s="222"/>
      <c r="AW70" s="222"/>
      <c r="AX70" s="222"/>
    </row>
    <row r="71" ht="12">
      <c r="D71" s="403">
        <f>D6</f>
        <v>7839</v>
      </c>
    </row>
    <row r="72" ht="12">
      <c r="D72" s="403" t="str">
        <f>IF(D71=SUM(D8:D11,D12:D22,D23:D69)/3,"OK","NG")</f>
        <v>OK</v>
      </c>
    </row>
  </sheetData>
  <sheetProtection/>
  <mergeCells count="67">
    <mergeCell ref="D3:D5"/>
    <mergeCell ref="AV3:AV4"/>
    <mergeCell ref="AW3:AW4"/>
    <mergeCell ref="AX3:AX4"/>
    <mergeCell ref="B66:C66"/>
    <mergeCell ref="B67:C67"/>
    <mergeCell ref="B61:C61"/>
    <mergeCell ref="B54:C54"/>
    <mergeCell ref="B55:C55"/>
    <mergeCell ref="B56:C56"/>
    <mergeCell ref="B68:C68"/>
    <mergeCell ref="B3:C3"/>
    <mergeCell ref="B4:C5"/>
    <mergeCell ref="B62:C62"/>
    <mergeCell ref="B63:C63"/>
    <mergeCell ref="B64:C64"/>
    <mergeCell ref="B65:C65"/>
    <mergeCell ref="B58:C58"/>
    <mergeCell ref="B59:C59"/>
    <mergeCell ref="B60:C60"/>
    <mergeCell ref="B57:C57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69:C69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AC72"/>
  <sheetViews>
    <sheetView showGridLines="0" zoomScalePageLayoutView="0" workbookViewId="0" topLeftCell="A47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26" width="7.28125" style="0" customWidth="1"/>
    <col min="27" max="27" width="7.28125" style="0" bestFit="1" customWidth="1"/>
    <col min="28" max="28" width="7.28125" style="0" customWidth="1"/>
  </cols>
  <sheetData>
    <row r="1" spans="2:17" ht="17.25">
      <c r="B1" s="35" t="s">
        <v>267</v>
      </c>
      <c r="D1" s="35" t="s">
        <v>183</v>
      </c>
      <c r="O1" s="35"/>
      <c r="Q1" s="35" t="s">
        <v>184</v>
      </c>
    </row>
    <row r="2" spans="1:3" ht="17.25">
      <c r="A2" s="35"/>
      <c r="C2" s="2"/>
    </row>
    <row r="3" spans="2:29" ht="24" customHeight="1">
      <c r="B3" s="329" t="s">
        <v>182</v>
      </c>
      <c r="C3" s="316"/>
      <c r="D3" s="343" t="s">
        <v>0</v>
      </c>
      <c r="E3" s="71"/>
      <c r="F3" s="52">
        <v>1</v>
      </c>
      <c r="G3" s="52">
        <v>1.5</v>
      </c>
      <c r="H3" s="52">
        <v>2</v>
      </c>
      <c r="I3" s="52">
        <v>2.5</v>
      </c>
      <c r="J3" s="52">
        <v>3</v>
      </c>
      <c r="K3" s="52">
        <v>3.5</v>
      </c>
      <c r="L3" s="52">
        <v>4</v>
      </c>
      <c r="M3" s="52">
        <v>4.5</v>
      </c>
      <c r="N3" s="52">
        <v>5</v>
      </c>
      <c r="O3" s="52">
        <v>5.5</v>
      </c>
      <c r="P3" s="52">
        <v>6</v>
      </c>
      <c r="Q3" s="52">
        <v>6.5</v>
      </c>
      <c r="R3" s="52">
        <v>7</v>
      </c>
      <c r="S3" s="52">
        <v>7.5</v>
      </c>
      <c r="T3" s="52">
        <v>8</v>
      </c>
      <c r="U3" s="52">
        <v>8.5</v>
      </c>
      <c r="V3" s="52">
        <v>9</v>
      </c>
      <c r="W3" s="52">
        <v>9.5</v>
      </c>
      <c r="X3" s="52">
        <v>10</v>
      </c>
      <c r="Y3" s="52">
        <v>10.5</v>
      </c>
      <c r="Z3" s="92" t="s">
        <v>185</v>
      </c>
      <c r="AA3" s="349" t="s">
        <v>58</v>
      </c>
      <c r="AB3" s="349" t="s">
        <v>63</v>
      </c>
      <c r="AC3" s="349" t="s">
        <v>59</v>
      </c>
    </row>
    <row r="4" spans="2:29" s="25" customFormat="1" ht="13.5" customHeight="1">
      <c r="B4" s="337" t="s">
        <v>327</v>
      </c>
      <c r="C4" s="338"/>
      <c r="D4" s="318"/>
      <c r="E4" s="57" t="s">
        <v>109</v>
      </c>
      <c r="F4" s="55" t="s">
        <v>109</v>
      </c>
      <c r="G4" s="55" t="s">
        <v>109</v>
      </c>
      <c r="H4" s="55" t="s">
        <v>109</v>
      </c>
      <c r="I4" s="56" t="s">
        <v>109</v>
      </c>
      <c r="J4" s="55" t="s">
        <v>109</v>
      </c>
      <c r="K4" s="55" t="s">
        <v>109</v>
      </c>
      <c r="L4" s="55" t="s">
        <v>109</v>
      </c>
      <c r="M4" s="55" t="s">
        <v>109</v>
      </c>
      <c r="N4" s="55" t="s">
        <v>109</v>
      </c>
      <c r="O4" s="55" t="s">
        <v>109</v>
      </c>
      <c r="P4" s="55" t="s">
        <v>109</v>
      </c>
      <c r="Q4" s="57" t="s">
        <v>109</v>
      </c>
      <c r="R4" s="55" t="s">
        <v>109</v>
      </c>
      <c r="S4" s="55" t="s">
        <v>109</v>
      </c>
      <c r="T4" s="55" t="s">
        <v>109</v>
      </c>
      <c r="U4" s="55" t="s">
        <v>109</v>
      </c>
      <c r="V4" s="57" t="s">
        <v>109</v>
      </c>
      <c r="W4" s="57" t="s">
        <v>109</v>
      </c>
      <c r="X4" s="55" t="s">
        <v>109</v>
      </c>
      <c r="Y4" s="55" t="s">
        <v>109</v>
      </c>
      <c r="Z4" s="55" t="s">
        <v>109</v>
      </c>
      <c r="AA4" s="318"/>
      <c r="AB4" s="318"/>
      <c r="AC4" s="318"/>
    </row>
    <row r="5" spans="2:29" ht="24" customHeight="1">
      <c r="B5" s="339"/>
      <c r="C5" s="336"/>
      <c r="D5" s="319"/>
      <c r="E5" s="89" t="s">
        <v>186</v>
      </c>
      <c r="F5" s="59">
        <v>1.4</v>
      </c>
      <c r="G5" s="59">
        <v>1.9</v>
      </c>
      <c r="H5" s="59">
        <v>2.4</v>
      </c>
      <c r="I5" s="59">
        <v>2.9</v>
      </c>
      <c r="J5" s="59">
        <v>3.4</v>
      </c>
      <c r="K5" s="59">
        <v>3.9</v>
      </c>
      <c r="L5" s="59">
        <v>4.4</v>
      </c>
      <c r="M5" s="59">
        <v>4.9</v>
      </c>
      <c r="N5" s="59">
        <v>5.4</v>
      </c>
      <c r="O5" s="59">
        <v>5.9</v>
      </c>
      <c r="P5" s="59">
        <v>6.4</v>
      </c>
      <c r="Q5" s="59">
        <v>6.9</v>
      </c>
      <c r="R5" s="59">
        <v>7.4</v>
      </c>
      <c r="S5" s="59">
        <v>7.9</v>
      </c>
      <c r="T5" s="59">
        <v>8.4</v>
      </c>
      <c r="U5" s="59">
        <v>8.9</v>
      </c>
      <c r="V5" s="59">
        <v>9.4</v>
      </c>
      <c r="W5" s="59">
        <v>9.9</v>
      </c>
      <c r="X5" s="59">
        <v>10.4</v>
      </c>
      <c r="Y5" s="59">
        <v>10.9</v>
      </c>
      <c r="Z5" s="59"/>
      <c r="AA5" s="77" t="s">
        <v>187</v>
      </c>
      <c r="AB5" s="77" t="s">
        <v>187</v>
      </c>
      <c r="AC5" s="77" t="s">
        <v>187</v>
      </c>
    </row>
    <row r="6" spans="2:29" ht="12" customHeight="1">
      <c r="B6" s="266" t="s">
        <v>2</v>
      </c>
      <c r="C6" s="320"/>
      <c r="D6" s="26">
        <v>7839</v>
      </c>
      <c r="E6" s="26">
        <v>17</v>
      </c>
      <c r="F6" s="26">
        <v>53</v>
      </c>
      <c r="G6" s="26">
        <v>93</v>
      </c>
      <c r="H6" s="26">
        <v>149</v>
      </c>
      <c r="I6" s="26">
        <v>212</v>
      </c>
      <c r="J6" s="26">
        <v>334</v>
      </c>
      <c r="K6" s="26">
        <v>446</v>
      </c>
      <c r="L6" s="26">
        <v>553</v>
      </c>
      <c r="M6" s="26">
        <v>594</v>
      </c>
      <c r="N6" s="26">
        <v>667</v>
      </c>
      <c r="O6" s="26">
        <v>657</v>
      </c>
      <c r="P6" s="26">
        <v>683</v>
      </c>
      <c r="Q6" s="26">
        <v>627</v>
      </c>
      <c r="R6" s="26">
        <v>612</v>
      </c>
      <c r="S6" s="26">
        <v>472</v>
      </c>
      <c r="T6" s="26">
        <v>406</v>
      </c>
      <c r="U6" s="26">
        <v>337</v>
      </c>
      <c r="V6" s="26">
        <v>217</v>
      </c>
      <c r="W6" s="26">
        <v>181</v>
      </c>
      <c r="X6" s="26">
        <v>87</v>
      </c>
      <c r="Y6" s="26">
        <v>83</v>
      </c>
      <c r="Z6" s="26">
        <v>359</v>
      </c>
      <c r="AA6" s="205">
        <v>6.113032213859775</v>
      </c>
      <c r="AB6" s="232">
        <v>6.382359951108497</v>
      </c>
      <c r="AC6" s="232">
        <v>2.888138591878165</v>
      </c>
    </row>
    <row r="7" spans="1:29" ht="12" customHeight="1">
      <c r="A7" s="25"/>
      <c r="B7" s="268" t="s">
        <v>3</v>
      </c>
      <c r="C7" s="270"/>
      <c r="D7" s="40">
        <v>6911</v>
      </c>
      <c r="E7" s="41">
        <v>14</v>
      </c>
      <c r="F7" s="41">
        <v>40</v>
      </c>
      <c r="G7" s="41">
        <v>69</v>
      </c>
      <c r="H7" s="41">
        <v>120</v>
      </c>
      <c r="I7" s="41">
        <v>158</v>
      </c>
      <c r="J7" s="41">
        <v>261</v>
      </c>
      <c r="K7" s="41">
        <v>359</v>
      </c>
      <c r="L7" s="41">
        <v>442</v>
      </c>
      <c r="M7" s="41">
        <v>504</v>
      </c>
      <c r="N7" s="41">
        <v>586</v>
      </c>
      <c r="O7" s="41">
        <v>584</v>
      </c>
      <c r="P7" s="41">
        <v>615</v>
      </c>
      <c r="Q7" s="41">
        <v>573</v>
      </c>
      <c r="R7" s="41">
        <v>566</v>
      </c>
      <c r="S7" s="41">
        <v>438</v>
      </c>
      <c r="T7" s="41">
        <v>383</v>
      </c>
      <c r="U7" s="41">
        <v>320</v>
      </c>
      <c r="V7" s="41">
        <v>208</v>
      </c>
      <c r="W7" s="41">
        <v>169</v>
      </c>
      <c r="X7" s="41">
        <v>82</v>
      </c>
      <c r="Y7" s="41">
        <v>78</v>
      </c>
      <c r="Z7" s="41">
        <v>342</v>
      </c>
      <c r="AA7" s="205">
        <v>6.258461659309156</v>
      </c>
      <c r="AB7" s="206">
        <v>6.538379353396246</v>
      </c>
      <c r="AC7" s="206">
        <v>2.926957849948245</v>
      </c>
    </row>
    <row r="8" spans="2:29" ht="12">
      <c r="B8" s="50"/>
      <c r="C8" s="5" t="s">
        <v>91</v>
      </c>
      <c r="D8" s="42">
        <v>4665</v>
      </c>
      <c r="E8" s="43">
        <v>2</v>
      </c>
      <c r="F8" s="43">
        <v>18</v>
      </c>
      <c r="G8" s="43">
        <v>31</v>
      </c>
      <c r="H8" s="43">
        <v>71</v>
      </c>
      <c r="I8" s="43">
        <v>87</v>
      </c>
      <c r="J8" s="43">
        <v>134</v>
      </c>
      <c r="K8" s="43">
        <v>209</v>
      </c>
      <c r="L8" s="43">
        <v>250</v>
      </c>
      <c r="M8" s="43">
        <v>349</v>
      </c>
      <c r="N8" s="43">
        <v>399</v>
      </c>
      <c r="O8" s="43">
        <v>399</v>
      </c>
      <c r="P8" s="43">
        <v>414</v>
      </c>
      <c r="Q8" s="43">
        <v>434</v>
      </c>
      <c r="R8" s="43">
        <v>387</v>
      </c>
      <c r="S8" s="43">
        <v>309</v>
      </c>
      <c r="T8" s="43">
        <v>293</v>
      </c>
      <c r="U8" s="43">
        <v>231</v>
      </c>
      <c r="V8" s="43">
        <v>156</v>
      </c>
      <c r="W8" s="43">
        <v>129</v>
      </c>
      <c r="X8" s="43">
        <v>67</v>
      </c>
      <c r="Y8" s="43">
        <v>49</v>
      </c>
      <c r="Z8" s="43">
        <v>247</v>
      </c>
      <c r="AA8" s="136">
        <v>6.460927868355298</v>
      </c>
      <c r="AB8" s="134">
        <v>6.744458870432392</v>
      </c>
      <c r="AC8" s="134">
        <v>2.9102567665600003</v>
      </c>
    </row>
    <row r="9" spans="2:29" ht="12">
      <c r="B9" s="50"/>
      <c r="C9" s="5" t="s">
        <v>92</v>
      </c>
      <c r="D9" s="42">
        <v>1959</v>
      </c>
      <c r="E9" s="43">
        <v>10</v>
      </c>
      <c r="F9" s="43">
        <v>21</v>
      </c>
      <c r="G9" s="43">
        <v>29</v>
      </c>
      <c r="H9" s="43">
        <v>39</v>
      </c>
      <c r="I9" s="43">
        <v>61</v>
      </c>
      <c r="J9" s="43">
        <v>108</v>
      </c>
      <c r="K9" s="43">
        <v>133</v>
      </c>
      <c r="L9" s="43">
        <v>159</v>
      </c>
      <c r="M9" s="43">
        <v>133</v>
      </c>
      <c r="N9" s="43">
        <v>160</v>
      </c>
      <c r="O9" s="43">
        <v>162</v>
      </c>
      <c r="P9" s="43">
        <v>180</v>
      </c>
      <c r="Q9" s="43">
        <v>124</v>
      </c>
      <c r="R9" s="43">
        <v>155</v>
      </c>
      <c r="S9" s="43">
        <v>118</v>
      </c>
      <c r="T9" s="43">
        <v>81</v>
      </c>
      <c r="U9" s="43">
        <v>83</v>
      </c>
      <c r="V9" s="43">
        <v>45</v>
      </c>
      <c r="W9" s="43">
        <v>31</v>
      </c>
      <c r="X9" s="43">
        <v>15</v>
      </c>
      <c r="Y9" s="43">
        <v>27</v>
      </c>
      <c r="Z9" s="43">
        <v>85</v>
      </c>
      <c r="AA9" s="136">
        <v>5.8493268753320224</v>
      </c>
      <c r="AB9" s="134">
        <v>6.162099655679777</v>
      </c>
      <c r="AC9" s="134">
        <v>2.9298328277702925</v>
      </c>
    </row>
    <row r="10" spans="2:29" ht="12">
      <c r="B10" s="50"/>
      <c r="C10" s="5" t="s">
        <v>93</v>
      </c>
      <c r="D10" s="42">
        <v>287</v>
      </c>
      <c r="E10" s="43">
        <v>2</v>
      </c>
      <c r="F10" s="43">
        <v>1</v>
      </c>
      <c r="G10" s="43">
        <v>9</v>
      </c>
      <c r="H10" s="43">
        <v>10</v>
      </c>
      <c r="I10" s="43">
        <v>10</v>
      </c>
      <c r="J10" s="43">
        <v>19</v>
      </c>
      <c r="K10" s="43">
        <v>17</v>
      </c>
      <c r="L10" s="43">
        <v>33</v>
      </c>
      <c r="M10" s="43">
        <v>22</v>
      </c>
      <c r="N10" s="43">
        <v>27</v>
      </c>
      <c r="O10" s="43">
        <v>23</v>
      </c>
      <c r="P10" s="43">
        <v>21</v>
      </c>
      <c r="Q10" s="43">
        <v>15</v>
      </c>
      <c r="R10" s="43">
        <v>24</v>
      </c>
      <c r="S10" s="43">
        <v>11</v>
      </c>
      <c r="T10" s="43">
        <v>9</v>
      </c>
      <c r="U10" s="43">
        <v>6</v>
      </c>
      <c r="V10" s="43">
        <v>7</v>
      </c>
      <c r="W10" s="43">
        <v>9</v>
      </c>
      <c r="X10" s="43">
        <v>0</v>
      </c>
      <c r="Y10" s="43">
        <v>2</v>
      </c>
      <c r="Z10" s="43">
        <v>10</v>
      </c>
      <c r="AA10" s="136">
        <v>5.316666666666666</v>
      </c>
      <c r="AB10" s="134">
        <v>5.757093572396363</v>
      </c>
      <c r="AC10" s="134">
        <v>2.7975777602154728</v>
      </c>
    </row>
    <row r="11" spans="2:29" ht="12">
      <c r="B11" s="264" t="s">
        <v>7</v>
      </c>
      <c r="C11" s="271"/>
      <c r="D11" s="44">
        <v>928</v>
      </c>
      <c r="E11" s="45">
        <v>3</v>
      </c>
      <c r="F11" s="45">
        <v>13</v>
      </c>
      <c r="G11" s="45">
        <v>24</v>
      </c>
      <c r="H11" s="45">
        <v>29</v>
      </c>
      <c r="I11" s="45">
        <v>54</v>
      </c>
      <c r="J11" s="45">
        <v>73</v>
      </c>
      <c r="K11" s="45">
        <v>87</v>
      </c>
      <c r="L11" s="45">
        <v>111</v>
      </c>
      <c r="M11" s="45">
        <v>90</v>
      </c>
      <c r="N11" s="45">
        <v>81</v>
      </c>
      <c r="O11" s="45">
        <v>73</v>
      </c>
      <c r="P11" s="45">
        <v>68</v>
      </c>
      <c r="Q11" s="45">
        <v>54</v>
      </c>
      <c r="R11" s="45">
        <v>46</v>
      </c>
      <c r="S11" s="45">
        <v>34</v>
      </c>
      <c r="T11" s="45">
        <v>23</v>
      </c>
      <c r="U11" s="45">
        <v>17</v>
      </c>
      <c r="V11" s="45">
        <v>9</v>
      </c>
      <c r="W11" s="45">
        <v>12</v>
      </c>
      <c r="X11" s="45">
        <v>5</v>
      </c>
      <c r="Y11" s="45">
        <v>5</v>
      </c>
      <c r="Z11" s="45">
        <v>17</v>
      </c>
      <c r="AA11" s="192">
        <v>4.885878051344678</v>
      </c>
      <c r="AB11" s="130">
        <v>5.220452527390123</v>
      </c>
      <c r="AC11" s="130">
        <v>2.2659872605487834</v>
      </c>
    </row>
    <row r="12" spans="2:29" ht="12" customHeight="1">
      <c r="B12" s="268" t="s">
        <v>316</v>
      </c>
      <c r="C12" s="270"/>
      <c r="D12" s="26">
        <v>87</v>
      </c>
      <c r="E12" s="26">
        <v>0</v>
      </c>
      <c r="F12" s="26">
        <v>1</v>
      </c>
      <c r="G12" s="26">
        <v>4</v>
      </c>
      <c r="H12" s="26">
        <v>3</v>
      </c>
      <c r="I12" s="26">
        <v>7</v>
      </c>
      <c r="J12" s="26">
        <v>13</v>
      </c>
      <c r="K12" s="26">
        <v>10</v>
      </c>
      <c r="L12" s="26">
        <v>6</v>
      </c>
      <c r="M12" s="26">
        <v>10</v>
      </c>
      <c r="N12" s="26">
        <v>7</v>
      </c>
      <c r="O12" s="26">
        <v>4</v>
      </c>
      <c r="P12" s="26">
        <v>1</v>
      </c>
      <c r="Q12" s="26">
        <v>4</v>
      </c>
      <c r="R12" s="26">
        <v>4</v>
      </c>
      <c r="S12" s="26">
        <v>2</v>
      </c>
      <c r="T12" s="26">
        <v>0</v>
      </c>
      <c r="U12" s="26">
        <v>0</v>
      </c>
      <c r="V12" s="26">
        <v>3</v>
      </c>
      <c r="W12" s="26">
        <v>2</v>
      </c>
      <c r="X12" s="26">
        <v>2</v>
      </c>
      <c r="Y12" s="26">
        <v>1</v>
      </c>
      <c r="Z12" s="26">
        <v>3</v>
      </c>
      <c r="AA12" s="136">
        <v>4.467506726297286</v>
      </c>
      <c r="AB12" s="232">
        <v>5.144700754861514</v>
      </c>
      <c r="AC12" s="232">
        <v>2.888152007853953</v>
      </c>
    </row>
    <row r="13" spans="2:29" ht="12" customHeight="1">
      <c r="B13" s="268" t="s">
        <v>317</v>
      </c>
      <c r="C13" s="270"/>
      <c r="D13" s="26">
        <v>65</v>
      </c>
      <c r="E13" s="26">
        <v>0</v>
      </c>
      <c r="F13" s="26">
        <v>0</v>
      </c>
      <c r="G13" s="26">
        <v>2</v>
      </c>
      <c r="H13" s="26">
        <v>3</v>
      </c>
      <c r="I13" s="26">
        <v>4</v>
      </c>
      <c r="J13" s="26">
        <v>3</v>
      </c>
      <c r="K13" s="26">
        <v>4</v>
      </c>
      <c r="L13" s="26">
        <v>8</v>
      </c>
      <c r="M13" s="26">
        <v>6</v>
      </c>
      <c r="N13" s="26">
        <v>8</v>
      </c>
      <c r="O13" s="26">
        <v>7</v>
      </c>
      <c r="P13" s="26">
        <v>5</v>
      </c>
      <c r="Q13" s="26">
        <v>7</v>
      </c>
      <c r="R13" s="26">
        <v>2</v>
      </c>
      <c r="S13" s="26">
        <v>1</v>
      </c>
      <c r="T13" s="26">
        <v>1</v>
      </c>
      <c r="U13" s="26">
        <v>1</v>
      </c>
      <c r="V13" s="26">
        <v>1</v>
      </c>
      <c r="W13" s="26">
        <v>1</v>
      </c>
      <c r="X13" s="26">
        <v>0</v>
      </c>
      <c r="Y13" s="26">
        <v>0</v>
      </c>
      <c r="Z13" s="26">
        <v>1</v>
      </c>
      <c r="AA13" s="136">
        <v>5.177026676445816</v>
      </c>
      <c r="AB13" s="232">
        <v>5.18349192756424</v>
      </c>
      <c r="AC13" s="232">
        <v>1.9574933191193804</v>
      </c>
    </row>
    <row r="14" spans="2:29" ht="12" customHeight="1">
      <c r="B14" s="268" t="s">
        <v>318</v>
      </c>
      <c r="C14" s="270"/>
      <c r="D14" s="26">
        <v>66</v>
      </c>
      <c r="E14" s="26">
        <v>0</v>
      </c>
      <c r="F14" s="26">
        <v>2</v>
      </c>
      <c r="G14" s="26">
        <v>4</v>
      </c>
      <c r="H14" s="26">
        <v>5</v>
      </c>
      <c r="I14" s="26">
        <v>4</v>
      </c>
      <c r="J14" s="26">
        <v>3</v>
      </c>
      <c r="K14" s="26">
        <v>11</v>
      </c>
      <c r="L14" s="26">
        <v>8</v>
      </c>
      <c r="M14" s="26">
        <v>8</v>
      </c>
      <c r="N14" s="26">
        <v>4</v>
      </c>
      <c r="O14" s="26">
        <v>6</v>
      </c>
      <c r="P14" s="26">
        <v>2</v>
      </c>
      <c r="Q14" s="26">
        <v>1</v>
      </c>
      <c r="R14" s="26">
        <v>0</v>
      </c>
      <c r="S14" s="26">
        <v>2</v>
      </c>
      <c r="T14" s="26">
        <v>1</v>
      </c>
      <c r="U14" s="26">
        <v>2</v>
      </c>
      <c r="V14" s="26">
        <v>1</v>
      </c>
      <c r="W14" s="26">
        <v>1</v>
      </c>
      <c r="X14" s="26">
        <v>0</v>
      </c>
      <c r="Y14" s="26">
        <v>0</v>
      </c>
      <c r="Z14" s="26">
        <v>1</v>
      </c>
      <c r="AA14" s="136">
        <v>4.208006487779741</v>
      </c>
      <c r="AB14" s="232">
        <v>4.618550469870566</v>
      </c>
      <c r="AC14" s="232">
        <v>2.269777960544897</v>
      </c>
    </row>
    <row r="15" spans="2:29" ht="12" customHeight="1">
      <c r="B15" s="268" t="s">
        <v>319</v>
      </c>
      <c r="C15" s="270"/>
      <c r="D15" s="26">
        <v>4752</v>
      </c>
      <c r="E15" s="26">
        <v>3</v>
      </c>
      <c r="F15" s="26">
        <v>18</v>
      </c>
      <c r="G15" s="26">
        <v>32</v>
      </c>
      <c r="H15" s="26">
        <v>75</v>
      </c>
      <c r="I15" s="26">
        <v>92</v>
      </c>
      <c r="J15" s="26">
        <v>143</v>
      </c>
      <c r="K15" s="26">
        <v>215</v>
      </c>
      <c r="L15" s="26">
        <v>261</v>
      </c>
      <c r="M15" s="26">
        <v>353</v>
      </c>
      <c r="N15" s="26">
        <v>405</v>
      </c>
      <c r="O15" s="26">
        <v>405</v>
      </c>
      <c r="P15" s="26">
        <v>420</v>
      </c>
      <c r="Q15" s="26">
        <v>442</v>
      </c>
      <c r="R15" s="26">
        <v>393</v>
      </c>
      <c r="S15" s="26">
        <v>311</v>
      </c>
      <c r="T15" s="26">
        <v>296</v>
      </c>
      <c r="U15" s="26">
        <v>233</v>
      </c>
      <c r="V15" s="26">
        <v>157</v>
      </c>
      <c r="W15" s="26">
        <v>133</v>
      </c>
      <c r="X15" s="26">
        <v>67</v>
      </c>
      <c r="Y15" s="26">
        <v>49</v>
      </c>
      <c r="Z15" s="26">
        <v>249</v>
      </c>
      <c r="AA15" s="136">
        <v>6.441669249045802</v>
      </c>
      <c r="AB15" s="232">
        <v>6.721608591150018</v>
      </c>
      <c r="AC15" s="232">
        <v>2.907608957990313</v>
      </c>
    </row>
    <row r="16" spans="2:29" ht="12" customHeight="1">
      <c r="B16" s="268" t="s">
        <v>320</v>
      </c>
      <c r="C16" s="270"/>
      <c r="D16" s="26">
        <v>247</v>
      </c>
      <c r="E16" s="26">
        <v>1</v>
      </c>
      <c r="F16" s="26">
        <v>1</v>
      </c>
      <c r="G16" s="26">
        <v>9</v>
      </c>
      <c r="H16" s="26">
        <v>9</v>
      </c>
      <c r="I16" s="26">
        <v>7</v>
      </c>
      <c r="J16" s="26">
        <v>16</v>
      </c>
      <c r="K16" s="26">
        <v>14</v>
      </c>
      <c r="L16" s="26">
        <v>28</v>
      </c>
      <c r="M16" s="26">
        <v>18</v>
      </c>
      <c r="N16" s="26">
        <v>24</v>
      </c>
      <c r="O16" s="26">
        <v>21</v>
      </c>
      <c r="P16" s="26">
        <v>20</v>
      </c>
      <c r="Q16" s="26">
        <v>10</v>
      </c>
      <c r="R16" s="26">
        <v>21</v>
      </c>
      <c r="S16" s="26">
        <v>10</v>
      </c>
      <c r="T16" s="26">
        <v>8</v>
      </c>
      <c r="U16" s="26">
        <v>6</v>
      </c>
      <c r="V16" s="26">
        <v>6</v>
      </c>
      <c r="W16" s="26">
        <v>6</v>
      </c>
      <c r="X16" s="26">
        <v>0</v>
      </c>
      <c r="Y16" s="26">
        <v>2</v>
      </c>
      <c r="Z16" s="26">
        <v>10</v>
      </c>
      <c r="AA16" s="136">
        <v>5.371794871794872</v>
      </c>
      <c r="AB16" s="232">
        <v>5.810983754131426</v>
      </c>
      <c r="AC16" s="232">
        <v>2.8848549271370385</v>
      </c>
    </row>
    <row r="17" spans="2:29" ht="12" customHeight="1">
      <c r="B17" s="268" t="s">
        <v>321</v>
      </c>
      <c r="C17" s="270"/>
      <c r="D17" s="26">
        <v>30</v>
      </c>
      <c r="E17" s="26">
        <v>0</v>
      </c>
      <c r="F17" s="26">
        <v>1</v>
      </c>
      <c r="G17" s="26">
        <v>1</v>
      </c>
      <c r="H17" s="26">
        <v>2</v>
      </c>
      <c r="I17" s="26">
        <v>2</v>
      </c>
      <c r="J17" s="26">
        <v>2</v>
      </c>
      <c r="K17" s="26">
        <v>3</v>
      </c>
      <c r="L17" s="26">
        <v>5</v>
      </c>
      <c r="M17" s="26">
        <v>0</v>
      </c>
      <c r="N17" s="26">
        <v>1</v>
      </c>
      <c r="O17" s="26">
        <v>2</v>
      </c>
      <c r="P17" s="26">
        <v>0</v>
      </c>
      <c r="Q17" s="26">
        <v>4</v>
      </c>
      <c r="R17" s="26">
        <v>1</v>
      </c>
      <c r="S17" s="26">
        <v>0</v>
      </c>
      <c r="T17" s="26">
        <v>1</v>
      </c>
      <c r="U17" s="26">
        <v>2</v>
      </c>
      <c r="V17" s="26">
        <v>0</v>
      </c>
      <c r="W17" s="26">
        <v>1</v>
      </c>
      <c r="X17" s="26">
        <v>1</v>
      </c>
      <c r="Y17" s="26">
        <v>0</v>
      </c>
      <c r="Z17" s="26">
        <v>1</v>
      </c>
      <c r="AA17" s="136">
        <v>4.310068151370359</v>
      </c>
      <c r="AB17" s="232">
        <v>5.539837672547416</v>
      </c>
      <c r="AC17" s="232">
        <v>3.338258925710036</v>
      </c>
    </row>
    <row r="18" spans="2:29" ht="12" customHeight="1">
      <c r="B18" s="268" t="s">
        <v>322</v>
      </c>
      <c r="C18" s="270"/>
      <c r="D18" s="26">
        <v>1959</v>
      </c>
      <c r="E18" s="26">
        <v>10</v>
      </c>
      <c r="F18" s="26">
        <v>21</v>
      </c>
      <c r="G18" s="26">
        <v>29</v>
      </c>
      <c r="H18" s="26">
        <v>39</v>
      </c>
      <c r="I18" s="26">
        <v>61</v>
      </c>
      <c r="J18" s="26">
        <v>108</v>
      </c>
      <c r="K18" s="26">
        <v>133</v>
      </c>
      <c r="L18" s="26">
        <v>159</v>
      </c>
      <c r="M18" s="26">
        <v>133</v>
      </c>
      <c r="N18" s="26">
        <v>160</v>
      </c>
      <c r="O18" s="26">
        <v>162</v>
      </c>
      <c r="P18" s="26">
        <v>180</v>
      </c>
      <c r="Q18" s="26">
        <v>124</v>
      </c>
      <c r="R18" s="26">
        <v>155</v>
      </c>
      <c r="S18" s="26">
        <v>118</v>
      </c>
      <c r="T18" s="26">
        <v>81</v>
      </c>
      <c r="U18" s="26">
        <v>83</v>
      </c>
      <c r="V18" s="26">
        <v>45</v>
      </c>
      <c r="W18" s="26">
        <v>31</v>
      </c>
      <c r="X18" s="26">
        <v>15</v>
      </c>
      <c r="Y18" s="26">
        <v>27</v>
      </c>
      <c r="Z18" s="26">
        <v>85</v>
      </c>
      <c r="AA18" s="136">
        <v>5.8493268753320224</v>
      </c>
      <c r="AB18" s="232">
        <v>6.162099655679777</v>
      </c>
      <c r="AC18" s="232">
        <v>2.9298328277702925</v>
      </c>
    </row>
    <row r="19" spans="2:29" ht="12" customHeight="1">
      <c r="B19" s="268" t="s">
        <v>323</v>
      </c>
      <c r="C19" s="270"/>
      <c r="D19" s="26">
        <v>172</v>
      </c>
      <c r="E19" s="26">
        <v>0</v>
      </c>
      <c r="F19" s="26">
        <v>1</v>
      </c>
      <c r="G19" s="26">
        <v>2</v>
      </c>
      <c r="H19" s="26">
        <v>2</v>
      </c>
      <c r="I19" s="26">
        <v>6</v>
      </c>
      <c r="J19" s="26">
        <v>12</v>
      </c>
      <c r="K19" s="26">
        <v>15</v>
      </c>
      <c r="L19" s="26">
        <v>25</v>
      </c>
      <c r="M19" s="26">
        <v>16</v>
      </c>
      <c r="N19" s="26">
        <v>13</v>
      </c>
      <c r="O19" s="26">
        <v>15</v>
      </c>
      <c r="P19" s="26">
        <v>22</v>
      </c>
      <c r="Q19" s="26">
        <v>12</v>
      </c>
      <c r="R19" s="26">
        <v>10</v>
      </c>
      <c r="S19" s="26">
        <v>7</v>
      </c>
      <c r="T19" s="26">
        <v>3</v>
      </c>
      <c r="U19" s="26">
        <v>5</v>
      </c>
      <c r="V19" s="26">
        <v>0</v>
      </c>
      <c r="W19" s="26">
        <v>1</v>
      </c>
      <c r="X19" s="26">
        <v>1</v>
      </c>
      <c r="Y19" s="26">
        <v>1</v>
      </c>
      <c r="Z19" s="26">
        <v>3</v>
      </c>
      <c r="AA19" s="136">
        <v>5.33927511540075</v>
      </c>
      <c r="AB19" s="232">
        <v>5.463939072904696</v>
      </c>
      <c r="AC19" s="232">
        <v>2.0002583268938743</v>
      </c>
    </row>
    <row r="20" spans="2:29" ht="12" customHeight="1">
      <c r="B20" s="268" t="s">
        <v>324</v>
      </c>
      <c r="C20" s="270"/>
      <c r="D20" s="26">
        <v>35</v>
      </c>
      <c r="E20" s="26">
        <v>0</v>
      </c>
      <c r="F20" s="26">
        <v>0</v>
      </c>
      <c r="G20" s="26">
        <v>1</v>
      </c>
      <c r="H20" s="26">
        <v>2</v>
      </c>
      <c r="I20" s="26">
        <v>2</v>
      </c>
      <c r="J20" s="26">
        <v>2</v>
      </c>
      <c r="K20" s="26">
        <v>3</v>
      </c>
      <c r="L20" s="26">
        <v>7</v>
      </c>
      <c r="M20" s="26">
        <v>6</v>
      </c>
      <c r="N20" s="26">
        <v>3</v>
      </c>
      <c r="O20" s="26">
        <v>3</v>
      </c>
      <c r="P20" s="26">
        <v>2</v>
      </c>
      <c r="Q20" s="26">
        <v>0</v>
      </c>
      <c r="R20" s="26">
        <v>1</v>
      </c>
      <c r="S20" s="26">
        <v>0</v>
      </c>
      <c r="T20" s="26">
        <v>2</v>
      </c>
      <c r="U20" s="26">
        <v>0</v>
      </c>
      <c r="V20" s="26">
        <v>1</v>
      </c>
      <c r="W20" s="26">
        <v>0</v>
      </c>
      <c r="X20" s="26">
        <v>0</v>
      </c>
      <c r="Y20" s="26">
        <v>0</v>
      </c>
      <c r="Z20" s="26">
        <v>0</v>
      </c>
      <c r="AA20" s="136">
        <v>4.542856616088055</v>
      </c>
      <c r="AB20" s="232">
        <v>4.784340724519264</v>
      </c>
      <c r="AC20" s="232">
        <v>1.6327038204586362</v>
      </c>
    </row>
    <row r="21" spans="2:29" ht="12" customHeight="1">
      <c r="B21" s="268" t="s">
        <v>345</v>
      </c>
      <c r="C21" s="270"/>
      <c r="D21" s="26">
        <v>300</v>
      </c>
      <c r="E21" s="26">
        <v>0</v>
      </c>
      <c r="F21" s="26">
        <v>3</v>
      </c>
      <c r="G21" s="26">
        <v>4</v>
      </c>
      <c r="H21" s="26">
        <v>5</v>
      </c>
      <c r="I21" s="26">
        <v>19</v>
      </c>
      <c r="J21" s="26">
        <v>18</v>
      </c>
      <c r="K21" s="26">
        <v>28</v>
      </c>
      <c r="L21" s="26">
        <v>35</v>
      </c>
      <c r="M21" s="26">
        <v>35</v>
      </c>
      <c r="N21" s="26">
        <v>30</v>
      </c>
      <c r="O21" s="26">
        <v>20</v>
      </c>
      <c r="P21" s="26">
        <v>24</v>
      </c>
      <c r="Q21" s="26">
        <v>18</v>
      </c>
      <c r="R21" s="26">
        <v>19</v>
      </c>
      <c r="S21" s="26">
        <v>14</v>
      </c>
      <c r="T21" s="26">
        <v>11</v>
      </c>
      <c r="U21" s="26">
        <v>4</v>
      </c>
      <c r="V21" s="26">
        <v>2</v>
      </c>
      <c r="W21" s="26">
        <v>4</v>
      </c>
      <c r="X21" s="26">
        <v>1</v>
      </c>
      <c r="Y21" s="26">
        <v>2</v>
      </c>
      <c r="Z21" s="26">
        <v>4</v>
      </c>
      <c r="AA21" s="136">
        <v>5.0392621477082065</v>
      </c>
      <c r="AB21" s="232">
        <v>5.364782169883173</v>
      </c>
      <c r="AC21" s="232">
        <v>2.0268312820635894</v>
      </c>
    </row>
    <row r="22" spans="2:29" ht="12" customHeight="1">
      <c r="B22" s="264" t="s">
        <v>325</v>
      </c>
      <c r="C22" s="271"/>
      <c r="D22" s="26">
        <v>126</v>
      </c>
      <c r="E22" s="26">
        <v>3</v>
      </c>
      <c r="F22" s="26">
        <v>5</v>
      </c>
      <c r="G22" s="26">
        <v>5</v>
      </c>
      <c r="H22" s="26">
        <v>4</v>
      </c>
      <c r="I22" s="26">
        <v>8</v>
      </c>
      <c r="J22" s="26">
        <v>14</v>
      </c>
      <c r="K22" s="26">
        <v>10</v>
      </c>
      <c r="L22" s="26">
        <v>11</v>
      </c>
      <c r="M22" s="26">
        <v>9</v>
      </c>
      <c r="N22" s="26">
        <v>12</v>
      </c>
      <c r="O22" s="26">
        <v>12</v>
      </c>
      <c r="P22" s="26">
        <v>7</v>
      </c>
      <c r="Q22" s="26">
        <v>5</v>
      </c>
      <c r="R22" s="26">
        <v>6</v>
      </c>
      <c r="S22" s="26">
        <v>7</v>
      </c>
      <c r="T22" s="26">
        <v>2</v>
      </c>
      <c r="U22" s="26">
        <v>1</v>
      </c>
      <c r="V22" s="26">
        <v>1</v>
      </c>
      <c r="W22" s="26">
        <v>1</v>
      </c>
      <c r="X22" s="26">
        <v>0</v>
      </c>
      <c r="Y22" s="26">
        <v>1</v>
      </c>
      <c r="Z22" s="26">
        <v>2</v>
      </c>
      <c r="AA22" s="136">
        <v>4.647497983357285</v>
      </c>
      <c r="AB22" s="232">
        <v>4.850396189145523</v>
      </c>
      <c r="AC22" s="232">
        <v>2.397515710983335</v>
      </c>
    </row>
    <row r="23" spans="2:29" ht="12">
      <c r="B23" s="268" t="s">
        <v>8</v>
      </c>
      <c r="C23" s="270"/>
      <c r="D23" s="40">
        <v>87</v>
      </c>
      <c r="E23" s="41">
        <v>0</v>
      </c>
      <c r="F23" s="41">
        <v>1</v>
      </c>
      <c r="G23" s="41">
        <v>4</v>
      </c>
      <c r="H23" s="41">
        <v>3</v>
      </c>
      <c r="I23" s="41">
        <v>7</v>
      </c>
      <c r="J23" s="41">
        <v>13</v>
      </c>
      <c r="K23" s="41">
        <v>10</v>
      </c>
      <c r="L23" s="41">
        <v>6</v>
      </c>
      <c r="M23" s="41">
        <v>10</v>
      </c>
      <c r="N23" s="41">
        <v>7</v>
      </c>
      <c r="O23" s="41">
        <v>4</v>
      </c>
      <c r="P23" s="41">
        <v>1</v>
      </c>
      <c r="Q23" s="41">
        <v>4</v>
      </c>
      <c r="R23" s="41">
        <v>4</v>
      </c>
      <c r="S23" s="41">
        <v>2</v>
      </c>
      <c r="T23" s="41">
        <v>0</v>
      </c>
      <c r="U23" s="41">
        <v>0</v>
      </c>
      <c r="V23" s="41">
        <v>3</v>
      </c>
      <c r="W23" s="41">
        <v>2</v>
      </c>
      <c r="X23" s="41">
        <v>2</v>
      </c>
      <c r="Y23" s="41">
        <v>1</v>
      </c>
      <c r="Z23" s="41">
        <v>3</v>
      </c>
      <c r="AA23" s="205">
        <v>4.467506726297286</v>
      </c>
      <c r="AB23" s="206">
        <v>5.144700754861514</v>
      </c>
      <c r="AC23" s="206">
        <v>2.888152007853953</v>
      </c>
    </row>
    <row r="24" spans="2:29" ht="12">
      <c r="B24" s="268" t="s">
        <v>9</v>
      </c>
      <c r="C24" s="270"/>
      <c r="D24" s="201">
        <v>2</v>
      </c>
      <c r="E24" s="202">
        <v>0</v>
      </c>
      <c r="F24" s="202">
        <v>0</v>
      </c>
      <c r="G24" s="202">
        <v>0</v>
      </c>
      <c r="H24" s="202">
        <v>1</v>
      </c>
      <c r="I24" s="202">
        <v>0</v>
      </c>
      <c r="J24" s="202">
        <v>0</v>
      </c>
      <c r="K24" s="202">
        <v>0</v>
      </c>
      <c r="L24" s="202">
        <v>0</v>
      </c>
      <c r="M24" s="202">
        <v>0</v>
      </c>
      <c r="N24" s="202">
        <v>0</v>
      </c>
      <c r="O24" s="202">
        <v>0</v>
      </c>
      <c r="P24" s="202">
        <v>0</v>
      </c>
      <c r="Q24" s="202">
        <v>1</v>
      </c>
      <c r="R24" s="202">
        <v>0</v>
      </c>
      <c r="S24" s="202">
        <v>0</v>
      </c>
      <c r="T24" s="202">
        <v>0</v>
      </c>
      <c r="U24" s="202">
        <v>0</v>
      </c>
      <c r="V24" s="202">
        <v>0</v>
      </c>
      <c r="W24" s="202">
        <v>0</v>
      </c>
      <c r="X24" s="202">
        <v>0</v>
      </c>
      <c r="Y24" s="202">
        <v>0</v>
      </c>
      <c r="Z24" s="202">
        <v>0</v>
      </c>
      <c r="AA24" s="136">
        <v>4.265346807327045</v>
      </c>
      <c r="AB24" s="134">
        <v>4.265346807327045</v>
      </c>
      <c r="AC24" s="134">
        <v>3.184042323367539</v>
      </c>
    </row>
    <row r="25" spans="2:29" ht="12">
      <c r="B25" s="268" t="s">
        <v>10</v>
      </c>
      <c r="C25" s="270"/>
      <c r="D25" s="201">
        <v>5</v>
      </c>
      <c r="E25" s="202">
        <v>0</v>
      </c>
      <c r="F25" s="202">
        <v>0</v>
      </c>
      <c r="G25" s="202">
        <v>0</v>
      </c>
      <c r="H25" s="202">
        <v>0</v>
      </c>
      <c r="I25" s="202">
        <v>1</v>
      </c>
      <c r="J25" s="202">
        <v>0</v>
      </c>
      <c r="K25" s="202">
        <v>0</v>
      </c>
      <c r="L25" s="202">
        <v>1</v>
      </c>
      <c r="M25" s="202">
        <v>1</v>
      </c>
      <c r="N25" s="202">
        <v>0</v>
      </c>
      <c r="O25" s="202">
        <v>1</v>
      </c>
      <c r="P25" s="202">
        <v>0</v>
      </c>
      <c r="Q25" s="202">
        <v>1</v>
      </c>
      <c r="R25" s="202">
        <v>0</v>
      </c>
      <c r="S25" s="202">
        <v>0</v>
      </c>
      <c r="T25" s="202">
        <v>0</v>
      </c>
      <c r="U25" s="202">
        <v>0</v>
      </c>
      <c r="V25" s="202">
        <v>0</v>
      </c>
      <c r="W25" s="202">
        <v>0</v>
      </c>
      <c r="X25" s="202">
        <v>0</v>
      </c>
      <c r="Y25" s="202">
        <v>0</v>
      </c>
      <c r="Z25" s="202">
        <v>0</v>
      </c>
      <c r="AA25" s="113">
        <v>4.893877551020408</v>
      </c>
      <c r="AB25" s="115">
        <v>4.848838406515986</v>
      </c>
      <c r="AC25" s="115">
        <v>1.600831544279229</v>
      </c>
    </row>
    <row r="26" spans="2:29" ht="12">
      <c r="B26" s="268" t="s">
        <v>11</v>
      </c>
      <c r="C26" s="270"/>
      <c r="D26" s="42">
        <v>46</v>
      </c>
      <c r="E26" s="43">
        <v>0</v>
      </c>
      <c r="F26" s="43">
        <v>0</v>
      </c>
      <c r="G26" s="43">
        <v>1</v>
      </c>
      <c r="H26" s="43">
        <v>2</v>
      </c>
      <c r="I26" s="43">
        <v>3</v>
      </c>
      <c r="J26" s="43">
        <v>2</v>
      </c>
      <c r="K26" s="43">
        <v>4</v>
      </c>
      <c r="L26" s="43">
        <v>4</v>
      </c>
      <c r="M26" s="43">
        <v>3</v>
      </c>
      <c r="N26" s="43">
        <v>8</v>
      </c>
      <c r="O26" s="43">
        <v>5</v>
      </c>
      <c r="P26" s="43">
        <v>4</v>
      </c>
      <c r="Q26" s="43">
        <v>4</v>
      </c>
      <c r="R26" s="43">
        <v>1</v>
      </c>
      <c r="S26" s="43">
        <v>1</v>
      </c>
      <c r="T26" s="43">
        <v>1</v>
      </c>
      <c r="U26" s="43">
        <v>1</v>
      </c>
      <c r="V26" s="43">
        <v>1</v>
      </c>
      <c r="W26" s="43">
        <v>1</v>
      </c>
      <c r="X26" s="43">
        <v>0</v>
      </c>
      <c r="Y26" s="43">
        <v>0</v>
      </c>
      <c r="Z26" s="43">
        <v>0</v>
      </c>
      <c r="AA26" s="136">
        <v>5.2231054912469315</v>
      </c>
      <c r="AB26" s="134">
        <v>5.22194877285437</v>
      </c>
      <c r="AC26" s="134">
        <v>1.8529694084427861</v>
      </c>
    </row>
    <row r="27" spans="2:29" ht="12">
      <c r="B27" s="268" t="s">
        <v>12</v>
      </c>
      <c r="C27" s="270"/>
      <c r="D27" s="201">
        <v>0</v>
      </c>
      <c r="E27" s="202">
        <v>0</v>
      </c>
      <c r="F27" s="202">
        <v>0</v>
      </c>
      <c r="G27" s="202">
        <v>0</v>
      </c>
      <c r="H27" s="202">
        <v>0</v>
      </c>
      <c r="I27" s="202">
        <v>0</v>
      </c>
      <c r="J27" s="202">
        <v>0</v>
      </c>
      <c r="K27" s="202">
        <v>0</v>
      </c>
      <c r="L27" s="202">
        <v>0</v>
      </c>
      <c r="M27" s="202">
        <v>0</v>
      </c>
      <c r="N27" s="202">
        <v>0</v>
      </c>
      <c r="O27" s="202">
        <v>0</v>
      </c>
      <c r="P27" s="202">
        <v>0</v>
      </c>
      <c r="Q27" s="202">
        <v>0</v>
      </c>
      <c r="R27" s="202">
        <v>0</v>
      </c>
      <c r="S27" s="202">
        <v>0</v>
      </c>
      <c r="T27" s="202">
        <v>0</v>
      </c>
      <c r="U27" s="202">
        <v>0</v>
      </c>
      <c r="V27" s="202">
        <v>0</v>
      </c>
      <c r="W27" s="202">
        <v>0</v>
      </c>
      <c r="X27" s="202">
        <v>0</v>
      </c>
      <c r="Y27" s="202">
        <v>0</v>
      </c>
      <c r="Z27" s="202">
        <v>0</v>
      </c>
      <c r="AA27" s="136" t="s">
        <v>371</v>
      </c>
      <c r="AB27" s="134" t="s">
        <v>371</v>
      </c>
      <c r="AC27" s="134" t="s">
        <v>371</v>
      </c>
    </row>
    <row r="28" spans="2:29" ht="12">
      <c r="B28" s="268" t="s">
        <v>13</v>
      </c>
      <c r="C28" s="270"/>
      <c r="D28" s="201">
        <v>2</v>
      </c>
      <c r="E28" s="202">
        <v>0</v>
      </c>
      <c r="F28" s="202">
        <v>0</v>
      </c>
      <c r="G28" s="202">
        <v>0</v>
      </c>
      <c r="H28" s="202">
        <v>0</v>
      </c>
      <c r="I28" s="202">
        <v>0</v>
      </c>
      <c r="J28" s="202">
        <v>1</v>
      </c>
      <c r="K28" s="202">
        <v>0</v>
      </c>
      <c r="L28" s="202">
        <v>1</v>
      </c>
      <c r="M28" s="202">
        <v>0</v>
      </c>
      <c r="N28" s="202">
        <v>0</v>
      </c>
      <c r="O28" s="202">
        <v>0</v>
      </c>
      <c r="P28" s="202">
        <v>0</v>
      </c>
      <c r="Q28" s="202">
        <v>0</v>
      </c>
      <c r="R28" s="202">
        <v>0</v>
      </c>
      <c r="S28" s="202">
        <v>0</v>
      </c>
      <c r="T28" s="202">
        <v>0</v>
      </c>
      <c r="U28" s="202">
        <v>0</v>
      </c>
      <c r="V28" s="202">
        <v>0</v>
      </c>
      <c r="W28" s="202">
        <v>0</v>
      </c>
      <c r="X28" s="202">
        <v>0</v>
      </c>
      <c r="Y28" s="202">
        <v>0</v>
      </c>
      <c r="Z28" s="202">
        <v>0</v>
      </c>
      <c r="AA28" s="136">
        <v>3.5432150816129684</v>
      </c>
      <c r="AB28" s="134">
        <v>3.5432150816129684</v>
      </c>
      <c r="AC28" s="115">
        <v>0.7212956108939288</v>
      </c>
    </row>
    <row r="29" spans="2:29" ht="12">
      <c r="B29" s="268" t="s">
        <v>14</v>
      </c>
      <c r="C29" s="270"/>
      <c r="D29" s="201">
        <v>10</v>
      </c>
      <c r="E29" s="202">
        <v>0</v>
      </c>
      <c r="F29" s="202">
        <v>0</v>
      </c>
      <c r="G29" s="202">
        <v>1</v>
      </c>
      <c r="H29" s="202">
        <v>0</v>
      </c>
      <c r="I29" s="202">
        <v>0</v>
      </c>
      <c r="J29" s="202">
        <v>0</v>
      </c>
      <c r="K29" s="202">
        <v>0</v>
      </c>
      <c r="L29" s="202">
        <v>2</v>
      </c>
      <c r="M29" s="202">
        <v>2</v>
      </c>
      <c r="N29" s="202">
        <v>0</v>
      </c>
      <c r="O29" s="202">
        <v>1</v>
      </c>
      <c r="P29" s="202">
        <v>1</v>
      </c>
      <c r="Q29" s="202">
        <v>1</v>
      </c>
      <c r="R29" s="202">
        <v>1</v>
      </c>
      <c r="S29" s="202">
        <v>0</v>
      </c>
      <c r="T29" s="202">
        <v>0</v>
      </c>
      <c r="U29" s="202">
        <v>0</v>
      </c>
      <c r="V29" s="202">
        <v>0</v>
      </c>
      <c r="W29" s="202">
        <v>0</v>
      </c>
      <c r="X29" s="202">
        <v>0</v>
      </c>
      <c r="Y29" s="202">
        <v>0</v>
      </c>
      <c r="Z29" s="202">
        <v>1</v>
      </c>
      <c r="AA29" s="113">
        <v>5.254739342886511</v>
      </c>
      <c r="AB29" s="115">
        <v>5.6856015929914525</v>
      </c>
      <c r="AC29" s="115">
        <v>2.5733991651859234</v>
      </c>
    </row>
    <row r="30" spans="2:29" ht="12">
      <c r="B30" s="268" t="s">
        <v>15</v>
      </c>
      <c r="C30" s="270"/>
      <c r="D30" s="201">
        <v>47</v>
      </c>
      <c r="E30" s="202">
        <v>0</v>
      </c>
      <c r="F30" s="202">
        <v>0</v>
      </c>
      <c r="G30" s="202">
        <v>1</v>
      </c>
      <c r="H30" s="202">
        <v>3</v>
      </c>
      <c r="I30" s="202">
        <v>2</v>
      </c>
      <c r="J30" s="202">
        <v>6</v>
      </c>
      <c r="K30" s="202">
        <v>3</v>
      </c>
      <c r="L30" s="202">
        <v>6</v>
      </c>
      <c r="M30" s="202">
        <v>0</v>
      </c>
      <c r="N30" s="202">
        <v>3</v>
      </c>
      <c r="O30" s="202">
        <v>4</v>
      </c>
      <c r="P30" s="202">
        <v>5</v>
      </c>
      <c r="Q30" s="202">
        <v>3</v>
      </c>
      <c r="R30" s="202">
        <v>3</v>
      </c>
      <c r="S30" s="202">
        <v>1</v>
      </c>
      <c r="T30" s="202">
        <v>2</v>
      </c>
      <c r="U30" s="202">
        <v>2</v>
      </c>
      <c r="V30" s="202">
        <v>0</v>
      </c>
      <c r="W30" s="202">
        <v>1</v>
      </c>
      <c r="X30" s="202">
        <v>0</v>
      </c>
      <c r="Y30" s="202">
        <v>0</v>
      </c>
      <c r="Z30" s="202">
        <v>2</v>
      </c>
      <c r="AA30" s="136">
        <v>5.4714379895924905</v>
      </c>
      <c r="AB30" s="134">
        <v>5.557670778094964</v>
      </c>
      <c r="AC30" s="134">
        <v>2.7359614582044327</v>
      </c>
    </row>
    <row r="31" spans="2:29" ht="12">
      <c r="B31" s="268" t="s">
        <v>16</v>
      </c>
      <c r="C31" s="270"/>
      <c r="D31" s="201">
        <v>23</v>
      </c>
      <c r="E31" s="202">
        <v>0</v>
      </c>
      <c r="F31" s="202">
        <v>0</v>
      </c>
      <c r="G31" s="202">
        <v>3</v>
      </c>
      <c r="H31" s="202">
        <v>0</v>
      </c>
      <c r="I31" s="202">
        <v>0</v>
      </c>
      <c r="J31" s="202">
        <v>3</v>
      </c>
      <c r="K31" s="202">
        <v>3</v>
      </c>
      <c r="L31" s="202">
        <v>3</v>
      </c>
      <c r="M31" s="202">
        <v>3</v>
      </c>
      <c r="N31" s="202">
        <v>3</v>
      </c>
      <c r="O31" s="202">
        <v>2</v>
      </c>
      <c r="P31" s="202">
        <v>0</v>
      </c>
      <c r="Q31" s="202">
        <v>0</v>
      </c>
      <c r="R31" s="202">
        <v>0</v>
      </c>
      <c r="S31" s="202">
        <v>1</v>
      </c>
      <c r="T31" s="202">
        <v>0</v>
      </c>
      <c r="U31" s="202">
        <v>0</v>
      </c>
      <c r="V31" s="202">
        <v>0</v>
      </c>
      <c r="W31" s="202">
        <v>1</v>
      </c>
      <c r="X31" s="202">
        <v>0</v>
      </c>
      <c r="Y31" s="202">
        <v>0</v>
      </c>
      <c r="Z31" s="202">
        <v>1</v>
      </c>
      <c r="AA31" s="136">
        <v>4.30853441369173</v>
      </c>
      <c r="AB31" s="134">
        <v>4.875790189846639</v>
      </c>
      <c r="AC31" s="134">
        <v>2.731536055464177</v>
      </c>
    </row>
    <row r="32" spans="2:29" ht="12">
      <c r="B32" s="268" t="s">
        <v>17</v>
      </c>
      <c r="C32" s="270"/>
      <c r="D32" s="201">
        <v>13</v>
      </c>
      <c r="E32" s="202">
        <v>0</v>
      </c>
      <c r="F32" s="202">
        <v>1</v>
      </c>
      <c r="G32" s="202">
        <v>0</v>
      </c>
      <c r="H32" s="202">
        <v>1</v>
      </c>
      <c r="I32" s="202">
        <v>1</v>
      </c>
      <c r="J32" s="202">
        <v>0</v>
      </c>
      <c r="K32" s="202">
        <v>1</v>
      </c>
      <c r="L32" s="202">
        <v>2</v>
      </c>
      <c r="M32" s="202">
        <v>1</v>
      </c>
      <c r="N32" s="202">
        <v>1</v>
      </c>
      <c r="O32" s="202">
        <v>2</v>
      </c>
      <c r="P32" s="202">
        <v>0</v>
      </c>
      <c r="Q32" s="202">
        <v>0</v>
      </c>
      <c r="R32" s="202">
        <v>0</v>
      </c>
      <c r="S32" s="202">
        <v>0</v>
      </c>
      <c r="T32" s="202">
        <v>1</v>
      </c>
      <c r="U32" s="202">
        <v>1</v>
      </c>
      <c r="V32" s="202">
        <v>1</v>
      </c>
      <c r="W32" s="202">
        <v>0</v>
      </c>
      <c r="X32" s="202">
        <v>0</v>
      </c>
      <c r="Y32" s="202">
        <v>0</v>
      </c>
      <c r="Z32" s="202">
        <v>0</v>
      </c>
      <c r="AA32" s="136">
        <v>4.906912624525409</v>
      </c>
      <c r="AB32" s="134">
        <v>5.150638089780794</v>
      </c>
      <c r="AC32" s="134">
        <v>2.423131429701245</v>
      </c>
    </row>
    <row r="33" spans="2:29" ht="12">
      <c r="B33" s="268" t="s">
        <v>18</v>
      </c>
      <c r="C33" s="270"/>
      <c r="D33" s="42">
        <v>658</v>
      </c>
      <c r="E33" s="43">
        <v>0</v>
      </c>
      <c r="F33" s="43">
        <v>0</v>
      </c>
      <c r="G33" s="43">
        <v>5</v>
      </c>
      <c r="H33" s="43">
        <v>5</v>
      </c>
      <c r="I33" s="43">
        <v>13</v>
      </c>
      <c r="J33" s="43">
        <v>24</v>
      </c>
      <c r="K33" s="43">
        <v>33</v>
      </c>
      <c r="L33" s="43">
        <v>38</v>
      </c>
      <c r="M33" s="43">
        <v>60</v>
      </c>
      <c r="N33" s="43">
        <v>68</v>
      </c>
      <c r="O33" s="43">
        <v>60</v>
      </c>
      <c r="P33" s="43">
        <v>65</v>
      </c>
      <c r="Q33" s="43">
        <v>64</v>
      </c>
      <c r="R33" s="43">
        <v>52</v>
      </c>
      <c r="S33" s="43">
        <v>51</v>
      </c>
      <c r="T33" s="43">
        <v>36</v>
      </c>
      <c r="U33" s="43">
        <v>22</v>
      </c>
      <c r="V33" s="43">
        <v>13</v>
      </c>
      <c r="W33" s="43">
        <v>11</v>
      </c>
      <c r="X33" s="43">
        <v>13</v>
      </c>
      <c r="Y33" s="43">
        <v>7</v>
      </c>
      <c r="Z33" s="43">
        <v>18</v>
      </c>
      <c r="AA33" s="136">
        <v>6.148657364870614</v>
      </c>
      <c r="AB33" s="134">
        <v>6.39192956207448</v>
      </c>
      <c r="AC33" s="134">
        <v>2.4278594299307965</v>
      </c>
    </row>
    <row r="34" spans="2:29" ht="12">
      <c r="B34" s="268" t="s">
        <v>19</v>
      </c>
      <c r="C34" s="270"/>
      <c r="D34" s="42">
        <v>331</v>
      </c>
      <c r="E34" s="43">
        <v>0</v>
      </c>
      <c r="F34" s="43">
        <v>2</v>
      </c>
      <c r="G34" s="43">
        <v>0</v>
      </c>
      <c r="H34" s="43">
        <v>7</v>
      </c>
      <c r="I34" s="43">
        <v>11</v>
      </c>
      <c r="J34" s="43">
        <v>12</v>
      </c>
      <c r="K34" s="43">
        <v>19</v>
      </c>
      <c r="L34" s="43">
        <v>23</v>
      </c>
      <c r="M34" s="43">
        <v>24</v>
      </c>
      <c r="N34" s="43">
        <v>26</v>
      </c>
      <c r="O34" s="43">
        <v>23</v>
      </c>
      <c r="P34" s="43">
        <v>37</v>
      </c>
      <c r="Q34" s="43">
        <v>24</v>
      </c>
      <c r="R34" s="43">
        <v>31</v>
      </c>
      <c r="S34" s="43">
        <v>35</v>
      </c>
      <c r="T34" s="43">
        <v>20</v>
      </c>
      <c r="U34" s="43">
        <v>12</v>
      </c>
      <c r="V34" s="43">
        <v>6</v>
      </c>
      <c r="W34" s="43">
        <v>5</v>
      </c>
      <c r="X34" s="43">
        <v>3</v>
      </c>
      <c r="Y34" s="43">
        <v>0</v>
      </c>
      <c r="Z34" s="43">
        <v>11</v>
      </c>
      <c r="AA34" s="136">
        <v>6.230344992200992</v>
      </c>
      <c r="AB34" s="134">
        <v>6.508430770700823</v>
      </c>
      <c r="AC34" s="134">
        <v>4.276404934015653</v>
      </c>
    </row>
    <row r="35" spans="2:29" ht="12">
      <c r="B35" s="268" t="s">
        <v>20</v>
      </c>
      <c r="C35" s="270"/>
      <c r="D35" s="42">
        <v>2451</v>
      </c>
      <c r="E35" s="43">
        <v>2</v>
      </c>
      <c r="F35" s="43">
        <v>9</v>
      </c>
      <c r="G35" s="43">
        <v>20</v>
      </c>
      <c r="H35" s="43">
        <v>35</v>
      </c>
      <c r="I35" s="43">
        <v>45</v>
      </c>
      <c r="J35" s="43">
        <v>65</v>
      </c>
      <c r="K35" s="43">
        <v>103</v>
      </c>
      <c r="L35" s="43">
        <v>118</v>
      </c>
      <c r="M35" s="43">
        <v>169</v>
      </c>
      <c r="N35" s="43">
        <v>194</v>
      </c>
      <c r="O35" s="43">
        <v>204</v>
      </c>
      <c r="P35" s="43">
        <v>200</v>
      </c>
      <c r="Q35" s="43">
        <v>224</v>
      </c>
      <c r="R35" s="43">
        <v>211</v>
      </c>
      <c r="S35" s="43">
        <v>150</v>
      </c>
      <c r="T35" s="43">
        <v>162</v>
      </c>
      <c r="U35" s="43">
        <v>136</v>
      </c>
      <c r="V35" s="43">
        <v>103</v>
      </c>
      <c r="W35" s="43">
        <v>78</v>
      </c>
      <c r="X35" s="43">
        <v>37</v>
      </c>
      <c r="Y35" s="43">
        <v>29</v>
      </c>
      <c r="Z35" s="43">
        <v>157</v>
      </c>
      <c r="AA35" s="136">
        <v>6.642747013645729</v>
      </c>
      <c r="AB35" s="134">
        <v>6.917663279535391</v>
      </c>
      <c r="AC35" s="134">
        <v>2.869719516773684</v>
      </c>
    </row>
    <row r="36" spans="2:29" ht="12">
      <c r="B36" s="268" t="s">
        <v>21</v>
      </c>
      <c r="C36" s="270"/>
      <c r="D36" s="42">
        <v>1225</v>
      </c>
      <c r="E36" s="43">
        <v>0</v>
      </c>
      <c r="F36" s="43">
        <v>7</v>
      </c>
      <c r="G36" s="43">
        <v>6</v>
      </c>
      <c r="H36" s="43">
        <v>24</v>
      </c>
      <c r="I36" s="43">
        <v>18</v>
      </c>
      <c r="J36" s="43">
        <v>33</v>
      </c>
      <c r="K36" s="43">
        <v>54</v>
      </c>
      <c r="L36" s="43">
        <v>71</v>
      </c>
      <c r="M36" s="43">
        <v>96</v>
      </c>
      <c r="N36" s="43">
        <v>111</v>
      </c>
      <c r="O36" s="43">
        <v>112</v>
      </c>
      <c r="P36" s="43">
        <v>112</v>
      </c>
      <c r="Q36" s="43">
        <v>122</v>
      </c>
      <c r="R36" s="43">
        <v>93</v>
      </c>
      <c r="S36" s="43">
        <v>73</v>
      </c>
      <c r="T36" s="43">
        <v>75</v>
      </c>
      <c r="U36" s="43">
        <v>61</v>
      </c>
      <c r="V36" s="43">
        <v>34</v>
      </c>
      <c r="W36" s="43">
        <v>35</v>
      </c>
      <c r="X36" s="43">
        <v>14</v>
      </c>
      <c r="Y36" s="43">
        <v>13</v>
      </c>
      <c r="Z36" s="43">
        <v>61</v>
      </c>
      <c r="AA36" s="136">
        <v>6.352524068805868</v>
      </c>
      <c r="AB36" s="134">
        <v>6.651043016717339</v>
      </c>
      <c r="AC36" s="134">
        <v>2.746609020573389</v>
      </c>
    </row>
    <row r="37" spans="2:29" ht="12">
      <c r="B37" s="268" t="s">
        <v>22</v>
      </c>
      <c r="C37" s="270"/>
      <c r="D37" s="42">
        <v>6</v>
      </c>
      <c r="E37" s="43">
        <v>0</v>
      </c>
      <c r="F37" s="43">
        <v>0</v>
      </c>
      <c r="G37" s="43">
        <v>0</v>
      </c>
      <c r="H37" s="43">
        <v>0</v>
      </c>
      <c r="I37" s="43">
        <v>1</v>
      </c>
      <c r="J37" s="43">
        <v>0</v>
      </c>
      <c r="K37" s="43">
        <v>2</v>
      </c>
      <c r="L37" s="43">
        <v>1</v>
      </c>
      <c r="M37" s="43">
        <v>1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1</v>
      </c>
      <c r="T37" s="43">
        <v>0</v>
      </c>
      <c r="U37" s="43">
        <v>0</v>
      </c>
      <c r="V37" s="43">
        <v>0</v>
      </c>
      <c r="W37" s="43">
        <v>0</v>
      </c>
      <c r="X37" s="43">
        <v>0</v>
      </c>
      <c r="Y37" s="43">
        <v>0</v>
      </c>
      <c r="Z37" s="43">
        <v>0</v>
      </c>
      <c r="AA37" s="136">
        <v>3.9800862640230275</v>
      </c>
      <c r="AB37" s="134">
        <v>4.470922928544835</v>
      </c>
      <c r="AC37" s="134">
        <v>1.7996377266174177</v>
      </c>
    </row>
    <row r="38" spans="2:29" ht="12">
      <c r="B38" s="268" t="s">
        <v>23</v>
      </c>
      <c r="C38" s="270"/>
      <c r="D38" s="201">
        <v>13</v>
      </c>
      <c r="E38" s="202">
        <v>0</v>
      </c>
      <c r="F38" s="202">
        <v>1</v>
      </c>
      <c r="G38" s="202">
        <v>1</v>
      </c>
      <c r="H38" s="202">
        <v>1</v>
      </c>
      <c r="I38" s="202">
        <v>0</v>
      </c>
      <c r="J38" s="202">
        <v>0</v>
      </c>
      <c r="K38" s="202">
        <v>1</v>
      </c>
      <c r="L38" s="202">
        <v>2</v>
      </c>
      <c r="M38" s="202">
        <v>0</v>
      </c>
      <c r="N38" s="202">
        <v>0</v>
      </c>
      <c r="O38" s="202">
        <v>1</v>
      </c>
      <c r="P38" s="202">
        <v>0</v>
      </c>
      <c r="Q38" s="202">
        <v>3</v>
      </c>
      <c r="R38" s="202">
        <v>1</v>
      </c>
      <c r="S38" s="202">
        <v>0</v>
      </c>
      <c r="T38" s="202">
        <v>0</v>
      </c>
      <c r="U38" s="202">
        <v>1</v>
      </c>
      <c r="V38" s="202">
        <v>0</v>
      </c>
      <c r="W38" s="202">
        <v>0</v>
      </c>
      <c r="X38" s="202">
        <v>0</v>
      </c>
      <c r="Y38" s="202">
        <v>0</v>
      </c>
      <c r="Z38" s="202">
        <v>1</v>
      </c>
      <c r="AA38" s="136">
        <v>5.846254227775708</v>
      </c>
      <c r="AB38" s="134">
        <v>5.9120646973763025</v>
      </c>
      <c r="AC38" s="134">
        <v>4.169808944373324</v>
      </c>
    </row>
    <row r="39" spans="2:29" ht="12">
      <c r="B39" s="268" t="s">
        <v>24</v>
      </c>
      <c r="C39" s="270"/>
      <c r="D39" s="201">
        <v>16</v>
      </c>
      <c r="E39" s="202">
        <v>0</v>
      </c>
      <c r="F39" s="202">
        <v>0</v>
      </c>
      <c r="G39" s="202">
        <v>0</v>
      </c>
      <c r="H39" s="202">
        <v>1</v>
      </c>
      <c r="I39" s="202">
        <v>2</v>
      </c>
      <c r="J39" s="202">
        <v>2</v>
      </c>
      <c r="K39" s="202">
        <v>1</v>
      </c>
      <c r="L39" s="202">
        <v>3</v>
      </c>
      <c r="M39" s="202">
        <v>0</v>
      </c>
      <c r="N39" s="202">
        <v>1</v>
      </c>
      <c r="O39" s="202">
        <v>1</v>
      </c>
      <c r="P39" s="202">
        <v>0</v>
      </c>
      <c r="Q39" s="202">
        <v>1</v>
      </c>
      <c r="R39" s="202">
        <v>0</v>
      </c>
      <c r="S39" s="202">
        <v>0</v>
      </c>
      <c r="T39" s="202">
        <v>1</v>
      </c>
      <c r="U39" s="202">
        <v>1</v>
      </c>
      <c r="V39" s="202">
        <v>0</v>
      </c>
      <c r="W39" s="202">
        <v>1</v>
      </c>
      <c r="X39" s="202">
        <v>1</v>
      </c>
      <c r="Y39" s="202">
        <v>0</v>
      </c>
      <c r="Z39" s="202">
        <v>0</v>
      </c>
      <c r="AA39" s="136">
        <v>4.132810503939952</v>
      </c>
      <c r="AB39" s="134">
        <v>5.339174685199553</v>
      </c>
      <c r="AC39" s="134">
        <v>2.700994707687855</v>
      </c>
    </row>
    <row r="40" spans="2:29" ht="12">
      <c r="B40" s="268" t="s">
        <v>25</v>
      </c>
      <c r="C40" s="270"/>
      <c r="D40" s="201">
        <v>1</v>
      </c>
      <c r="E40" s="202">
        <v>0</v>
      </c>
      <c r="F40" s="202">
        <v>0</v>
      </c>
      <c r="G40" s="202">
        <v>0</v>
      </c>
      <c r="H40" s="202">
        <v>0</v>
      </c>
      <c r="I40" s="202">
        <v>0</v>
      </c>
      <c r="J40" s="202">
        <v>0</v>
      </c>
      <c r="K40" s="202">
        <v>1</v>
      </c>
      <c r="L40" s="202">
        <v>0</v>
      </c>
      <c r="M40" s="202">
        <v>0</v>
      </c>
      <c r="N40" s="202">
        <v>0</v>
      </c>
      <c r="O40" s="202">
        <v>0</v>
      </c>
      <c r="P40" s="202">
        <v>0</v>
      </c>
      <c r="Q40" s="202">
        <v>0</v>
      </c>
      <c r="R40" s="202">
        <v>0</v>
      </c>
      <c r="S40" s="202">
        <v>0</v>
      </c>
      <c r="T40" s="202">
        <v>0</v>
      </c>
      <c r="U40" s="202">
        <v>0</v>
      </c>
      <c r="V40" s="202">
        <v>0</v>
      </c>
      <c r="W40" s="202">
        <v>0</v>
      </c>
      <c r="X40" s="202">
        <v>0</v>
      </c>
      <c r="Y40" s="202">
        <v>0</v>
      </c>
      <c r="Z40" s="202">
        <v>0</v>
      </c>
      <c r="AA40" s="136">
        <v>3.9114941473377027</v>
      </c>
      <c r="AB40" s="134">
        <v>3.9114941473377027</v>
      </c>
      <c r="AC40" s="134" t="s">
        <v>371</v>
      </c>
    </row>
    <row r="41" spans="2:29" ht="12">
      <c r="B41" s="268" t="s">
        <v>26</v>
      </c>
      <c r="C41" s="270"/>
      <c r="D41" s="201">
        <v>0</v>
      </c>
      <c r="E41" s="202">
        <v>0</v>
      </c>
      <c r="F41" s="202">
        <v>0</v>
      </c>
      <c r="G41" s="202">
        <v>0</v>
      </c>
      <c r="H41" s="202">
        <v>0</v>
      </c>
      <c r="I41" s="202">
        <v>0</v>
      </c>
      <c r="J41" s="202">
        <v>0</v>
      </c>
      <c r="K41" s="202">
        <v>0</v>
      </c>
      <c r="L41" s="202">
        <v>0</v>
      </c>
      <c r="M41" s="202">
        <v>0</v>
      </c>
      <c r="N41" s="202">
        <v>0</v>
      </c>
      <c r="O41" s="202">
        <v>0</v>
      </c>
      <c r="P41" s="202">
        <v>0</v>
      </c>
      <c r="Q41" s="202">
        <v>0</v>
      </c>
      <c r="R41" s="202">
        <v>0</v>
      </c>
      <c r="S41" s="202">
        <v>0</v>
      </c>
      <c r="T41" s="202">
        <v>0</v>
      </c>
      <c r="U41" s="202">
        <v>0</v>
      </c>
      <c r="V41" s="202">
        <v>0</v>
      </c>
      <c r="W41" s="202">
        <v>0</v>
      </c>
      <c r="X41" s="202">
        <v>0</v>
      </c>
      <c r="Y41" s="202">
        <v>0</v>
      </c>
      <c r="Z41" s="202">
        <v>0</v>
      </c>
      <c r="AA41" s="136" t="s">
        <v>371</v>
      </c>
      <c r="AB41" s="134" t="s">
        <v>371</v>
      </c>
      <c r="AC41" s="134" t="s">
        <v>371</v>
      </c>
    </row>
    <row r="42" spans="2:29" ht="12">
      <c r="B42" s="268" t="s">
        <v>27</v>
      </c>
      <c r="C42" s="270"/>
      <c r="D42" s="201">
        <v>24</v>
      </c>
      <c r="E42" s="202">
        <v>0</v>
      </c>
      <c r="F42" s="202">
        <v>1</v>
      </c>
      <c r="G42" s="202">
        <v>1</v>
      </c>
      <c r="H42" s="202">
        <v>4</v>
      </c>
      <c r="I42" s="202">
        <v>2</v>
      </c>
      <c r="J42" s="202">
        <v>0</v>
      </c>
      <c r="K42" s="202">
        <v>5</v>
      </c>
      <c r="L42" s="202">
        <v>2</v>
      </c>
      <c r="M42" s="202">
        <v>3</v>
      </c>
      <c r="N42" s="202">
        <v>0</v>
      </c>
      <c r="O42" s="202">
        <v>2</v>
      </c>
      <c r="P42" s="202">
        <v>2</v>
      </c>
      <c r="Q42" s="202">
        <v>1</v>
      </c>
      <c r="R42" s="202">
        <v>0</v>
      </c>
      <c r="S42" s="202">
        <v>0</v>
      </c>
      <c r="T42" s="202">
        <v>0</v>
      </c>
      <c r="U42" s="202">
        <v>1</v>
      </c>
      <c r="V42" s="202">
        <v>0</v>
      </c>
      <c r="W42" s="202">
        <v>0</v>
      </c>
      <c r="X42" s="202">
        <v>0</v>
      </c>
      <c r="Y42" s="202">
        <v>0</v>
      </c>
      <c r="Z42" s="202">
        <v>0</v>
      </c>
      <c r="AA42" s="136">
        <v>3.887236850714942</v>
      </c>
      <c r="AB42" s="134">
        <v>4.120721829440217</v>
      </c>
      <c r="AC42" s="134">
        <v>1.7789969744479244</v>
      </c>
    </row>
    <row r="43" spans="2:29" ht="12">
      <c r="B43" s="268" t="s">
        <v>28</v>
      </c>
      <c r="C43" s="270"/>
      <c r="D43" s="201">
        <v>18</v>
      </c>
      <c r="E43" s="202">
        <v>0</v>
      </c>
      <c r="F43" s="202">
        <v>0</v>
      </c>
      <c r="G43" s="202">
        <v>0</v>
      </c>
      <c r="H43" s="202">
        <v>1</v>
      </c>
      <c r="I43" s="202">
        <v>0</v>
      </c>
      <c r="J43" s="202">
        <v>1</v>
      </c>
      <c r="K43" s="202">
        <v>2</v>
      </c>
      <c r="L43" s="202">
        <v>2</v>
      </c>
      <c r="M43" s="202">
        <v>2</v>
      </c>
      <c r="N43" s="202">
        <v>2</v>
      </c>
      <c r="O43" s="202">
        <v>1</v>
      </c>
      <c r="P43" s="202">
        <v>1</v>
      </c>
      <c r="Q43" s="202">
        <v>0</v>
      </c>
      <c r="R43" s="202">
        <v>1</v>
      </c>
      <c r="S43" s="202">
        <v>2</v>
      </c>
      <c r="T43" s="202">
        <v>1</v>
      </c>
      <c r="U43" s="202">
        <v>1</v>
      </c>
      <c r="V43" s="202">
        <v>1</v>
      </c>
      <c r="W43" s="202">
        <v>0</v>
      </c>
      <c r="X43" s="202">
        <v>0</v>
      </c>
      <c r="Y43" s="202">
        <v>0</v>
      </c>
      <c r="Z43" s="202">
        <v>0</v>
      </c>
      <c r="AA43" s="136">
        <v>5.102640890564981</v>
      </c>
      <c r="AB43" s="134">
        <v>5.613834188682791</v>
      </c>
      <c r="AC43" s="134">
        <v>2.0356316276165063</v>
      </c>
    </row>
    <row r="44" spans="2:29" ht="12">
      <c r="B44" s="268" t="s">
        <v>29</v>
      </c>
      <c r="C44" s="270"/>
      <c r="D44" s="42">
        <v>40</v>
      </c>
      <c r="E44" s="43">
        <v>1</v>
      </c>
      <c r="F44" s="43">
        <v>0</v>
      </c>
      <c r="G44" s="43">
        <v>0</v>
      </c>
      <c r="H44" s="43">
        <v>1</v>
      </c>
      <c r="I44" s="43">
        <v>3</v>
      </c>
      <c r="J44" s="43">
        <v>3</v>
      </c>
      <c r="K44" s="43">
        <v>3</v>
      </c>
      <c r="L44" s="43">
        <v>5</v>
      </c>
      <c r="M44" s="43">
        <v>4</v>
      </c>
      <c r="N44" s="43">
        <v>3</v>
      </c>
      <c r="O44" s="43">
        <v>2</v>
      </c>
      <c r="P44" s="43">
        <v>1</v>
      </c>
      <c r="Q44" s="43">
        <v>5</v>
      </c>
      <c r="R44" s="43">
        <v>3</v>
      </c>
      <c r="S44" s="43">
        <v>1</v>
      </c>
      <c r="T44" s="43">
        <v>1</v>
      </c>
      <c r="U44" s="43">
        <v>0</v>
      </c>
      <c r="V44" s="43">
        <v>1</v>
      </c>
      <c r="W44" s="43">
        <v>3</v>
      </c>
      <c r="X44" s="43">
        <v>0</v>
      </c>
      <c r="Y44" s="43">
        <v>0</v>
      </c>
      <c r="Z44" s="43">
        <v>0</v>
      </c>
      <c r="AA44" s="136">
        <v>4.985516204160238</v>
      </c>
      <c r="AB44" s="134">
        <v>5.424321700182364</v>
      </c>
      <c r="AC44" s="134">
        <v>2.1833165357439173</v>
      </c>
    </row>
    <row r="45" spans="2:29" ht="12">
      <c r="B45" s="268" t="s">
        <v>30</v>
      </c>
      <c r="C45" s="270"/>
      <c r="D45" s="42">
        <v>229</v>
      </c>
      <c r="E45" s="43">
        <v>1</v>
      </c>
      <c r="F45" s="43">
        <v>1</v>
      </c>
      <c r="G45" s="43">
        <v>9</v>
      </c>
      <c r="H45" s="43">
        <v>8</v>
      </c>
      <c r="I45" s="43">
        <v>7</v>
      </c>
      <c r="J45" s="43">
        <v>15</v>
      </c>
      <c r="K45" s="43">
        <v>12</v>
      </c>
      <c r="L45" s="43">
        <v>26</v>
      </c>
      <c r="M45" s="43">
        <v>16</v>
      </c>
      <c r="N45" s="43">
        <v>22</v>
      </c>
      <c r="O45" s="43">
        <v>20</v>
      </c>
      <c r="P45" s="43">
        <v>19</v>
      </c>
      <c r="Q45" s="43">
        <v>10</v>
      </c>
      <c r="R45" s="43">
        <v>20</v>
      </c>
      <c r="S45" s="43">
        <v>8</v>
      </c>
      <c r="T45" s="43">
        <v>7</v>
      </c>
      <c r="U45" s="43">
        <v>5</v>
      </c>
      <c r="V45" s="43">
        <v>5</v>
      </c>
      <c r="W45" s="43">
        <v>6</v>
      </c>
      <c r="X45" s="43">
        <v>0</v>
      </c>
      <c r="Y45" s="43">
        <v>2</v>
      </c>
      <c r="Z45" s="43">
        <v>10</v>
      </c>
      <c r="AA45" s="136">
        <v>5.372296784494328</v>
      </c>
      <c r="AB45" s="134">
        <v>5.826480226524767</v>
      </c>
      <c r="AC45" s="134">
        <v>2.9440009522980244</v>
      </c>
    </row>
    <row r="46" spans="2:29" ht="12">
      <c r="B46" s="268" t="s">
        <v>31</v>
      </c>
      <c r="C46" s="270"/>
      <c r="D46" s="201">
        <v>0</v>
      </c>
      <c r="E46" s="202">
        <v>0</v>
      </c>
      <c r="F46" s="202">
        <v>0</v>
      </c>
      <c r="G46" s="202">
        <v>0</v>
      </c>
      <c r="H46" s="202">
        <v>0</v>
      </c>
      <c r="I46" s="202">
        <v>0</v>
      </c>
      <c r="J46" s="202">
        <v>0</v>
      </c>
      <c r="K46" s="202">
        <v>0</v>
      </c>
      <c r="L46" s="202">
        <v>0</v>
      </c>
      <c r="M46" s="202">
        <v>0</v>
      </c>
      <c r="N46" s="202">
        <v>0</v>
      </c>
      <c r="O46" s="202">
        <v>0</v>
      </c>
      <c r="P46" s="202">
        <v>0</v>
      </c>
      <c r="Q46" s="202">
        <v>0</v>
      </c>
      <c r="R46" s="202">
        <v>0</v>
      </c>
      <c r="S46" s="202">
        <v>0</v>
      </c>
      <c r="T46" s="202">
        <v>0</v>
      </c>
      <c r="U46" s="202">
        <v>0</v>
      </c>
      <c r="V46" s="202">
        <v>0</v>
      </c>
      <c r="W46" s="202">
        <v>0</v>
      </c>
      <c r="X46" s="202">
        <v>0</v>
      </c>
      <c r="Y46" s="202">
        <v>0</v>
      </c>
      <c r="Z46" s="202">
        <v>0</v>
      </c>
      <c r="AA46" s="136" t="s">
        <v>371</v>
      </c>
      <c r="AB46" s="134" t="s">
        <v>371</v>
      </c>
      <c r="AC46" s="134" t="s">
        <v>371</v>
      </c>
    </row>
    <row r="47" spans="2:29" ht="12">
      <c r="B47" s="268" t="s">
        <v>32</v>
      </c>
      <c r="C47" s="270"/>
      <c r="D47" s="201">
        <v>21</v>
      </c>
      <c r="E47" s="202">
        <v>0</v>
      </c>
      <c r="F47" s="202">
        <v>1</v>
      </c>
      <c r="G47" s="202">
        <v>0</v>
      </c>
      <c r="H47" s="202">
        <v>0</v>
      </c>
      <c r="I47" s="202">
        <v>1</v>
      </c>
      <c r="J47" s="202">
        <v>1</v>
      </c>
      <c r="K47" s="202">
        <v>1</v>
      </c>
      <c r="L47" s="202">
        <v>2</v>
      </c>
      <c r="M47" s="202">
        <v>0</v>
      </c>
      <c r="N47" s="202">
        <v>3</v>
      </c>
      <c r="O47" s="202">
        <v>3</v>
      </c>
      <c r="P47" s="202">
        <v>1</v>
      </c>
      <c r="Q47" s="202">
        <v>1</v>
      </c>
      <c r="R47" s="202">
        <v>5</v>
      </c>
      <c r="S47" s="202">
        <v>1</v>
      </c>
      <c r="T47" s="202">
        <v>0</v>
      </c>
      <c r="U47" s="202">
        <v>0</v>
      </c>
      <c r="V47" s="202">
        <v>0</v>
      </c>
      <c r="W47" s="202">
        <v>0</v>
      </c>
      <c r="X47" s="202">
        <v>0</v>
      </c>
      <c r="Y47" s="202">
        <v>1</v>
      </c>
      <c r="Z47" s="202">
        <v>0</v>
      </c>
      <c r="AA47" s="136">
        <v>5.661523360096361</v>
      </c>
      <c r="AB47" s="134">
        <v>5.74773732396355</v>
      </c>
      <c r="AC47" s="134">
        <v>2.087710339446005</v>
      </c>
    </row>
    <row r="48" spans="2:29" ht="12">
      <c r="B48" s="268" t="s">
        <v>33</v>
      </c>
      <c r="C48" s="270"/>
      <c r="D48" s="42">
        <v>118</v>
      </c>
      <c r="E48" s="43">
        <v>0</v>
      </c>
      <c r="F48" s="43">
        <v>2</v>
      </c>
      <c r="G48" s="43">
        <v>5</v>
      </c>
      <c r="H48" s="43">
        <v>4</v>
      </c>
      <c r="I48" s="43">
        <v>6</v>
      </c>
      <c r="J48" s="43">
        <v>5</v>
      </c>
      <c r="K48" s="43">
        <v>14</v>
      </c>
      <c r="L48" s="43">
        <v>10</v>
      </c>
      <c r="M48" s="43">
        <v>6</v>
      </c>
      <c r="N48" s="43">
        <v>10</v>
      </c>
      <c r="O48" s="43">
        <v>9</v>
      </c>
      <c r="P48" s="43">
        <v>7</v>
      </c>
      <c r="Q48" s="43">
        <v>6</v>
      </c>
      <c r="R48" s="43">
        <v>7</v>
      </c>
      <c r="S48" s="43">
        <v>4</v>
      </c>
      <c r="T48" s="43">
        <v>2</v>
      </c>
      <c r="U48" s="43">
        <v>4</v>
      </c>
      <c r="V48" s="43">
        <v>6</v>
      </c>
      <c r="W48" s="43">
        <v>1</v>
      </c>
      <c r="X48" s="43">
        <v>2</v>
      </c>
      <c r="Y48" s="43">
        <v>0</v>
      </c>
      <c r="Z48" s="43">
        <v>8</v>
      </c>
      <c r="AA48" s="136">
        <v>5.330340153029285</v>
      </c>
      <c r="AB48" s="134">
        <v>6.11631460918826</v>
      </c>
      <c r="AC48" s="134">
        <v>4.2925322782982365</v>
      </c>
    </row>
    <row r="49" spans="2:29" ht="12">
      <c r="B49" s="268" t="s">
        <v>34</v>
      </c>
      <c r="C49" s="270"/>
      <c r="D49" s="42">
        <v>1367</v>
      </c>
      <c r="E49" s="43">
        <v>9</v>
      </c>
      <c r="F49" s="43">
        <v>15</v>
      </c>
      <c r="G49" s="43">
        <v>20</v>
      </c>
      <c r="H49" s="43">
        <v>27</v>
      </c>
      <c r="I49" s="43">
        <v>47</v>
      </c>
      <c r="J49" s="43">
        <v>73</v>
      </c>
      <c r="K49" s="43">
        <v>85</v>
      </c>
      <c r="L49" s="43">
        <v>114</v>
      </c>
      <c r="M49" s="43">
        <v>91</v>
      </c>
      <c r="N49" s="43">
        <v>111</v>
      </c>
      <c r="O49" s="43">
        <v>119</v>
      </c>
      <c r="P49" s="43">
        <v>119</v>
      </c>
      <c r="Q49" s="43">
        <v>93</v>
      </c>
      <c r="R49" s="43">
        <v>108</v>
      </c>
      <c r="S49" s="43">
        <v>80</v>
      </c>
      <c r="T49" s="43">
        <v>52</v>
      </c>
      <c r="U49" s="43">
        <v>58</v>
      </c>
      <c r="V49" s="43">
        <v>30</v>
      </c>
      <c r="W49" s="43">
        <v>25</v>
      </c>
      <c r="X49" s="43">
        <v>9</v>
      </c>
      <c r="Y49" s="43">
        <v>21</v>
      </c>
      <c r="Z49" s="43">
        <v>61</v>
      </c>
      <c r="AA49" s="136">
        <v>5.876220379728205</v>
      </c>
      <c r="AB49" s="134">
        <v>6.175644552168768</v>
      </c>
      <c r="AC49" s="134">
        <v>2.962538426056237</v>
      </c>
    </row>
    <row r="50" spans="2:29" ht="12">
      <c r="B50" s="268" t="s">
        <v>35</v>
      </c>
      <c r="C50" s="270"/>
      <c r="D50" s="42">
        <v>399</v>
      </c>
      <c r="E50" s="43">
        <v>1</v>
      </c>
      <c r="F50" s="43">
        <v>3</v>
      </c>
      <c r="G50" s="43">
        <v>4</v>
      </c>
      <c r="H50" s="43">
        <v>7</v>
      </c>
      <c r="I50" s="43">
        <v>3</v>
      </c>
      <c r="J50" s="43">
        <v>25</v>
      </c>
      <c r="K50" s="43">
        <v>28</v>
      </c>
      <c r="L50" s="43">
        <v>29</v>
      </c>
      <c r="M50" s="43">
        <v>34</v>
      </c>
      <c r="N50" s="43">
        <v>31</v>
      </c>
      <c r="O50" s="43">
        <v>30</v>
      </c>
      <c r="P50" s="43">
        <v>47</v>
      </c>
      <c r="Q50" s="43">
        <v>21</v>
      </c>
      <c r="R50" s="43">
        <v>30</v>
      </c>
      <c r="S50" s="43">
        <v>28</v>
      </c>
      <c r="T50" s="43">
        <v>25</v>
      </c>
      <c r="U50" s="43">
        <v>20</v>
      </c>
      <c r="V50" s="43">
        <v>8</v>
      </c>
      <c r="W50" s="43">
        <v>3</v>
      </c>
      <c r="X50" s="43">
        <v>4</v>
      </c>
      <c r="Y50" s="43">
        <v>4</v>
      </c>
      <c r="Z50" s="43">
        <v>14</v>
      </c>
      <c r="AA50" s="136">
        <v>6.1232492997198875</v>
      </c>
      <c r="AB50" s="134">
        <v>6.158609472579434</v>
      </c>
      <c r="AC50" s="134">
        <v>2.342864890336759</v>
      </c>
    </row>
    <row r="51" spans="2:29" ht="12">
      <c r="B51" s="268" t="s">
        <v>36</v>
      </c>
      <c r="C51" s="270"/>
      <c r="D51" s="201">
        <v>38</v>
      </c>
      <c r="E51" s="202">
        <v>0</v>
      </c>
      <c r="F51" s="202">
        <v>0</v>
      </c>
      <c r="G51" s="202">
        <v>0</v>
      </c>
      <c r="H51" s="202">
        <v>1</v>
      </c>
      <c r="I51" s="202">
        <v>1</v>
      </c>
      <c r="J51" s="202">
        <v>2</v>
      </c>
      <c r="K51" s="202">
        <v>4</v>
      </c>
      <c r="L51" s="202">
        <v>3</v>
      </c>
      <c r="M51" s="202">
        <v>2</v>
      </c>
      <c r="N51" s="202">
        <v>5</v>
      </c>
      <c r="O51" s="202">
        <v>0</v>
      </c>
      <c r="P51" s="202">
        <v>3</v>
      </c>
      <c r="Q51" s="202">
        <v>3</v>
      </c>
      <c r="R51" s="202">
        <v>3</v>
      </c>
      <c r="S51" s="202">
        <v>4</v>
      </c>
      <c r="T51" s="202">
        <v>1</v>
      </c>
      <c r="U51" s="202">
        <v>0</v>
      </c>
      <c r="V51" s="202">
        <v>1</v>
      </c>
      <c r="W51" s="202">
        <v>2</v>
      </c>
      <c r="X51" s="202">
        <v>0</v>
      </c>
      <c r="Y51" s="202">
        <v>1</v>
      </c>
      <c r="Z51" s="202">
        <v>2</v>
      </c>
      <c r="AA51" s="136">
        <v>6.37217248591636</v>
      </c>
      <c r="AB51" s="134">
        <v>6.405393707536929</v>
      </c>
      <c r="AC51" s="134">
        <v>2.8754604509470254</v>
      </c>
    </row>
    <row r="52" spans="2:29" ht="12">
      <c r="B52" s="268" t="s">
        <v>37</v>
      </c>
      <c r="C52" s="270"/>
      <c r="D52" s="201">
        <v>16</v>
      </c>
      <c r="E52" s="202">
        <v>0</v>
      </c>
      <c r="F52" s="202">
        <v>0</v>
      </c>
      <c r="G52" s="202">
        <v>0</v>
      </c>
      <c r="H52" s="202">
        <v>0</v>
      </c>
      <c r="I52" s="202">
        <v>3</v>
      </c>
      <c r="J52" s="202">
        <v>2</v>
      </c>
      <c r="K52" s="202">
        <v>1</v>
      </c>
      <c r="L52" s="202">
        <v>1</v>
      </c>
      <c r="M52" s="202">
        <v>0</v>
      </c>
      <c r="N52" s="202">
        <v>0</v>
      </c>
      <c r="O52" s="202">
        <v>1</v>
      </c>
      <c r="P52" s="202">
        <v>3</v>
      </c>
      <c r="Q52" s="202">
        <v>0</v>
      </c>
      <c r="R52" s="202">
        <v>2</v>
      </c>
      <c r="S52" s="202">
        <v>1</v>
      </c>
      <c r="T52" s="202">
        <v>1</v>
      </c>
      <c r="U52" s="202">
        <v>1</v>
      </c>
      <c r="V52" s="202">
        <v>0</v>
      </c>
      <c r="W52" s="202">
        <v>0</v>
      </c>
      <c r="X52" s="202">
        <v>0</v>
      </c>
      <c r="Y52" s="202">
        <v>0</v>
      </c>
      <c r="Z52" s="202">
        <v>0</v>
      </c>
      <c r="AA52" s="136">
        <v>5.922652000623618</v>
      </c>
      <c r="AB52" s="134">
        <v>5.395585908059482</v>
      </c>
      <c r="AC52" s="134">
        <v>2.1467488888181787</v>
      </c>
    </row>
    <row r="53" spans="2:29" ht="12">
      <c r="B53" s="268" t="s">
        <v>38</v>
      </c>
      <c r="C53" s="270"/>
      <c r="D53" s="201">
        <v>3</v>
      </c>
      <c r="E53" s="202">
        <v>0</v>
      </c>
      <c r="F53" s="202">
        <v>0</v>
      </c>
      <c r="G53" s="202">
        <v>0</v>
      </c>
      <c r="H53" s="202">
        <v>0</v>
      </c>
      <c r="I53" s="202">
        <v>1</v>
      </c>
      <c r="J53" s="202">
        <v>0</v>
      </c>
      <c r="K53" s="202">
        <v>0</v>
      </c>
      <c r="L53" s="202">
        <v>2</v>
      </c>
      <c r="M53" s="202">
        <v>0</v>
      </c>
      <c r="N53" s="202">
        <v>0</v>
      </c>
      <c r="O53" s="202">
        <v>0</v>
      </c>
      <c r="P53" s="202">
        <v>0</v>
      </c>
      <c r="Q53" s="202">
        <v>0</v>
      </c>
      <c r="R53" s="202">
        <v>0</v>
      </c>
      <c r="S53" s="202">
        <v>0</v>
      </c>
      <c r="T53" s="202">
        <v>0</v>
      </c>
      <c r="U53" s="202">
        <v>0</v>
      </c>
      <c r="V53" s="202">
        <v>0</v>
      </c>
      <c r="W53" s="202">
        <v>0</v>
      </c>
      <c r="X53" s="202">
        <v>0</v>
      </c>
      <c r="Y53" s="202">
        <v>0</v>
      </c>
      <c r="Z53" s="202">
        <v>0</v>
      </c>
      <c r="AA53" s="136">
        <v>4.049539009945563</v>
      </c>
      <c r="AB53" s="134">
        <v>3.595821300086513</v>
      </c>
      <c r="AC53" s="134">
        <v>0.8452343018275738</v>
      </c>
    </row>
    <row r="54" spans="2:29" ht="12">
      <c r="B54" s="268" t="s">
        <v>39</v>
      </c>
      <c r="C54" s="270"/>
      <c r="D54" s="201">
        <v>4</v>
      </c>
      <c r="E54" s="202">
        <v>0</v>
      </c>
      <c r="F54" s="202">
        <v>0</v>
      </c>
      <c r="G54" s="202">
        <v>0</v>
      </c>
      <c r="H54" s="202">
        <v>0</v>
      </c>
      <c r="I54" s="202">
        <v>0</v>
      </c>
      <c r="J54" s="202">
        <v>0</v>
      </c>
      <c r="K54" s="202">
        <v>0</v>
      </c>
      <c r="L54" s="202">
        <v>0</v>
      </c>
      <c r="M54" s="202">
        <v>1</v>
      </c>
      <c r="N54" s="202">
        <v>2</v>
      </c>
      <c r="O54" s="202">
        <v>0</v>
      </c>
      <c r="P54" s="202">
        <v>0</v>
      </c>
      <c r="Q54" s="202">
        <v>1</v>
      </c>
      <c r="R54" s="202">
        <v>0</v>
      </c>
      <c r="S54" s="202">
        <v>0</v>
      </c>
      <c r="T54" s="202">
        <v>0</v>
      </c>
      <c r="U54" s="202">
        <v>0</v>
      </c>
      <c r="V54" s="202">
        <v>0</v>
      </c>
      <c r="W54" s="202">
        <v>0</v>
      </c>
      <c r="X54" s="202">
        <v>0</v>
      </c>
      <c r="Y54" s="202">
        <v>0</v>
      </c>
      <c r="Z54" s="202">
        <v>0</v>
      </c>
      <c r="AA54" s="136">
        <v>5.402102410717465</v>
      </c>
      <c r="AB54" s="134">
        <v>5.590224354362923</v>
      </c>
      <c r="AC54" s="134">
        <v>0.7920513747632957</v>
      </c>
    </row>
    <row r="55" spans="2:29" ht="12">
      <c r="B55" s="268" t="s">
        <v>40</v>
      </c>
      <c r="C55" s="270"/>
      <c r="D55" s="42">
        <v>24</v>
      </c>
      <c r="E55" s="43">
        <v>0</v>
      </c>
      <c r="F55" s="43">
        <v>0</v>
      </c>
      <c r="G55" s="43">
        <v>0</v>
      </c>
      <c r="H55" s="43">
        <v>1</v>
      </c>
      <c r="I55" s="43">
        <v>2</v>
      </c>
      <c r="J55" s="43">
        <v>2</v>
      </c>
      <c r="K55" s="43">
        <v>2</v>
      </c>
      <c r="L55" s="43">
        <v>3</v>
      </c>
      <c r="M55" s="43">
        <v>1</v>
      </c>
      <c r="N55" s="43">
        <v>2</v>
      </c>
      <c r="O55" s="43">
        <v>4</v>
      </c>
      <c r="P55" s="43">
        <v>2</v>
      </c>
      <c r="Q55" s="43">
        <v>1</v>
      </c>
      <c r="R55" s="43">
        <v>2</v>
      </c>
      <c r="S55" s="43">
        <v>2</v>
      </c>
      <c r="T55" s="43">
        <v>0</v>
      </c>
      <c r="U55" s="43">
        <v>0</v>
      </c>
      <c r="V55" s="43">
        <v>0</v>
      </c>
      <c r="W55" s="43">
        <v>0</v>
      </c>
      <c r="X55" s="43">
        <v>0</v>
      </c>
      <c r="Y55" s="43">
        <v>0</v>
      </c>
      <c r="Z55" s="43">
        <v>0</v>
      </c>
      <c r="AA55" s="136">
        <v>5.260717700278823</v>
      </c>
      <c r="AB55" s="134">
        <v>5.121106287427941</v>
      </c>
      <c r="AC55" s="134">
        <v>1.697752870960545</v>
      </c>
    </row>
    <row r="56" spans="2:29" ht="12">
      <c r="B56" s="268" t="s">
        <v>41</v>
      </c>
      <c r="C56" s="270"/>
      <c r="D56" s="42">
        <v>100</v>
      </c>
      <c r="E56" s="43">
        <v>0</v>
      </c>
      <c r="F56" s="43">
        <v>0</v>
      </c>
      <c r="G56" s="43">
        <v>1</v>
      </c>
      <c r="H56" s="43">
        <v>0</v>
      </c>
      <c r="I56" s="43">
        <v>0</v>
      </c>
      <c r="J56" s="43">
        <v>6</v>
      </c>
      <c r="K56" s="43">
        <v>10</v>
      </c>
      <c r="L56" s="43">
        <v>14</v>
      </c>
      <c r="M56" s="43">
        <v>10</v>
      </c>
      <c r="N56" s="43">
        <v>6</v>
      </c>
      <c r="O56" s="43">
        <v>8</v>
      </c>
      <c r="P56" s="43">
        <v>18</v>
      </c>
      <c r="Q56" s="43">
        <v>6</v>
      </c>
      <c r="R56" s="43">
        <v>7</v>
      </c>
      <c r="S56" s="43">
        <v>2</v>
      </c>
      <c r="T56" s="43">
        <v>2</v>
      </c>
      <c r="U56" s="43">
        <v>4</v>
      </c>
      <c r="V56" s="43">
        <v>0</v>
      </c>
      <c r="W56" s="43">
        <v>1</v>
      </c>
      <c r="X56" s="43">
        <v>1</v>
      </c>
      <c r="Y56" s="43">
        <v>1</v>
      </c>
      <c r="Z56" s="43">
        <v>3</v>
      </c>
      <c r="AA56" s="136">
        <v>5.776482458135403</v>
      </c>
      <c r="AB56" s="134">
        <v>5.827709193440297</v>
      </c>
      <c r="AC56" s="134">
        <v>2.1047349399833193</v>
      </c>
    </row>
    <row r="57" spans="2:29" ht="12">
      <c r="B57" s="268" t="s">
        <v>42</v>
      </c>
      <c r="C57" s="270"/>
      <c r="D57" s="42">
        <v>41</v>
      </c>
      <c r="E57" s="43">
        <v>0</v>
      </c>
      <c r="F57" s="43">
        <v>1</v>
      </c>
      <c r="G57" s="43">
        <v>1</v>
      </c>
      <c r="H57" s="43">
        <v>1</v>
      </c>
      <c r="I57" s="43">
        <v>3</v>
      </c>
      <c r="J57" s="43">
        <v>4</v>
      </c>
      <c r="K57" s="43">
        <v>3</v>
      </c>
      <c r="L57" s="43">
        <v>6</v>
      </c>
      <c r="M57" s="43">
        <v>4</v>
      </c>
      <c r="N57" s="43">
        <v>3</v>
      </c>
      <c r="O57" s="43">
        <v>3</v>
      </c>
      <c r="P57" s="43">
        <v>2</v>
      </c>
      <c r="Q57" s="43">
        <v>4</v>
      </c>
      <c r="R57" s="43">
        <v>1</v>
      </c>
      <c r="S57" s="43">
        <v>3</v>
      </c>
      <c r="T57" s="43">
        <v>1</v>
      </c>
      <c r="U57" s="43">
        <v>1</v>
      </c>
      <c r="V57" s="43">
        <v>0</v>
      </c>
      <c r="W57" s="43">
        <v>0</v>
      </c>
      <c r="X57" s="43">
        <v>0</v>
      </c>
      <c r="Y57" s="43">
        <v>0</v>
      </c>
      <c r="Z57" s="43">
        <v>0</v>
      </c>
      <c r="AA57" s="136">
        <v>4.701728320502999</v>
      </c>
      <c r="AB57" s="134">
        <v>4.90174851169747</v>
      </c>
      <c r="AC57" s="134">
        <v>1.8470582396373207</v>
      </c>
    </row>
    <row r="58" spans="2:29" ht="12">
      <c r="B58" s="268" t="s">
        <v>43</v>
      </c>
      <c r="C58" s="270"/>
      <c r="D58" s="201">
        <v>0</v>
      </c>
      <c r="E58" s="202">
        <v>0</v>
      </c>
      <c r="F58" s="202">
        <v>0</v>
      </c>
      <c r="G58" s="202">
        <v>0</v>
      </c>
      <c r="H58" s="202">
        <v>0</v>
      </c>
      <c r="I58" s="202">
        <v>0</v>
      </c>
      <c r="J58" s="202">
        <v>0</v>
      </c>
      <c r="K58" s="202">
        <v>0</v>
      </c>
      <c r="L58" s="202">
        <v>0</v>
      </c>
      <c r="M58" s="202">
        <v>0</v>
      </c>
      <c r="N58" s="202">
        <v>0</v>
      </c>
      <c r="O58" s="202">
        <v>0</v>
      </c>
      <c r="P58" s="202">
        <v>0</v>
      </c>
      <c r="Q58" s="202">
        <v>0</v>
      </c>
      <c r="R58" s="202">
        <v>0</v>
      </c>
      <c r="S58" s="202">
        <v>0</v>
      </c>
      <c r="T58" s="202">
        <v>0</v>
      </c>
      <c r="U58" s="202">
        <v>0</v>
      </c>
      <c r="V58" s="202">
        <v>0</v>
      </c>
      <c r="W58" s="202">
        <v>0</v>
      </c>
      <c r="X58" s="202">
        <v>0</v>
      </c>
      <c r="Y58" s="202">
        <v>0</v>
      </c>
      <c r="Z58" s="202">
        <v>0</v>
      </c>
      <c r="AA58" s="136" t="s">
        <v>371</v>
      </c>
      <c r="AB58" s="134" t="s">
        <v>371</v>
      </c>
      <c r="AC58" s="115" t="s">
        <v>371</v>
      </c>
    </row>
    <row r="59" spans="2:29" ht="12">
      <c r="B59" s="268" t="s">
        <v>44</v>
      </c>
      <c r="C59" s="270"/>
      <c r="D59" s="42">
        <v>11</v>
      </c>
      <c r="E59" s="43">
        <v>0</v>
      </c>
      <c r="F59" s="43">
        <v>0</v>
      </c>
      <c r="G59" s="43">
        <v>1</v>
      </c>
      <c r="H59" s="43">
        <v>0</v>
      </c>
      <c r="I59" s="43">
        <v>0</v>
      </c>
      <c r="J59" s="43">
        <v>2</v>
      </c>
      <c r="K59" s="43">
        <v>1</v>
      </c>
      <c r="L59" s="43">
        <v>2</v>
      </c>
      <c r="M59" s="43">
        <v>3</v>
      </c>
      <c r="N59" s="43">
        <v>1</v>
      </c>
      <c r="O59" s="43">
        <v>0</v>
      </c>
      <c r="P59" s="43">
        <v>1</v>
      </c>
      <c r="Q59" s="43">
        <v>0</v>
      </c>
      <c r="R59" s="43">
        <v>0</v>
      </c>
      <c r="S59" s="43">
        <v>0</v>
      </c>
      <c r="T59" s="43">
        <v>0</v>
      </c>
      <c r="U59" s="43">
        <v>0</v>
      </c>
      <c r="V59" s="43">
        <v>0</v>
      </c>
      <c r="W59" s="43">
        <v>0</v>
      </c>
      <c r="X59" s="43">
        <v>0</v>
      </c>
      <c r="Y59" s="43">
        <v>0</v>
      </c>
      <c r="Z59" s="43">
        <v>0</v>
      </c>
      <c r="AA59" s="136">
        <v>4.494167857395311</v>
      </c>
      <c r="AB59" s="134">
        <v>4.25918024605498</v>
      </c>
      <c r="AC59" s="134">
        <v>1.143308028671373</v>
      </c>
    </row>
    <row r="60" spans="2:29" ht="12">
      <c r="B60" s="268" t="s">
        <v>45</v>
      </c>
      <c r="C60" s="270"/>
      <c r="D60" s="42">
        <v>15</v>
      </c>
      <c r="E60" s="43">
        <v>0</v>
      </c>
      <c r="F60" s="43">
        <v>0</v>
      </c>
      <c r="G60" s="43">
        <v>0</v>
      </c>
      <c r="H60" s="43">
        <v>2</v>
      </c>
      <c r="I60" s="43">
        <v>2</v>
      </c>
      <c r="J60" s="43">
        <v>0</v>
      </c>
      <c r="K60" s="43">
        <v>1</v>
      </c>
      <c r="L60" s="43">
        <v>4</v>
      </c>
      <c r="M60" s="43">
        <v>2</v>
      </c>
      <c r="N60" s="43">
        <v>1</v>
      </c>
      <c r="O60" s="43">
        <v>1</v>
      </c>
      <c r="P60" s="43">
        <v>0</v>
      </c>
      <c r="Q60" s="43">
        <v>0</v>
      </c>
      <c r="R60" s="43">
        <v>1</v>
      </c>
      <c r="S60" s="43">
        <v>0</v>
      </c>
      <c r="T60" s="43">
        <v>0</v>
      </c>
      <c r="U60" s="43">
        <v>0</v>
      </c>
      <c r="V60" s="43">
        <v>1</v>
      </c>
      <c r="W60" s="43">
        <v>0</v>
      </c>
      <c r="X60" s="43">
        <v>0</v>
      </c>
      <c r="Y60" s="43">
        <v>0</v>
      </c>
      <c r="Z60" s="43">
        <v>0</v>
      </c>
      <c r="AA60" s="136">
        <v>4.348700299732999</v>
      </c>
      <c r="AB60" s="134">
        <v>4.542365889872619</v>
      </c>
      <c r="AC60" s="134">
        <v>1.8065473793894178</v>
      </c>
    </row>
    <row r="61" spans="2:29" ht="12">
      <c r="B61" s="268" t="s">
        <v>46</v>
      </c>
      <c r="C61" s="270"/>
      <c r="D61" s="201">
        <v>9</v>
      </c>
      <c r="E61" s="202">
        <v>0</v>
      </c>
      <c r="F61" s="202">
        <v>0</v>
      </c>
      <c r="G61" s="202">
        <v>0</v>
      </c>
      <c r="H61" s="202">
        <v>0</v>
      </c>
      <c r="I61" s="202">
        <v>0</v>
      </c>
      <c r="J61" s="202">
        <v>0</v>
      </c>
      <c r="K61" s="202">
        <v>1</v>
      </c>
      <c r="L61" s="202">
        <v>1</v>
      </c>
      <c r="M61" s="202">
        <v>1</v>
      </c>
      <c r="N61" s="202">
        <v>1</v>
      </c>
      <c r="O61" s="202">
        <v>2</v>
      </c>
      <c r="P61" s="202">
        <v>1</v>
      </c>
      <c r="Q61" s="202">
        <v>0</v>
      </c>
      <c r="R61" s="202">
        <v>0</v>
      </c>
      <c r="S61" s="202">
        <v>0</v>
      </c>
      <c r="T61" s="202">
        <v>2</v>
      </c>
      <c r="U61" s="202">
        <v>0</v>
      </c>
      <c r="V61" s="202">
        <v>0</v>
      </c>
      <c r="W61" s="202">
        <v>0</v>
      </c>
      <c r="X61" s="202">
        <v>0</v>
      </c>
      <c r="Y61" s="202">
        <v>0</v>
      </c>
      <c r="Z61" s="202">
        <v>0</v>
      </c>
      <c r="AA61" s="136">
        <v>5.642857142857143</v>
      </c>
      <c r="AB61" s="134">
        <v>5.829494922608917</v>
      </c>
      <c r="AC61" s="134">
        <v>1.5053773473359424</v>
      </c>
    </row>
    <row r="62" spans="2:29" ht="12">
      <c r="B62" s="268" t="s">
        <v>47</v>
      </c>
      <c r="C62" s="270"/>
      <c r="D62" s="42">
        <v>277</v>
      </c>
      <c r="E62" s="43">
        <v>0</v>
      </c>
      <c r="F62" s="43">
        <v>3</v>
      </c>
      <c r="G62" s="43">
        <v>4</v>
      </c>
      <c r="H62" s="43">
        <v>4</v>
      </c>
      <c r="I62" s="43">
        <v>19</v>
      </c>
      <c r="J62" s="43">
        <v>16</v>
      </c>
      <c r="K62" s="43">
        <v>27</v>
      </c>
      <c r="L62" s="43">
        <v>32</v>
      </c>
      <c r="M62" s="43">
        <v>35</v>
      </c>
      <c r="N62" s="43">
        <v>26</v>
      </c>
      <c r="O62" s="43">
        <v>18</v>
      </c>
      <c r="P62" s="43">
        <v>20</v>
      </c>
      <c r="Q62" s="43">
        <v>17</v>
      </c>
      <c r="R62" s="43">
        <v>17</v>
      </c>
      <c r="S62" s="43">
        <v>13</v>
      </c>
      <c r="T62" s="43">
        <v>11</v>
      </c>
      <c r="U62" s="43">
        <v>4</v>
      </c>
      <c r="V62" s="43">
        <v>2</v>
      </c>
      <c r="W62" s="43">
        <v>3</v>
      </c>
      <c r="X62" s="43">
        <v>1</v>
      </c>
      <c r="Y62" s="43">
        <v>2</v>
      </c>
      <c r="Z62" s="43">
        <v>3</v>
      </c>
      <c r="AA62" s="136">
        <v>4.9725525678155655</v>
      </c>
      <c r="AB62" s="134">
        <v>5.326537722485131</v>
      </c>
      <c r="AC62" s="134">
        <v>2.007587537367201</v>
      </c>
    </row>
    <row r="63" spans="2:29" ht="12">
      <c r="B63" s="268" t="s">
        <v>48</v>
      </c>
      <c r="C63" s="270"/>
      <c r="D63" s="201">
        <v>12</v>
      </c>
      <c r="E63" s="202">
        <v>0</v>
      </c>
      <c r="F63" s="202">
        <v>0</v>
      </c>
      <c r="G63" s="202">
        <v>0</v>
      </c>
      <c r="H63" s="202">
        <v>1</v>
      </c>
      <c r="I63" s="202">
        <v>0</v>
      </c>
      <c r="J63" s="202">
        <v>0</v>
      </c>
      <c r="K63" s="202">
        <v>0</v>
      </c>
      <c r="L63" s="202">
        <v>3</v>
      </c>
      <c r="M63" s="202">
        <v>0</v>
      </c>
      <c r="N63" s="202">
        <v>0</v>
      </c>
      <c r="O63" s="202">
        <v>1</v>
      </c>
      <c r="P63" s="202">
        <v>3</v>
      </c>
      <c r="Q63" s="202">
        <v>1</v>
      </c>
      <c r="R63" s="202">
        <v>1</v>
      </c>
      <c r="S63" s="202">
        <v>0</v>
      </c>
      <c r="T63" s="202">
        <v>0</v>
      </c>
      <c r="U63" s="202">
        <v>0</v>
      </c>
      <c r="V63" s="202">
        <v>0</v>
      </c>
      <c r="W63" s="202">
        <v>1</v>
      </c>
      <c r="X63" s="202">
        <v>0</v>
      </c>
      <c r="Y63" s="202">
        <v>0</v>
      </c>
      <c r="Z63" s="202">
        <v>1</v>
      </c>
      <c r="AA63" s="136">
        <v>6.313767809485568</v>
      </c>
      <c r="AB63" s="134">
        <v>6.287964557782376</v>
      </c>
      <c r="AC63" s="134">
        <v>2.7323808426602527</v>
      </c>
    </row>
    <row r="64" spans="2:29" ht="12">
      <c r="B64" s="268" t="s">
        <v>49</v>
      </c>
      <c r="C64" s="270"/>
      <c r="D64" s="42">
        <v>11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2</v>
      </c>
      <c r="K64" s="43">
        <v>1</v>
      </c>
      <c r="L64" s="43">
        <v>0</v>
      </c>
      <c r="M64" s="43">
        <v>0</v>
      </c>
      <c r="N64" s="43">
        <v>4</v>
      </c>
      <c r="O64" s="43">
        <v>1</v>
      </c>
      <c r="P64" s="43">
        <v>1</v>
      </c>
      <c r="Q64" s="43">
        <v>0</v>
      </c>
      <c r="R64" s="43">
        <v>1</v>
      </c>
      <c r="S64" s="43">
        <v>1</v>
      </c>
      <c r="T64" s="43">
        <v>0</v>
      </c>
      <c r="U64" s="43">
        <v>0</v>
      </c>
      <c r="V64" s="43">
        <v>0</v>
      </c>
      <c r="W64" s="43">
        <v>0</v>
      </c>
      <c r="X64" s="43">
        <v>0</v>
      </c>
      <c r="Y64" s="43">
        <v>0</v>
      </c>
      <c r="Z64" s="43">
        <v>0</v>
      </c>
      <c r="AA64" s="136">
        <v>5.287605096000727</v>
      </c>
      <c r="AB64" s="134">
        <v>5.320738831198344</v>
      </c>
      <c r="AC64" s="134">
        <v>1.5209965455818761</v>
      </c>
    </row>
    <row r="65" spans="2:29" ht="12">
      <c r="B65" s="268" t="s">
        <v>50</v>
      </c>
      <c r="C65" s="270"/>
      <c r="D65" s="201">
        <v>20</v>
      </c>
      <c r="E65" s="202">
        <v>0</v>
      </c>
      <c r="F65" s="202">
        <v>0</v>
      </c>
      <c r="G65" s="202">
        <v>2</v>
      </c>
      <c r="H65" s="202">
        <v>1</v>
      </c>
      <c r="I65" s="202">
        <v>0</v>
      </c>
      <c r="J65" s="202">
        <v>2</v>
      </c>
      <c r="K65" s="202">
        <v>1</v>
      </c>
      <c r="L65" s="202">
        <v>3</v>
      </c>
      <c r="M65" s="202">
        <v>1</v>
      </c>
      <c r="N65" s="202">
        <v>2</v>
      </c>
      <c r="O65" s="202">
        <v>1</v>
      </c>
      <c r="P65" s="202">
        <v>0</v>
      </c>
      <c r="Q65" s="202">
        <v>1</v>
      </c>
      <c r="R65" s="202">
        <v>3</v>
      </c>
      <c r="S65" s="202">
        <v>1</v>
      </c>
      <c r="T65" s="202">
        <v>0</v>
      </c>
      <c r="U65" s="202">
        <v>0</v>
      </c>
      <c r="V65" s="202">
        <v>0</v>
      </c>
      <c r="W65" s="202">
        <v>1</v>
      </c>
      <c r="X65" s="202">
        <v>0</v>
      </c>
      <c r="Y65" s="202">
        <v>0</v>
      </c>
      <c r="Z65" s="202">
        <v>1</v>
      </c>
      <c r="AA65" s="136">
        <v>5.031433892963752</v>
      </c>
      <c r="AB65" s="134">
        <v>5.409510329481088</v>
      </c>
      <c r="AC65" s="134">
        <v>2.603907548887101</v>
      </c>
    </row>
    <row r="66" spans="2:29" ht="12">
      <c r="B66" s="268" t="s">
        <v>51</v>
      </c>
      <c r="C66" s="270"/>
      <c r="D66" s="42">
        <v>22</v>
      </c>
      <c r="E66" s="43">
        <v>0</v>
      </c>
      <c r="F66" s="43">
        <v>1</v>
      </c>
      <c r="G66" s="43">
        <v>1</v>
      </c>
      <c r="H66" s="43">
        <v>1</v>
      </c>
      <c r="I66" s="43">
        <v>1</v>
      </c>
      <c r="J66" s="43">
        <v>2</v>
      </c>
      <c r="K66" s="43">
        <v>3</v>
      </c>
      <c r="L66" s="43">
        <v>3</v>
      </c>
      <c r="M66" s="43">
        <v>4</v>
      </c>
      <c r="N66" s="43">
        <v>1</v>
      </c>
      <c r="O66" s="43">
        <v>1</v>
      </c>
      <c r="P66" s="43">
        <v>0</v>
      </c>
      <c r="Q66" s="43">
        <v>2</v>
      </c>
      <c r="R66" s="43">
        <v>0</v>
      </c>
      <c r="S66" s="43">
        <v>1</v>
      </c>
      <c r="T66" s="43">
        <v>1</v>
      </c>
      <c r="U66" s="43">
        <v>0</v>
      </c>
      <c r="V66" s="43">
        <v>0</v>
      </c>
      <c r="W66" s="43">
        <v>0</v>
      </c>
      <c r="X66" s="43">
        <v>0</v>
      </c>
      <c r="Y66" s="43">
        <v>0</v>
      </c>
      <c r="Z66" s="43">
        <v>0</v>
      </c>
      <c r="AA66" s="136">
        <v>4.349629670313597</v>
      </c>
      <c r="AB66" s="134">
        <v>4.472361619798689</v>
      </c>
      <c r="AC66" s="134">
        <v>1.7724050980750015</v>
      </c>
    </row>
    <row r="67" spans="2:29" ht="12">
      <c r="B67" s="268" t="s">
        <v>52</v>
      </c>
      <c r="C67" s="270"/>
      <c r="D67" s="201">
        <v>13</v>
      </c>
      <c r="E67" s="202">
        <v>0</v>
      </c>
      <c r="F67" s="202">
        <v>0</v>
      </c>
      <c r="G67" s="202">
        <v>0</v>
      </c>
      <c r="H67" s="202">
        <v>1</v>
      </c>
      <c r="I67" s="202">
        <v>1</v>
      </c>
      <c r="J67" s="202">
        <v>2</v>
      </c>
      <c r="K67" s="202">
        <v>1</v>
      </c>
      <c r="L67" s="202">
        <v>0</v>
      </c>
      <c r="M67" s="202">
        <v>1</v>
      </c>
      <c r="N67" s="202">
        <v>0</v>
      </c>
      <c r="O67" s="202">
        <v>3</v>
      </c>
      <c r="P67" s="202">
        <v>1</v>
      </c>
      <c r="Q67" s="202">
        <v>0</v>
      </c>
      <c r="R67" s="202">
        <v>1</v>
      </c>
      <c r="S67" s="202">
        <v>1</v>
      </c>
      <c r="T67" s="202">
        <v>0</v>
      </c>
      <c r="U67" s="202">
        <v>0</v>
      </c>
      <c r="V67" s="202">
        <v>1</v>
      </c>
      <c r="W67" s="202">
        <v>0</v>
      </c>
      <c r="X67" s="202">
        <v>0</v>
      </c>
      <c r="Y67" s="202">
        <v>0</v>
      </c>
      <c r="Z67" s="202">
        <v>0</v>
      </c>
      <c r="AA67" s="136">
        <v>5.502147923812723</v>
      </c>
      <c r="AB67" s="134">
        <v>5.196047475002023</v>
      </c>
      <c r="AC67" s="134">
        <v>2.070565334122119</v>
      </c>
    </row>
    <row r="68" spans="2:29" ht="12">
      <c r="B68" s="268" t="s">
        <v>53</v>
      </c>
      <c r="C68" s="270"/>
      <c r="D68" s="42">
        <v>17</v>
      </c>
      <c r="E68" s="43">
        <v>0</v>
      </c>
      <c r="F68" s="43">
        <v>2</v>
      </c>
      <c r="G68" s="43">
        <v>0</v>
      </c>
      <c r="H68" s="43">
        <v>0</v>
      </c>
      <c r="I68" s="43">
        <v>1</v>
      </c>
      <c r="J68" s="43">
        <v>1</v>
      </c>
      <c r="K68" s="43">
        <v>0</v>
      </c>
      <c r="L68" s="43">
        <v>1</v>
      </c>
      <c r="M68" s="43">
        <v>0</v>
      </c>
      <c r="N68" s="43">
        <v>2</v>
      </c>
      <c r="O68" s="43">
        <v>4</v>
      </c>
      <c r="P68" s="43">
        <v>1</v>
      </c>
      <c r="Q68" s="43">
        <v>1</v>
      </c>
      <c r="R68" s="43">
        <v>1</v>
      </c>
      <c r="S68" s="43">
        <v>1</v>
      </c>
      <c r="T68" s="43">
        <v>1</v>
      </c>
      <c r="U68" s="43">
        <v>0</v>
      </c>
      <c r="V68" s="43">
        <v>0</v>
      </c>
      <c r="W68" s="43">
        <v>0</v>
      </c>
      <c r="X68" s="43">
        <v>0</v>
      </c>
      <c r="Y68" s="43">
        <v>0</v>
      </c>
      <c r="Z68" s="43">
        <v>1</v>
      </c>
      <c r="AA68" s="136">
        <v>5.659645949089029</v>
      </c>
      <c r="AB68" s="134">
        <v>5.847984493129316</v>
      </c>
      <c r="AC68" s="134">
        <v>3.5751398199645923</v>
      </c>
    </row>
    <row r="69" spans="2:29" s="38" customFormat="1" ht="12">
      <c r="B69" s="264" t="s">
        <v>311</v>
      </c>
      <c r="C69" s="271"/>
      <c r="D69" s="44">
        <v>54</v>
      </c>
      <c r="E69" s="45">
        <v>3</v>
      </c>
      <c r="F69" s="45">
        <v>2</v>
      </c>
      <c r="G69" s="45">
        <v>2</v>
      </c>
      <c r="H69" s="45">
        <v>1</v>
      </c>
      <c r="I69" s="45">
        <v>5</v>
      </c>
      <c r="J69" s="45">
        <v>7</v>
      </c>
      <c r="K69" s="45">
        <v>5</v>
      </c>
      <c r="L69" s="45">
        <v>4</v>
      </c>
      <c r="M69" s="45">
        <v>3</v>
      </c>
      <c r="N69" s="45">
        <v>7</v>
      </c>
      <c r="O69" s="45">
        <v>3</v>
      </c>
      <c r="P69" s="45">
        <v>5</v>
      </c>
      <c r="Q69" s="45">
        <v>1</v>
      </c>
      <c r="R69" s="45">
        <v>1</v>
      </c>
      <c r="S69" s="45">
        <v>3</v>
      </c>
      <c r="T69" s="45">
        <v>0</v>
      </c>
      <c r="U69" s="45">
        <v>1</v>
      </c>
      <c r="V69" s="45">
        <v>0</v>
      </c>
      <c r="W69" s="45">
        <v>0</v>
      </c>
      <c r="X69" s="45">
        <v>0</v>
      </c>
      <c r="Y69" s="45">
        <v>1</v>
      </c>
      <c r="Z69" s="45">
        <v>0</v>
      </c>
      <c r="AA69" s="192">
        <v>4.153688880182773</v>
      </c>
      <c r="AB69" s="130">
        <v>4.400063037942933</v>
      </c>
      <c r="AC69" s="130">
        <v>2.0783814183635956</v>
      </c>
    </row>
    <row r="70" spans="27:29" ht="12">
      <c r="AA70" s="222"/>
      <c r="AB70" s="222"/>
      <c r="AC70" s="222"/>
    </row>
    <row r="71" spans="4:29" ht="12">
      <c r="D71" s="403">
        <f>D6</f>
        <v>7839</v>
      </c>
      <c r="AA71" s="222"/>
      <c r="AB71" s="222"/>
      <c r="AC71" s="222"/>
    </row>
    <row r="72" ht="12">
      <c r="D72" s="403" t="str">
        <f>IF(D71=SUM(D8:D11,D12:D22,D23:D69)/3,"OK","NG")</f>
        <v>OK</v>
      </c>
    </row>
  </sheetData>
  <sheetProtection/>
  <mergeCells count="67">
    <mergeCell ref="B13:C13"/>
    <mergeCell ref="B14:C14"/>
    <mergeCell ref="B15:C15"/>
    <mergeCell ref="B6:C6"/>
    <mergeCell ref="B7:C7"/>
    <mergeCell ref="B11:C11"/>
    <mergeCell ref="B12:C12"/>
    <mergeCell ref="B20:C20"/>
    <mergeCell ref="B21:C21"/>
    <mergeCell ref="B22:C22"/>
    <mergeCell ref="B23:C23"/>
    <mergeCell ref="B16:C16"/>
    <mergeCell ref="B17:C17"/>
    <mergeCell ref="B18:C18"/>
    <mergeCell ref="B19:C19"/>
    <mergeCell ref="B28:C28"/>
    <mergeCell ref="B29:C29"/>
    <mergeCell ref="B30:C30"/>
    <mergeCell ref="B31:C31"/>
    <mergeCell ref="B24:C24"/>
    <mergeCell ref="B25:C25"/>
    <mergeCell ref="B26:C26"/>
    <mergeCell ref="B27:C27"/>
    <mergeCell ref="B36:C36"/>
    <mergeCell ref="B37:C37"/>
    <mergeCell ref="B38:C38"/>
    <mergeCell ref="B39:C39"/>
    <mergeCell ref="B32:C32"/>
    <mergeCell ref="B33:C33"/>
    <mergeCell ref="B34:C34"/>
    <mergeCell ref="B35:C35"/>
    <mergeCell ref="B44:C44"/>
    <mergeCell ref="B45:C45"/>
    <mergeCell ref="B46:C46"/>
    <mergeCell ref="B47:C47"/>
    <mergeCell ref="B40:C40"/>
    <mergeCell ref="B41:C41"/>
    <mergeCell ref="B42:C42"/>
    <mergeCell ref="B43:C43"/>
    <mergeCell ref="B52:C52"/>
    <mergeCell ref="B53:C53"/>
    <mergeCell ref="B59:C59"/>
    <mergeCell ref="B60:C60"/>
    <mergeCell ref="B48:C48"/>
    <mergeCell ref="B49:C49"/>
    <mergeCell ref="B50:C50"/>
    <mergeCell ref="B51:C51"/>
    <mergeCell ref="AC3:AC4"/>
    <mergeCell ref="B66:C66"/>
    <mergeCell ref="B67:C67"/>
    <mergeCell ref="B68:C68"/>
    <mergeCell ref="B3:C3"/>
    <mergeCell ref="B4:C5"/>
    <mergeCell ref="B62:C62"/>
    <mergeCell ref="B63:C63"/>
    <mergeCell ref="B64:C64"/>
    <mergeCell ref="B65:C65"/>
    <mergeCell ref="B69:C69"/>
    <mergeCell ref="D3:D5"/>
    <mergeCell ref="AA3:AA4"/>
    <mergeCell ref="AB3:AB4"/>
    <mergeCell ref="B58:C58"/>
    <mergeCell ref="B61:C61"/>
    <mergeCell ref="B54:C54"/>
    <mergeCell ref="B55:C55"/>
    <mergeCell ref="B56:C56"/>
    <mergeCell ref="B57:C57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AY72"/>
  <sheetViews>
    <sheetView showGridLines="0" zoomScalePageLayoutView="0" workbookViewId="0" topLeftCell="A44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48" width="7.7109375" style="0" customWidth="1"/>
    <col min="49" max="49" width="8.421875" style="0" customWidth="1"/>
    <col min="50" max="50" width="9.421875" style="0" bestFit="1" customWidth="1"/>
  </cols>
  <sheetData>
    <row r="1" spans="2:43" ht="17.25">
      <c r="B1" s="35" t="s">
        <v>268</v>
      </c>
      <c r="D1" s="35" t="s">
        <v>189</v>
      </c>
      <c r="E1" s="35"/>
      <c r="Q1" s="35" t="s">
        <v>191</v>
      </c>
      <c r="AD1" s="35" t="s">
        <v>191</v>
      </c>
      <c r="AQ1" s="35" t="s">
        <v>191</v>
      </c>
    </row>
    <row r="2" spans="1:3" ht="17.25">
      <c r="A2" s="35"/>
      <c r="C2" s="2"/>
    </row>
    <row r="3" spans="2:51" ht="24" customHeight="1">
      <c r="B3" s="329" t="s">
        <v>190</v>
      </c>
      <c r="C3" s="316"/>
      <c r="D3" s="343" t="s">
        <v>0</v>
      </c>
      <c r="E3" s="131"/>
      <c r="F3" s="72">
        <v>16</v>
      </c>
      <c r="G3" s="93">
        <v>18</v>
      </c>
      <c r="H3" s="72">
        <v>20</v>
      </c>
      <c r="I3" s="72">
        <v>22</v>
      </c>
      <c r="J3" s="72">
        <v>24</v>
      </c>
      <c r="K3" s="72">
        <v>26</v>
      </c>
      <c r="L3" s="72">
        <v>28</v>
      </c>
      <c r="M3" s="72">
        <v>30</v>
      </c>
      <c r="N3" s="72">
        <v>32</v>
      </c>
      <c r="O3" s="72">
        <v>34</v>
      </c>
      <c r="P3" s="72">
        <v>36</v>
      </c>
      <c r="Q3" s="72">
        <v>38</v>
      </c>
      <c r="R3" s="72">
        <v>40</v>
      </c>
      <c r="S3" s="72">
        <v>42</v>
      </c>
      <c r="T3" s="72">
        <v>44</v>
      </c>
      <c r="U3" s="72">
        <v>46</v>
      </c>
      <c r="V3" s="72">
        <v>48</v>
      </c>
      <c r="W3" s="72">
        <v>50</v>
      </c>
      <c r="X3" s="72">
        <v>52</v>
      </c>
      <c r="Y3" s="72">
        <v>54</v>
      </c>
      <c r="Z3" s="72">
        <v>56</v>
      </c>
      <c r="AA3" s="72">
        <v>58</v>
      </c>
      <c r="AB3" s="93">
        <v>60</v>
      </c>
      <c r="AC3" s="72">
        <v>62</v>
      </c>
      <c r="AD3" s="72">
        <v>64</v>
      </c>
      <c r="AE3" s="72">
        <v>66</v>
      </c>
      <c r="AF3" s="72">
        <v>68</v>
      </c>
      <c r="AG3" s="72">
        <v>70</v>
      </c>
      <c r="AH3" s="93">
        <v>72</v>
      </c>
      <c r="AI3" s="72">
        <v>74</v>
      </c>
      <c r="AJ3" s="72">
        <v>76</v>
      </c>
      <c r="AK3" s="72">
        <v>78</v>
      </c>
      <c r="AL3" s="72">
        <v>80</v>
      </c>
      <c r="AM3" s="72">
        <v>82</v>
      </c>
      <c r="AN3" s="93">
        <v>84</v>
      </c>
      <c r="AO3" s="72">
        <v>86</v>
      </c>
      <c r="AP3" s="72">
        <v>88</v>
      </c>
      <c r="AQ3" s="72">
        <v>90</v>
      </c>
      <c r="AR3" s="72">
        <v>92</v>
      </c>
      <c r="AS3" s="72">
        <v>94</v>
      </c>
      <c r="AT3" s="93">
        <v>96</v>
      </c>
      <c r="AU3" s="72">
        <v>98</v>
      </c>
      <c r="AV3" s="92" t="s">
        <v>192</v>
      </c>
      <c r="AW3" s="349" t="s">
        <v>58</v>
      </c>
      <c r="AX3" s="349" t="s">
        <v>63</v>
      </c>
      <c r="AY3" s="349" t="s">
        <v>59</v>
      </c>
    </row>
    <row r="4" spans="2:51" s="25" customFormat="1" ht="13.5" customHeight="1">
      <c r="B4" s="337" t="s">
        <v>327</v>
      </c>
      <c r="C4" s="338"/>
      <c r="D4" s="318"/>
      <c r="E4" s="57" t="s">
        <v>109</v>
      </c>
      <c r="F4" s="57" t="s">
        <v>109</v>
      </c>
      <c r="G4" s="57" t="s">
        <v>109</v>
      </c>
      <c r="H4" s="55" t="s">
        <v>109</v>
      </c>
      <c r="I4" s="55" t="s">
        <v>109</v>
      </c>
      <c r="J4" s="55" t="s">
        <v>109</v>
      </c>
      <c r="K4" s="56" t="s">
        <v>109</v>
      </c>
      <c r="L4" s="55" t="s">
        <v>109</v>
      </c>
      <c r="M4" s="55" t="s">
        <v>109</v>
      </c>
      <c r="N4" s="55" t="s">
        <v>109</v>
      </c>
      <c r="O4" s="55" t="s">
        <v>109</v>
      </c>
      <c r="P4" s="55" t="s">
        <v>109</v>
      </c>
      <c r="Q4" s="57" t="s">
        <v>109</v>
      </c>
      <c r="R4" s="57" t="s">
        <v>109</v>
      </c>
      <c r="S4" s="55" t="s">
        <v>109</v>
      </c>
      <c r="T4" s="55" t="s">
        <v>109</v>
      </c>
      <c r="U4" s="57" t="s">
        <v>109</v>
      </c>
      <c r="V4" s="55" t="s">
        <v>109</v>
      </c>
      <c r="W4" s="55" t="s">
        <v>109</v>
      </c>
      <c r="X4" s="55" t="s">
        <v>109</v>
      </c>
      <c r="Y4" s="55" t="s">
        <v>109</v>
      </c>
      <c r="Z4" s="55" t="s">
        <v>109</v>
      </c>
      <c r="AA4" s="57" t="s">
        <v>109</v>
      </c>
      <c r="AB4" s="57" t="s">
        <v>109</v>
      </c>
      <c r="AC4" s="55" t="s">
        <v>109</v>
      </c>
      <c r="AD4" s="57" t="s">
        <v>109</v>
      </c>
      <c r="AE4" s="57" t="s">
        <v>109</v>
      </c>
      <c r="AF4" s="57" t="s">
        <v>109</v>
      </c>
      <c r="AG4" s="57" t="s">
        <v>109</v>
      </c>
      <c r="AH4" s="57" t="s">
        <v>109</v>
      </c>
      <c r="AI4" s="55" t="s">
        <v>109</v>
      </c>
      <c r="AJ4" s="55" t="s">
        <v>109</v>
      </c>
      <c r="AK4" s="57" t="s">
        <v>109</v>
      </c>
      <c r="AL4" s="57" t="s">
        <v>109</v>
      </c>
      <c r="AM4" s="57" t="s">
        <v>109</v>
      </c>
      <c r="AN4" s="57" t="s">
        <v>109</v>
      </c>
      <c r="AO4" s="55" t="s">
        <v>109</v>
      </c>
      <c r="AP4" s="55" t="s">
        <v>109</v>
      </c>
      <c r="AQ4" s="55" t="s">
        <v>109</v>
      </c>
      <c r="AR4" s="55" t="s">
        <v>109</v>
      </c>
      <c r="AS4" s="55" t="s">
        <v>109</v>
      </c>
      <c r="AT4" s="57" t="s">
        <v>109</v>
      </c>
      <c r="AU4" s="57" t="s">
        <v>109</v>
      </c>
      <c r="AV4" s="57" t="s">
        <v>109</v>
      </c>
      <c r="AW4" s="318"/>
      <c r="AX4" s="318"/>
      <c r="AY4" s="318"/>
    </row>
    <row r="5" spans="2:51" ht="24" customHeight="1">
      <c r="B5" s="339"/>
      <c r="C5" s="336"/>
      <c r="D5" s="319"/>
      <c r="E5" s="247" t="s">
        <v>301</v>
      </c>
      <c r="F5" s="77">
        <v>17</v>
      </c>
      <c r="G5" s="59" t="s">
        <v>258</v>
      </c>
      <c r="H5" s="77">
        <v>21</v>
      </c>
      <c r="I5" s="77">
        <v>23</v>
      </c>
      <c r="J5" s="77">
        <v>25</v>
      </c>
      <c r="K5" s="77">
        <v>27</v>
      </c>
      <c r="L5" s="77">
        <v>29</v>
      </c>
      <c r="M5" s="77">
        <v>31</v>
      </c>
      <c r="N5" s="77">
        <v>33</v>
      </c>
      <c r="O5" s="77">
        <v>35</v>
      </c>
      <c r="P5" s="77">
        <v>37</v>
      </c>
      <c r="Q5" s="77">
        <v>39</v>
      </c>
      <c r="R5" s="77">
        <v>41</v>
      </c>
      <c r="S5" s="77">
        <v>43</v>
      </c>
      <c r="T5" s="77">
        <v>45</v>
      </c>
      <c r="U5" s="77">
        <v>47</v>
      </c>
      <c r="V5" s="77">
        <v>49</v>
      </c>
      <c r="W5" s="77">
        <v>51</v>
      </c>
      <c r="X5" s="77">
        <v>53</v>
      </c>
      <c r="Y5" s="77">
        <v>55</v>
      </c>
      <c r="Z5" s="77">
        <v>57</v>
      </c>
      <c r="AA5" s="77">
        <v>59</v>
      </c>
      <c r="AB5" s="77">
        <v>61</v>
      </c>
      <c r="AC5" s="77">
        <v>63</v>
      </c>
      <c r="AD5" s="77">
        <v>65</v>
      </c>
      <c r="AE5" s="77">
        <v>67</v>
      </c>
      <c r="AF5" s="77">
        <v>69</v>
      </c>
      <c r="AG5" s="77">
        <v>71</v>
      </c>
      <c r="AH5" s="77">
        <v>73</v>
      </c>
      <c r="AI5" s="77">
        <v>75</v>
      </c>
      <c r="AJ5" s="77">
        <v>77</v>
      </c>
      <c r="AK5" s="77">
        <v>79</v>
      </c>
      <c r="AL5" s="77">
        <v>81</v>
      </c>
      <c r="AM5" s="77">
        <v>83</v>
      </c>
      <c r="AN5" s="77">
        <v>85</v>
      </c>
      <c r="AO5" s="77">
        <v>87</v>
      </c>
      <c r="AP5" s="77">
        <v>89</v>
      </c>
      <c r="AQ5" s="77">
        <v>91</v>
      </c>
      <c r="AR5" s="77">
        <v>93</v>
      </c>
      <c r="AS5" s="77">
        <v>95</v>
      </c>
      <c r="AT5" s="77">
        <v>97</v>
      </c>
      <c r="AU5" s="77">
        <v>99</v>
      </c>
      <c r="AV5" s="77"/>
      <c r="AW5" s="77" t="s">
        <v>179</v>
      </c>
      <c r="AX5" s="77" t="s">
        <v>179</v>
      </c>
      <c r="AY5" s="77" t="s">
        <v>179</v>
      </c>
    </row>
    <row r="6" spans="2:51" ht="12" customHeight="1">
      <c r="B6" s="266" t="s">
        <v>2</v>
      </c>
      <c r="C6" s="320"/>
      <c r="D6" s="26">
        <v>7839</v>
      </c>
      <c r="E6" s="26">
        <v>1</v>
      </c>
      <c r="F6" s="26">
        <v>0</v>
      </c>
      <c r="G6" s="26">
        <v>0</v>
      </c>
      <c r="H6" s="26">
        <v>6</v>
      </c>
      <c r="I6" s="26">
        <v>3</v>
      </c>
      <c r="J6" s="26">
        <v>7</v>
      </c>
      <c r="K6" s="26">
        <v>33</v>
      </c>
      <c r="L6" s="26">
        <v>64</v>
      </c>
      <c r="M6" s="26">
        <v>125</v>
      </c>
      <c r="N6" s="26">
        <v>170</v>
      </c>
      <c r="O6" s="26">
        <v>200</v>
      </c>
      <c r="P6" s="26">
        <v>322</v>
      </c>
      <c r="Q6" s="26">
        <v>333</v>
      </c>
      <c r="R6" s="26">
        <v>389</v>
      </c>
      <c r="S6" s="26">
        <v>430</v>
      </c>
      <c r="T6" s="26">
        <v>448</v>
      </c>
      <c r="U6" s="26">
        <v>411</v>
      </c>
      <c r="V6" s="26">
        <v>387</v>
      </c>
      <c r="W6" s="26">
        <v>430</v>
      </c>
      <c r="X6" s="26">
        <v>360</v>
      </c>
      <c r="Y6" s="26">
        <v>314</v>
      </c>
      <c r="Z6" s="26">
        <v>313</v>
      </c>
      <c r="AA6" s="26">
        <v>265</v>
      </c>
      <c r="AB6" s="26">
        <v>262</v>
      </c>
      <c r="AC6" s="26">
        <v>224</v>
      </c>
      <c r="AD6" s="26">
        <v>236</v>
      </c>
      <c r="AE6" s="26">
        <v>224</v>
      </c>
      <c r="AF6" s="26">
        <v>197</v>
      </c>
      <c r="AG6" s="26">
        <v>195</v>
      </c>
      <c r="AH6" s="26">
        <v>159</v>
      </c>
      <c r="AI6" s="26">
        <v>152</v>
      </c>
      <c r="AJ6" s="26">
        <v>143</v>
      </c>
      <c r="AK6" s="26">
        <v>116</v>
      </c>
      <c r="AL6" s="26">
        <v>90</v>
      </c>
      <c r="AM6" s="26">
        <v>83</v>
      </c>
      <c r="AN6" s="26">
        <v>78</v>
      </c>
      <c r="AO6" s="26">
        <v>80</v>
      </c>
      <c r="AP6" s="26">
        <v>75</v>
      </c>
      <c r="AQ6" s="26">
        <v>45</v>
      </c>
      <c r="AR6" s="26">
        <v>41</v>
      </c>
      <c r="AS6" s="26">
        <v>51</v>
      </c>
      <c r="AT6" s="26">
        <v>42</v>
      </c>
      <c r="AU6" s="26">
        <v>25</v>
      </c>
      <c r="AV6" s="181">
        <v>310</v>
      </c>
      <c r="AW6" s="232">
        <v>51.8943894389439</v>
      </c>
      <c r="AX6" s="232">
        <v>56.219782391811854</v>
      </c>
      <c r="AY6" s="233">
        <v>19.022218191007536</v>
      </c>
    </row>
    <row r="7" spans="1:51" ht="12" customHeight="1">
      <c r="A7" s="25"/>
      <c r="B7" s="268" t="s">
        <v>3</v>
      </c>
      <c r="C7" s="270"/>
      <c r="D7" s="40">
        <v>6911</v>
      </c>
      <c r="E7" s="41">
        <v>0</v>
      </c>
      <c r="F7" s="41">
        <v>0</v>
      </c>
      <c r="G7" s="41">
        <v>0</v>
      </c>
      <c r="H7" s="41">
        <v>4</v>
      </c>
      <c r="I7" s="41">
        <v>2</v>
      </c>
      <c r="J7" s="41">
        <v>3</v>
      </c>
      <c r="K7" s="41">
        <v>7</v>
      </c>
      <c r="L7" s="41">
        <v>12</v>
      </c>
      <c r="M7" s="41">
        <v>23</v>
      </c>
      <c r="N7" s="41">
        <v>42</v>
      </c>
      <c r="O7" s="41">
        <v>73</v>
      </c>
      <c r="P7" s="41">
        <v>217</v>
      </c>
      <c r="Q7" s="41">
        <v>256</v>
      </c>
      <c r="R7" s="41">
        <v>315</v>
      </c>
      <c r="S7" s="41">
        <v>369</v>
      </c>
      <c r="T7" s="41">
        <v>405</v>
      </c>
      <c r="U7" s="41">
        <v>385</v>
      </c>
      <c r="V7" s="41">
        <v>372</v>
      </c>
      <c r="W7" s="41">
        <v>417</v>
      </c>
      <c r="X7" s="41">
        <v>342</v>
      </c>
      <c r="Y7" s="41">
        <v>305</v>
      </c>
      <c r="Z7" s="41">
        <v>303</v>
      </c>
      <c r="AA7" s="41">
        <v>249</v>
      </c>
      <c r="AB7" s="41">
        <v>258</v>
      </c>
      <c r="AC7" s="41">
        <v>218</v>
      </c>
      <c r="AD7" s="41">
        <v>234</v>
      </c>
      <c r="AE7" s="41">
        <v>223</v>
      </c>
      <c r="AF7" s="41">
        <v>194</v>
      </c>
      <c r="AG7" s="41">
        <v>194</v>
      </c>
      <c r="AH7" s="41">
        <v>159</v>
      </c>
      <c r="AI7" s="41">
        <v>152</v>
      </c>
      <c r="AJ7" s="41">
        <v>143</v>
      </c>
      <c r="AK7" s="41">
        <v>116</v>
      </c>
      <c r="AL7" s="41">
        <v>90</v>
      </c>
      <c r="AM7" s="41">
        <v>83</v>
      </c>
      <c r="AN7" s="41">
        <v>77</v>
      </c>
      <c r="AO7" s="41">
        <v>80</v>
      </c>
      <c r="AP7" s="41">
        <v>75</v>
      </c>
      <c r="AQ7" s="41">
        <v>45</v>
      </c>
      <c r="AR7" s="41">
        <v>41</v>
      </c>
      <c r="AS7" s="41">
        <v>51</v>
      </c>
      <c r="AT7" s="41">
        <v>42</v>
      </c>
      <c r="AU7" s="41">
        <v>25</v>
      </c>
      <c r="AV7" s="181">
        <v>310</v>
      </c>
      <c r="AW7" s="206">
        <v>54.343918514080286</v>
      </c>
      <c r="AX7" s="206">
        <v>58.77455410337969</v>
      </c>
      <c r="AY7" s="234">
        <v>18.61406331070158</v>
      </c>
    </row>
    <row r="8" spans="2:51" ht="12">
      <c r="B8" s="50"/>
      <c r="C8" s="5" t="s">
        <v>91</v>
      </c>
      <c r="D8" s="42">
        <v>4665</v>
      </c>
      <c r="E8" s="43">
        <v>0</v>
      </c>
      <c r="F8" s="43">
        <v>0</v>
      </c>
      <c r="G8" s="43">
        <v>0</v>
      </c>
      <c r="H8" s="43">
        <v>0</v>
      </c>
      <c r="I8" s="43">
        <v>1</v>
      </c>
      <c r="J8" s="43">
        <v>0</v>
      </c>
      <c r="K8" s="43">
        <v>0</v>
      </c>
      <c r="L8" s="43">
        <v>2</v>
      </c>
      <c r="M8" s="43">
        <v>5</v>
      </c>
      <c r="N8" s="43">
        <v>16</v>
      </c>
      <c r="O8" s="43">
        <v>39</v>
      </c>
      <c r="P8" s="43">
        <v>110</v>
      </c>
      <c r="Q8" s="43">
        <v>146</v>
      </c>
      <c r="R8" s="43">
        <v>164</v>
      </c>
      <c r="S8" s="43">
        <v>192</v>
      </c>
      <c r="T8" s="43">
        <v>228</v>
      </c>
      <c r="U8" s="43">
        <v>163</v>
      </c>
      <c r="V8" s="43">
        <v>200</v>
      </c>
      <c r="W8" s="43">
        <v>218</v>
      </c>
      <c r="X8" s="43">
        <v>198</v>
      </c>
      <c r="Y8" s="43">
        <v>171</v>
      </c>
      <c r="Z8" s="43">
        <v>206</v>
      </c>
      <c r="AA8" s="43">
        <v>156</v>
      </c>
      <c r="AB8" s="43">
        <v>182</v>
      </c>
      <c r="AC8" s="43">
        <v>155</v>
      </c>
      <c r="AD8" s="43">
        <v>185</v>
      </c>
      <c r="AE8" s="43">
        <v>176</v>
      </c>
      <c r="AF8" s="43">
        <v>155</v>
      </c>
      <c r="AG8" s="43">
        <v>165</v>
      </c>
      <c r="AH8" s="43">
        <v>142</v>
      </c>
      <c r="AI8" s="43">
        <v>141</v>
      </c>
      <c r="AJ8" s="43">
        <v>138</v>
      </c>
      <c r="AK8" s="43">
        <v>107</v>
      </c>
      <c r="AL8" s="43">
        <v>83</v>
      </c>
      <c r="AM8" s="43">
        <v>82</v>
      </c>
      <c r="AN8" s="43">
        <v>75</v>
      </c>
      <c r="AO8" s="43">
        <v>79</v>
      </c>
      <c r="AP8" s="43">
        <v>73</v>
      </c>
      <c r="AQ8" s="43">
        <v>45</v>
      </c>
      <c r="AR8" s="43">
        <v>41</v>
      </c>
      <c r="AS8" s="43">
        <v>50</v>
      </c>
      <c r="AT8" s="43">
        <v>42</v>
      </c>
      <c r="AU8" s="43">
        <v>25</v>
      </c>
      <c r="AV8" s="182">
        <v>309</v>
      </c>
      <c r="AW8" s="134">
        <v>60.218718931969896</v>
      </c>
      <c r="AX8" s="134">
        <v>63.449367690759736</v>
      </c>
      <c r="AY8" s="186">
        <v>19.92046514532387</v>
      </c>
    </row>
    <row r="9" spans="2:51" ht="12">
      <c r="B9" s="50"/>
      <c r="C9" s="5" t="s">
        <v>92</v>
      </c>
      <c r="D9" s="42">
        <v>1959</v>
      </c>
      <c r="E9" s="43">
        <v>0</v>
      </c>
      <c r="F9" s="43">
        <v>0</v>
      </c>
      <c r="G9" s="43">
        <v>0</v>
      </c>
      <c r="H9" s="43">
        <v>0</v>
      </c>
      <c r="I9" s="43">
        <v>1</v>
      </c>
      <c r="J9" s="43">
        <v>1</v>
      </c>
      <c r="K9" s="43">
        <v>6</v>
      </c>
      <c r="L9" s="43">
        <v>9</v>
      </c>
      <c r="M9" s="43">
        <v>14</v>
      </c>
      <c r="N9" s="43">
        <v>17</v>
      </c>
      <c r="O9" s="43">
        <v>25</v>
      </c>
      <c r="P9" s="43">
        <v>75</v>
      </c>
      <c r="Q9" s="43">
        <v>87</v>
      </c>
      <c r="R9" s="43">
        <v>123</v>
      </c>
      <c r="S9" s="43">
        <v>162</v>
      </c>
      <c r="T9" s="43">
        <v>154</v>
      </c>
      <c r="U9" s="43">
        <v>198</v>
      </c>
      <c r="V9" s="43">
        <v>149</v>
      </c>
      <c r="W9" s="43">
        <v>175</v>
      </c>
      <c r="X9" s="43">
        <v>131</v>
      </c>
      <c r="Y9" s="43">
        <v>124</v>
      </c>
      <c r="Z9" s="43">
        <v>92</v>
      </c>
      <c r="AA9" s="43">
        <v>84</v>
      </c>
      <c r="AB9" s="43">
        <v>67</v>
      </c>
      <c r="AC9" s="43">
        <v>59</v>
      </c>
      <c r="AD9" s="43">
        <v>47</v>
      </c>
      <c r="AE9" s="43">
        <v>43</v>
      </c>
      <c r="AF9" s="43">
        <v>35</v>
      </c>
      <c r="AG9" s="43">
        <v>26</v>
      </c>
      <c r="AH9" s="43">
        <v>17</v>
      </c>
      <c r="AI9" s="43">
        <v>11</v>
      </c>
      <c r="AJ9" s="43">
        <v>5</v>
      </c>
      <c r="AK9" s="43">
        <v>9</v>
      </c>
      <c r="AL9" s="43">
        <v>7</v>
      </c>
      <c r="AM9" s="43">
        <v>0</v>
      </c>
      <c r="AN9" s="43">
        <v>2</v>
      </c>
      <c r="AO9" s="43">
        <v>1</v>
      </c>
      <c r="AP9" s="43">
        <v>1</v>
      </c>
      <c r="AQ9" s="43">
        <v>0</v>
      </c>
      <c r="AR9" s="43">
        <v>0</v>
      </c>
      <c r="AS9" s="43">
        <v>1</v>
      </c>
      <c r="AT9" s="43">
        <v>0</v>
      </c>
      <c r="AU9" s="43">
        <v>0</v>
      </c>
      <c r="AV9" s="182">
        <v>1</v>
      </c>
      <c r="AW9" s="134">
        <v>48.48588537211292</v>
      </c>
      <c r="AX9" s="134">
        <v>49.650734458636165</v>
      </c>
      <c r="AY9" s="186">
        <v>9.980721379876643</v>
      </c>
    </row>
    <row r="10" spans="2:51" ht="12">
      <c r="B10" s="50"/>
      <c r="C10" s="5" t="s">
        <v>93</v>
      </c>
      <c r="D10" s="42">
        <v>287</v>
      </c>
      <c r="E10" s="43">
        <v>0</v>
      </c>
      <c r="F10" s="43">
        <v>0</v>
      </c>
      <c r="G10" s="43">
        <v>0</v>
      </c>
      <c r="H10" s="43">
        <v>4</v>
      </c>
      <c r="I10" s="43">
        <v>0</v>
      </c>
      <c r="J10" s="43">
        <v>2</v>
      </c>
      <c r="K10" s="43">
        <v>1</v>
      </c>
      <c r="L10" s="43">
        <v>1</v>
      </c>
      <c r="M10" s="43">
        <v>4</v>
      </c>
      <c r="N10" s="43">
        <v>9</v>
      </c>
      <c r="O10" s="43">
        <v>9</v>
      </c>
      <c r="P10" s="43">
        <v>32</v>
      </c>
      <c r="Q10" s="43">
        <v>23</v>
      </c>
      <c r="R10" s="43">
        <v>28</v>
      </c>
      <c r="S10" s="43">
        <v>15</v>
      </c>
      <c r="T10" s="43">
        <v>23</v>
      </c>
      <c r="U10" s="43">
        <v>24</v>
      </c>
      <c r="V10" s="43">
        <v>23</v>
      </c>
      <c r="W10" s="43">
        <v>24</v>
      </c>
      <c r="X10" s="43">
        <v>13</v>
      </c>
      <c r="Y10" s="43">
        <v>10</v>
      </c>
      <c r="Z10" s="43">
        <v>5</v>
      </c>
      <c r="AA10" s="43">
        <v>9</v>
      </c>
      <c r="AB10" s="43">
        <v>9</v>
      </c>
      <c r="AC10" s="43">
        <v>4</v>
      </c>
      <c r="AD10" s="43">
        <v>2</v>
      </c>
      <c r="AE10" s="43">
        <v>4</v>
      </c>
      <c r="AF10" s="43">
        <v>4</v>
      </c>
      <c r="AG10" s="43">
        <v>3</v>
      </c>
      <c r="AH10" s="43">
        <v>0</v>
      </c>
      <c r="AI10" s="43">
        <v>0</v>
      </c>
      <c r="AJ10" s="43">
        <v>0</v>
      </c>
      <c r="AK10" s="43">
        <v>0</v>
      </c>
      <c r="AL10" s="43">
        <v>0</v>
      </c>
      <c r="AM10" s="43">
        <v>1</v>
      </c>
      <c r="AN10" s="43">
        <v>0</v>
      </c>
      <c r="AO10" s="43">
        <v>0</v>
      </c>
      <c r="AP10" s="43">
        <v>1</v>
      </c>
      <c r="AQ10" s="43">
        <v>0</v>
      </c>
      <c r="AR10" s="43">
        <v>0</v>
      </c>
      <c r="AS10" s="43">
        <v>0</v>
      </c>
      <c r="AT10" s="43">
        <v>0</v>
      </c>
      <c r="AU10" s="43">
        <v>0</v>
      </c>
      <c r="AV10" s="182">
        <v>0</v>
      </c>
      <c r="AW10" s="134">
        <v>44.06130268199234</v>
      </c>
      <c r="AX10" s="134">
        <v>45.06569451775324</v>
      </c>
      <c r="AY10" s="186">
        <v>10.139320753741757</v>
      </c>
    </row>
    <row r="11" spans="2:51" ht="12">
      <c r="B11" s="264" t="s">
        <v>7</v>
      </c>
      <c r="C11" s="271"/>
      <c r="D11" s="44">
        <v>928</v>
      </c>
      <c r="E11" s="45">
        <v>1</v>
      </c>
      <c r="F11" s="45">
        <v>0</v>
      </c>
      <c r="G11" s="45">
        <v>0</v>
      </c>
      <c r="H11" s="45">
        <v>2</v>
      </c>
      <c r="I11" s="45">
        <v>1</v>
      </c>
      <c r="J11" s="45">
        <v>4</v>
      </c>
      <c r="K11" s="45">
        <v>26</v>
      </c>
      <c r="L11" s="45">
        <v>52</v>
      </c>
      <c r="M11" s="45">
        <v>102</v>
      </c>
      <c r="N11" s="45">
        <v>128</v>
      </c>
      <c r="O11" s="45">
        <v>127</v>
      </c>
      <c r="P11" s="45">
        <v>105</v>
      </c>
      <c r="Q11" s="45">
        <v>77</v>
      </c>
      <c r="R11" s="45">
        <v>74</v>
      </c>
      <c r="S11" s="45">
        <v>61</v>
      </c>
      <c r="T11" s="45">
        <v>43</v>
      </c>
      <c r="U11" s="45">
        <v>26</v>
      </c>
      <c r="V11" s="45">
        <v>15</v>
      </c>
      <c r="W11" s="45">
        <v>13</v>
      </c>
      <c r="X11" s="45">
        <v>18</v>
      </c>
      <c r="Y11" s="45">
        <v>9</v>
      </c>
      <c r="Z11" s="45">
        <v>10</v>
      </c>
      <c r="AA11" s="45">
        <v>16</v>
      </c>
      <c r="AB11" s="45">
        <v>4</v>
      </c>
      <c r="AC11" s="45">
        <v>6</v>
      </c>
      <c r="AD11" s="45">
        <v>2</v>
      </c>
      <c r="AE11" s="45">
        <v>1</v>
      </c>
      <c r="AF11" s="45">
        <v>3</v>
      </c>
      <c r="AG11" s="45">
        <v>1</v>
      </c>
      <c r="AH11" s="45">
        <v>0</v>
      </c>
      <c r="AI11" s="45">
        <v>0</v>
      </c>
      <c r="AJ11" s="45">
        <v>0</v>
      </c>
      <c r="AK11" s="45">
        <v>0</v>
      </c>
      <c r="AL11" s="45">
        <v>0</v>
      </c>
      <c r="AM11" s="45">
        <v>0</v>
      </c>
      <c r="AN11" s="45">
        <v>1</v>
      </c>
      <c r="AO11" s="45">
        <v>0</v>
      </c>
      <c r="AP11" s="45">
        <v>0</v>
      </c>
      <c r="AQ11" s="45">
        <v>0</v>
      </c>
      <c r="AR11" s="45">
        <v>0</v>
      </c>
      <c r="AS11" s="45">
        <v>0</v>
      </c>
      <c r="AT11" s="45">
        <v>0</v>
      </c>
      <c r="AU11" s="45">
        <v>0</v>
      </c>
      <c r="AV11" s="183">
        <v>0</v>
      </c>
      <c r="AW11" s="130">
        <v>35.349001016825255</v>
      </c>
      <c r="AX11" s="130">
        <v>37.1938909062021</v>
      </c>
      <c r="AY11" s="235">
        <v>8.106004592052793</v>
      </c>
    </row>
    <row r="12" spans="2:51" ht="12" customHeight="1">
      <c r="B12" s="268" t="s">
        <v>316</v>
      </c>
      <c r="C12" s="270"/>
      <c r="D12" s="26">
        <v>87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1</v>
      </c>
      <c r="L12" s="26">
        <v>5</v>
      </c>
      <c r="M12" s="26">
        <v>11</v>
      </c>
      <c r="N12" s="26">
        <v>16</v>
      </c>
      <c r="O12" s="26">
        <v>15</v>
      </c>
      <c r="P12" s="26">
        <v>11</v>
      </c>
      <c r="Q12" s="26">
        <v>8</v>
      </c>
      <c r="R12" s="26">
        <v>7</v>
      </c>
      <c r="S12" s="26">
        <v>6</v>
      </c>
      <c r="T12" s="26">
        <v>1</v>
      </c>
      <c r="U12" s="26">
        <v>3</v>
      </c>
      <c r="V12" s="26">
        <v>0</v>
      </c>
      <c r="W12" s="26">
        <v>2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26">
        <v>0</v>
      </c>
      <c r="AH12" s="26">
        <v>0</v>
      </c>
      <c r="AI12" s="26">
        <v>0</v>
      </c>
      <c r="AJ12" s="26">
        <v>0</v>
      </c>
      <c r="AK12" s="26">
        <v>0</v>
      </c>
      <c r="AL12" s="26">
        <v>0</v>
      </c>
      <c r="AM12" s="26">
        <v>0</v>
      </c>
      <c r="AN12" s="26">
        <v>1</v>
      </c>
      <c r="AO12" s="26">
        <v>0</v>
      </c>
      <c r="AP12" s="26">
        <v>0</v>
      </c>
      <c r="AQ12" s="26">
        <v>0</v>
      </c>
      <c r="AR12" s="26">
        <v>0</v>
      </c>
      <c r="AS12" s="26">
        <v>0</v>
      </c>
      <c r="AT12" s="26">
        <v>0</v>
      </c>
      <c r="AU12" s="26">
        <v>0</v>
      </c>
      <c r="AV12" s="182">
        <v>0</v>
      </c>
      <c r="AW12" s="232">
        <v>34.29724277067922</v>
      </c>
      <c r="AX12" s="232">
        <v>35.7532566875753</v>
      </c>
      <c r="AY12" s="233">
        <v>7.383962518677335</v>
      </c>
    </row>
    <row r="13" spans="2:51" ht="12" customHeight="1">
      <c r="B13" s="268" t="s">
        <v>317</v>
      </c>
      <c r="C13" s="270"/>
      <c r="D13" s="26">
        <v>65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1</v>
      </c>
      <c r="M13" s="26">
        <v>2</v>
      </c>
      <c r="N13" s="26">
        <v>5</v>
      </c>
      <c r="O13" s="26">
        <v>5</v>
      </c>
      <c r="P13" s="26">
        <v>5</v>
      </c>
      <c r="Q13" s="26">
        <v>8</v>
      </c>
      <c r="R13" s="26">
        <v>8</v>
      </c>
      <c r="S13" s="26">
        <v>5</v>
      </c>
      <c r="T13" s="26">
        <v>7</v>
      </c>
      <c r="U13" s="26">
        <v>4</v>
      </c>
      <c r="V13" s="26">
        <v>3</v>
      </c>
      <c r="W13" s="26">
        <v>3</v>
      </c>
      <c r="X13" s="26">
        <v>3</v>
      </c>
      <c r="Y13" s="26">
        <v>2</v>
      </c>
      <c r="Z13" s="26">
        <v>2</v>
      </c>
      <c r="AA13" s="26">
        <v>1</v>
      </c>
      <c r="AB13" s="26">
        <v>1</v>
      </c>
      <c r="AC13" s="26">
        <v>0</v>
      </c>
      <c r="AD13" s="26">
        <v>0</v>
      </c>
      <c r="AE13" s="26">
        <v>0</v>
      </c>
      <c r="AF13" s="26">
        <v>0</v>
      </c>
      <c r="AG13" s="26">
        <v>0</v>
      </c>
      <c r="AH13" s="26">
        <v>0</v>
      </c>
      <c r="AI13" s="26">
        <v>0</v>
      </c>
      <c r="AJ13" s="26">
        <v>0</v>
      </c>
      <c r="AK13" s="26">
        <v>0</v>
      </c>
      <c r="AL13" s="26">
        <v>0</v>
      </c>
      <c r="AM13" s="26">
        <v>0</v>
      </c>
      <c r="AN13" s="26">
        <v>0</v>
      </c>
      <c r="AO13" s="26">
        <v>0</v>
      </c>
      <c r="AP13" s="26">
        <v>0</v>
      </c>
      <c r="AQ13" s="26">
        <v>0</v>
      </c>
      <c r="AR13" s="26">
        <v>0</v>
      </c>
      <c r="AS13" s="26">
        <v>0</v>
      </c>
      <c r="AT13" s="26">
        <v>0</v>
      </c>
      <c r="AU13" s="26">
        <v>0</v>
      </c>
      <c r="AV13" s="182">
        <v>0</v>
      </c>
      <c r="AW13" s="232">
        <v>40.66412629286881</v>
      </c>
      <c r="AX13" s="232">
        <v>41.624066294704974</v>
      </c>
      <c r="AY13" s="233">
        <v>7.478385171597462</v>
      </c>
    </row>
    <row r="14" spans="2:51" ht="12" customHeight="1">
      <c r="B14" s="268" t="s">
        <v>318</v>
      </c>
      <c r="C14" s="270"/>
      <c r="D14" s="26">
        <v>66</v>
      </c>
      <c r="E14" s="26">
        <v>0</v>
      </c>
      <c r="F14" s="26">
        <v>0</v>
      </c>
      <c r="G14" s="26">
        <v>0</v>
      </c>
      <c r="H14" s="26">
        <v>1</v>
      </c>
      <c r="I14" s="26">
        <v>1</v>
      </c>
      <c r="J14" s="26">
        <v>1</v>
      </c>
      <c r="K14" s="26">
        <v>1</v>
      </c>
      <c r="L14" s="26">
        <v>0</v>
      </c>
      <c r="M14" s="26">
        <v>1</v>
      </c>
      <c r="N14" s="26">
        <v>4</v>
      </c>
      <c r="O14" s="26">
        <v>7</v>
      </c>
      <c r="P14" s="26">
        <v>14</v>
      </c>
      <c r="Q14" s="26">
        <v>8</v>
      </c>
      <c r="R14" s="26">
        <v>9</v>
      </c>
      <c r="S14" s="26">
        <v>5</v>
      </c>
      <c r="T14" s="26">
        <v>5</v>
      </c>
      <c r="U14" s="26">
        <v>4</v>
      </c>
      <c r="V14" s="26">
        <v>1</v>
      </c>
      <c r="W14" s="26">
        <v>0</v>
      </c>
      <c r="X14" s="26">
        <v>0</v>
      </c>
      <c r="Y14" s="26">
        <v>0</v>
      </c>
      <c r="Z14" s="26">
        <v>0</v>
      </c>
      <c r="AA14" s="26">
        <v>2</v>
      </c>
      <c r="AB14" s="26">
        <v>0</v>
      </c>
      <c r="AC14" s="26">
        <v>0</v>
      </c>
      <c r="AD14" s="26">
        <v>0</v>
      </c>
      <c r="AE14" s="26">
        <v>1</v>
      </c>
      <c r="AF14" s="26">
        <v>1</v>
      </c>
      <c r="AG14" s="26">
        <v>0</v>
      </c>
      <c r="AH14" s="26">
        <v>0</v>
      </c>
      <c r="AI14" s="26">
        <v>0</v>
      </c>
      <c r="AJ14" s="26">
        <v>0</v>
      </c>
      <c r="AK14" s="26">
        <v>0</v>
      </c>
      <c r="AL14" s="26">
        <v>0</v>
      </c>
      <c r="AM14" s="26">
        <v>0</v>
      </c>
      <c r="AN14" s="26">
        <v>0</v>
      </c>
      <c r="AO14" s="26">
        <v>0</v>
      </c>
      <c r="AP14" s="26">
        <v>0</v>
      </c>
      <c r="AQ14" s="26">
        <v>0</v>
      </c>
      <c r="AR14" s="26">
        <v>0</v>
      </c>
      <c r="AS14" s="26">
        <v>0</v>
      </c>
      <c r="AT14" s="26">
        <v>0</v>
      </c>
      <c r="AU14" s="26">
        <v>0</v>
      </c>
      <c r="AV14" s="182">
        <v>0</v>
      </c>
      <c r="AW14" s="232">
        <v>37.56487649122457</v>
      </c>
      <c r="AX14" s="232">
        <v>38.79684098757172</v>
      </c>
      <c r="AY14" s="233">
        <v>8.236457846157599</v>
      </c>
    </row>
    <row r="15" spans="2:51" ht="12" customHeight="1">
      <c r="B15" s="268" t="s">
        <v>319</v>
      </c>
      <c r="C15" s="270"/>
      <c r="D15" s="26">
        <v>4752</v>
      </c>
      <c r="E15" s="26">
        <v>0</v>
      </c>
      <c r="F15" s="26">
        <v>0</v>
      </c>
      <c r="G15" s="26">
        <v>0</v>
      </c>
      <c r="H15" s="26">
        <v>0</v>
      </c>
      <c r="I15" s="26">
        <v>1</v>
      </c>
      <c r="J15" s="26">
        <v>0</v>
      </c>
      <c r="K15" s="26">
        <v>0</v>
      </c>
      <c r="L15" s="26">
        <v>2</v>
      </c>
      <c r="M15" s="26">
        <v>10</v>
      </c>
      <c r="N15" s="26">
        <v>22</v>
      </c>
      <c r="O15" s="26">
        <v>50</v>
      </c>
      <c r="P15" s="26">
        <v>122</v>
      </c>
      <c r="Q15" s="26">
        <v>152</v>
      </c>
      <c r="R15" s="26">
        <v>165</v>
      </c>
      <c r="S15" s="26">
        <v>203</v>
      </c>
      <c r="T15" s="26">
        <v>239</v>
      </c>
      <c r="U15" s="26">
        <v>169</v>
      </c>
      <c r="V15" s="26">
        <v>209</v>
      </c>
      <c r="W15" s="26">
        <v>219</v>
      </c>
      <c r="X15" s="26">
        <v>202</v>
      </c>
      <c r="Y15" s="26">
        <v>172</v>
      </c>
      <c r="Z15" s="26">
        <v>206</v>
      </c>
      <c r="AA15" s="26">
        <v>158</v>
      </c>
      <c r="AB15" s="26">
        <v>182</v>
      </c>
      <c r="AC15" s="26">
        <v>155</v>
      </c>
      <c r="AD15" s="26">
        <v>185</v>
      </c>
      <c r="AE15" s="26">
        <v>177</v>
      </c>
      <c r="AF15" s="26">
        <v>155</v>
      </c>
      <c r="AG15" s="26">
        <v>165</v>
      </c>
      <c r="AH15" s="26">
        <v>142</v>
      </c>
      <c r="AI15" s="26">
        <v>141</v>
      </c>
      <c r="AJ15" s="26">
        <v>138</v>
      </c>
      <c r="AK15" s="26">
        <v>107</v>
      </c>
      <c r="AL15" s="26">
        <v>83</v>
      </c>
      <c r="AM15" s="26">
        <v>82</v>
      </c>
      <c r="AN15" s="26">
        <v>75</v>
      </c>
      <c r="AO15" s="26">
        <v>79</v>
      </c>
      <c r="AP15" s="26">
        <v>73</v>
      </c>
      <c r="AQ15" s="26">
        <v>45</v>
      </c>
      <c r="AR15" s="26">
        <v>41</v>
      </c>
      <c r="AS15" s="26">
        <v>50</v>
      </c>
      <c r="AT15" s="26">
        <v>42</v>
      </c>
      <c r="AU15" s="26">
        <v>25</v>
      </c>
      <c r="AV15" s="182">
        <v>309</v>
      </c>
      <c r="AW15" s="232">
        <v>59.78412517152347</v>
      </c>
      <c r="AX15" s="232">
        <v>63.036057602828905</v>
      </c>
      <c r="AY15" s="233">
        <v>19.992976840282317</v>
      </c>
    </row>
    <row r="16" spans="2:51" ht="12" customHeight="1">
      <c r="B16" s="268" t="s">
        <v>320</v>
      </c>
      <c r="C16" s="270"/>
      <c r="D16" s="26">
        <v>247</v>
      </c>
      <c r="E16" s="26">
        <v>0</v>
      </c>
      <c r="F16" s="26">
        <v>0</v>
      </c>
      <c r="G16" s="26">
        <v>0</v>
      </c>
      <c r="H16" s="26">
        <v>4</v>
      </c>
      <c r="I16" s="26">
        <v>0</v>
      </c>
      <c r="J16" s="26">
        <v>2</v>
      </c>
      <c r="K16" s="26">
        <v>1</v>
      </c>
      <c r="L16" s="26">
        <v>1</v>
      </c>
      <c r="M16" s="26">
        <v>3</v>
      </c>
      <c r="N16" s="26">
        <v>6</v>
      </c>
      <c r="O16" s="26">
        <v>6</v>
      </c>
      <c r="P16" s="26">
        <v>27</v>
      </c>
      <c r="Q16" s="26">
        <v>19</v>
      </c>
      <c r="R16" s="26">
        <v>28</v>
      </c>
      <c r="S16" s="26">
        <v>11</v>
      </c>
      <c r="T16" s="26">
        <v>19</v>
      </c>
      <c r="U16" s="26">
        <v>23</v>
      </c>
      <c r="V16" s="26">
        <v>16</v>
      </c>
      <c r="W16" s="26">
        <v>24</v>
      </c>
      <c r="X16" s="26">
        <v>9</v>
      </c>
      <c r="Y16" s="26">
        <v>9</v>
      </c>
      <c r="Z16" s="26">
        <v>5</v>
      </c>
      <c r="AA16" s="26">
        <v>7</v>
      </c>
      <c r="AB16" s="26">
        <v>9</v>
      </c>
      <c r="AC16" s="26">
        <v>4</v>
      </c>
      <c r="AD16" s="26">
        <v>2</v>
      </c>
      <c r="AE16" s="26">
        <v>3</v>
      </c>
      <c r="AF16" s="26">
        <v>4</v>
      </c>
      <c r="AG16" s="26">
        <v>3</v>
      </c>
      <c r="AH16" s="26">
        <v>0</v>
      </c>
      <c r="AI16" s="26">
        <v>0</v>
      </c>
      <c r="AJ16" s="26">
        <v>0</v>
      </c>
      <c r="AK16" s="26">
        <v>0</v>
      </c>
      <c r="AL16" s="26">
        <v>0</v>
      </c>
      <c r="AM16" s="26">
        <v>1</v>
      </c>
      <c r="AN16" s="26">
        <v>0</v>
      </c>
      <c r="AO16" s="26">
        <v>0</v>
      </c>
      <c r="AP16" s="26">
        <v>1</v>
      </c>
      <c r="AQ16" s="26">
        <v>0</v>
      </c>
      <c r="AR16" s="26">
        <v>0</v>
      </c>
      <c r="AS16" s="26">
        <v>0</v>
      </c>
      <c r="AT16" s="26">
        <v>0</v>
      </c>
      <c r="AU16" s="26">
        <v>0</v>
      </c>
      <c r="AV16" s="182">
        <v>0</v>
      </c>
      <c r="AW16" s="232">
        <v>44.57785157746838</v>
      </c>
      <c r="AX16" s="232">
        <v>45.37285786166298</v>
      </c>
      <c r="AY16" s="233">
        <v>10.36112784743241</v>
      </c>
    </row>
    <row r="17" spans="2:51" ht="12" customHeight="1">
      <c r="B17" s="268" t="s">
        <v>321</v>
      </c>
      <c r="C17" s="270"/>
      <c r="D17" s="26">
        <v>30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1</v>
      </c>
      <c r="N17" s="26">
        <v>1</v>
      </c>
      <c r="O17" s="26">
        <v>3</v>
      </c>
      <c r="P17" s="26">
        <v>3</v>
      </c>
      <c r="Q17" s="26">
        <v>6</v>
      </c>
      <c r="R17" s="26">
        <v>7</v>
      </c>
      <c r="S17" s="26">
        <v>5</v>
      </c>
      <c r="T17" s="26">
        <v>3</v>
      </c>
      <c r="U17" s="26">
        <v>1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6">
        <v>0</v>
      </c>
      <c r="AH17" s="26">
        <v>0</v>
      </c>
      <c r="AI17" s="26">
        <v>0</v>
      </c>
      <c r="AJ17" s="26">
        <v>0</v>
      </c>
      <c r="AK17" s="26">
        <v>0</v>
      </c>
      <c r="AL17" s="26">
        <v>0</v>
      </c>
      <c r="AM17" s="26">
        <v>0</v>
      </c>
      <c r="AN17" s="26">
        <v>0</v>
      </c>
      <c r="AO17" s="26">
        <v>0</v>
      </c>
      <c r="AP17" s="26">
        <v>0</v>
      </c>
      <c r="AQ17" s="26">
        <v>0</v>
      </c>
      <c r="AR17" s="26">
        <v>0</v>
      </c>
      <c r="AS17" s="26">
        <v>0</v>
      </c>
      <c r="AT17" s="26">
        <v>0</v>
      </c>
      <c r="AU17" s="26">
        <v>0</v>
      </c>
      <c r="AV17" s="182">
        <v>0</v>
      </c>
      <c r="AW17" s="232">
        <v>39.58635551163854</v>
      </c>
      <c r="AX17" s="232">
        <v>39.03147225738115</v>
      </c>
      <c r="AY17" s="233">
        <v>3.8096564221677944</v>
      </c>
    </row>
    <row r="18" spans="2:51" ht="12" customHeight="1">
      <c r="B18" s="268" t="s">
        <v>322</v>
      </c>
      <c r="C18" s="270"/>
      <c r="D18" s="26">
        <v>1959</v>
      </c>
      <c r="E18" s="26">
        <v>0</v>
      </c>
      <c r="F18" s="26">
        <v>0</v>
      </c>
      <c r="G18" s="26">
        <v>0</v>
      </c>
      <c r="H18" s="26">
        <v>0</v>
      </c>
      <c r="I18" s="26">
        <v>1</v>
      </c>
      <c r="J18" s="26">
        <v>1</v>
      </c>
      <c r="K18" s="26">
        <v>6</v>
      </c>
      <c r="L18" s="26">
        <v>9</v>
      </c>
      <c r="M18" s="26">
        <v>14</v>
      </c>
      <c r="N18" s="26">
        <v>17</v>
      </c>
      <c r="O18" s="26">
        <v>25</v>
      </c>
      <c r="P18" s="26">
        <v>75</v>
      </c>
      <c r="Q18" s="26">
        <v>87</v>
      </c>
      <c r="R18" s="26">
        <v>123</v>
      </c>
      <c r="S18" s="26">
        <v>162</v>
      </c>
      <c r="T18" s="26">
        <v>154</v>
      </c>
      <c r="U18" s="26">
        <v>198</v>
      </c>
      <c r="V18" s="26">
        <v>149</v>
      </c>
      <c r="W18" s="26">
        <v>175</v>
      </c>
      <c r="X18" s="26">
        <v>131</v>
      </c>
      <c r="Y18" s="26">
        <v>124</v>
      </c>
      <c r="Z18" s="26">
        <v>92</v>
      </c>
      <c r="AA18" s="26">
        <v>84</v>
      </c>
      <c r="AB18" s="26">
        <v>67</v>
      </c>
      <c r="AC18" s="26">
        <v>59</v>
      </c>
      <c r="AD18" s="26">
        <v>47</v>
      </c>
      <c r="AE18" s="26">
        <v>43</v>
      </c>
      <c r="AF18" s="26">
        <v>35</v>
      </c>
      <c r="AG18" s="26">
        <v>26</v>
      </c>
      <c r="AH18" s="26">
        <v>17</v>
      </c>
      <c r="AI18" s="26">
        <v>11</v>
      </c>
      <c r="AJ18" s="26">
        <v>5</v>
      </c>
      <c r="AK18" s="26">
        <v>9</v>
      </c>
      <c r="AL18" s="26">
        <v>7</v>
      </c>
      <c r="AM18" s="26">
        <v>0</v>
      </c>
      <c r="AN18" s="26">
        <v>2</v>
      </c>
      <c r="AO18" s="26">
        <v>1</v>
      </c>
      <c r="AP18" s="26">
        <v>1</v>
      </c>
      <c r="AQ18" s="26">
        <v>0</v>
      </c>
      <c r="AR18" s="26">
        <v>0</v>
      </c>
      <c r="AS18" s="26">
        <v>1</v>
      </c>
      <c r="AT18" s="26">
        <v>0</v>
      </c>
      <c r="AU18" s="26">
        <v>0</v>
      </c>
      <c r="AV18" s="182">
        <v>1</v>
      </c>
      <c r="AW18" s="232">
        <v>48.48588537211292</v>
      </c>
      <c r="AX18" s="232">
        <v>49.650734458636165</v>
      </c>
      <c r="AY18" s="233">
        <v>9.980721379876643</v>
      </c>
    </row>
    <row r="19" spans="2:51" ht="12" customHeight="1">
      <c r="B19" s="268" t="s">
        <v>323</v>
      </c>
      <c r="C19" s="270"/>
      <c r="D19" s="26">
        <v>172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2</v>
      </c>
      <c r="L19" s="26">
        <v>8</v>
      </c>
      <c r="M19" s="26">
        <v>20</v>
      </c>
      <c r="N19" s="26">
        <v>38</v>
      </c>
      <c r="O19" s="26">
        <v>18</v>
      </c>
      <c r="P19" s="26">
        <v>12</v>
      </c>
      <c r="Q19" s="26">
        <v>8</v>
      </c>
      <c r="R19" s="26">
        <v>14</v>
      </c>
      <c r="S19" s="26">
        <v>16</v>
      </c>
      <c r="T19" s="26">
        <v>9</v>
      </c>
      <c r="U19" s="26">
        <v>3</v>
      </c>
      <c r="V19" s="26">
        <v>4</v>
      </c>
      <c r="W19" s="26">
        <v>4</v>
      </c>
      <c r="X19" s="26">
        <v>5</v>
      </c>
      <c r="Y19" s="26">
        <v>2</v>
      </c>
      <c r="Z19" s="26">
        <v>1</v>
      </c>
      <c r="AA19" s="26">
        <v>4</v>
      </c>
      <c r="AB19" s="26">
        <v>3</v>
      </c>
      <c r="AC19" s="26">
        <v>0</v>
      </c>
      <c r="AD19" s="26">
        <v>0</v>
      </c>
      <c r="AE19" s="26">
        <v>0</v>
      </c>
      <c r="AF19" s="26">
        <v>1</v>
      </c>
      <c r="AG19" s="26">
        <v>0</v>
      </c>
      <c r="AH19" s="26">
        <v>0</v>
      </c>
      <c r="AI19" s="26">
        <v>0</v>
      </c>
      <c r="AJ19" s="26">
        <v>0</v>
      </c>
      <c r="AK19" s="26">
        <v>0</v>
      </c>
      <c r="AL19" s="26">
        <v>0</v>
      </c>
      <c r="AM19" s="26">
        <v>0</v>
      </c>
      <c r="AN19" s="26">
        <v>0</v>
      </c>
      <c r="AO19" s="26">
        <v>0</v>
      </c>
      <c r="AP19" s="26">
        <v>0</v>
      </c>
      <c r="AQ19" s="26">
        <v>0</v>
      </c>
      <c r="AR19" s="26">
        <v>0</v>
      </c>
      <c r="AS19" s="26">
        <v>0</v>
      </c>
      <c r="AT19" s="26">
        <v>0</v>
      </c>
      <c r="AU19" s="26">
        <v>0</v>
      </c>
      <c r="AV19" s="182">
        <v>0</v>
      </c>
      <c r="AW19" s="232">
        <v>34.99962651897334</v>
      </c>
      <c r="AX19" s="232">
        <v>37.87995170181551</v>
      </c>
      <c r="AY19" s="233">
        <v>8.230523521728692</v>
      </c>
    </row>
    <row r="20" spans="2:51" ht="12" customHeight="1">
      <c r="B20" s="268" t="s">
        <v>324</v>
      </c>
      <c r="C20" s="270"/>
      <c r="D20" s="26">
        <v>35</v>
      </c>
      <c r="E20" s="26">
        <v>1</v>
      </c>
      <c r="F20" s="26">
        <v>0</v>
      </c>
      <c r="G20" s="26">
        <v>0</v>
      </c>
      <c r="H20" s="26">
        <v>0</v>
      </c>
      <c r="I20" s="26">
        <v>0</v>
      </c>
      <c r="J20" s="26">
        <v>1</v>
      </c>
      <c r="K20" s="26">
        <v>3</v>
      </c>
      <c r="L20" s="26">
        <v>4</v>
      </c>
      <c r="M20" s="26">
        <v>3</v>
      </c>
      <c r="N20" s="26">
        <v>5</v>
      </c>
      <c r="O20" s="26">
        <v>8</v>
      </c>
      <c r="P20" s="26">
        <v>1</v>
      </c>
      <c r="Q20" s="26">
        <v>3</v>
      </c>
      <c r="R20" s="26">
        <v>1</v>
      </c>
      <c r="S20" s="26">
        <v>3</v>
      </c>
      <c r="T20" s="26">
        <v>0</v>
      </c>
      <c r="U20" s="26">
        <v>1</v>
      </c>
      <c r="V20" s="26">
        <v>0</v>
      </c>
      <c r="W20" s="26">
        <v>0</v>
      </c>
      <c r="X20" s="26">
        <v>0</v>
      </c>
      <c r="Y20" s="26">
        <v>0</v>
      </c>
      <c r="Z20" s="26">
        <v>1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26">
        <v>0</v>
      </c>
      <c r="AI20" s="26">
        <v>0</v>
      </c>
      <c r="AJ20" s="26">
        <v>0</v>
      </c>
      <c r="AK20" s="26">
        <v>0</v>
      </c>
      <c r="AL20" s="26">
        <v>0</v>
      </c>
      <c r="AM20" s="26">
        <v>0</v>
      </c>
      <c r="AN20" s="26">
        <v>0</v>
      </c>
      <c r="AO20" s="26">
        <v>0</v>
      </c>
      <c r="AP20" s="26">
        <v>0</v>
      </c>
      <c r="AQ20" s="26">
        <v>0</v>
      </c>
      <c r="AR20" s="26">
        <v>0</v>
      </c>
      <c r="AS20" s="26">
        <v>0</v>
      </c>
      <c r="AT20" s="26">
        <v>0</v>
      </c>
      <c r="AU20" s="26">
        <v>0</v>
      </c>
      <c r="AV20" s="182">
        <v>0</v>
      </c>
      <c r="AW20" s="232">
        <v>33.2979570177766</v>
      </c>
      <c r="AX20" s="232">
        <v>33.43883914585052</v>
      </c>
      <c r="AY20" s="233">
        <v>7.334145251474831</v>
      </c>
    </row>
    <row r="21" spans="2:51" ht="12" customHeight="1">
      <c r="B21" s="268" t="s">
        <v>345</v>
      </c>
      <c r="C21" s="270"/>
      <c r="D21" s="26">
        <v>300</v>
      </c>
      <c r="E21" s="26">
        <v>0</v>
      </c>
      <c r="F21" s="26">
        <v>0</v>
      </c>
      <c r="G21" s="26">
        <v>0</v>
      </c>
      <c r="H21" s="26">
        <v>1</v>
      </c>
      <c r="I21" s="26">
        <v>0</v>
      </c>
      <c r="J21" s="26">
        <v>2</v>
      </c>
      <c r="K21" s="26">
        <v>18</v>
      </c>
      <c r="L21" s="26">
        <v>25</v>
      </c>
      <c r="M21" s="26">
        <v>46</v>
      </c>
      <c r="N21" s="26">
        <v>40</v>
      </c>
      <c r="O21" s="26">
        <v>41</v>
      </c>
      <c r="P21" s="26">
        <v>36</v>
      </c>
      <c r="Q21" s="26">
        <v>18</v>
      </c>
      <c r="R21" s="26">
        <v>14</v>
      </c>
      <c r="S21" s="26">
        <v>9</v>
      </c>
      <c r="T21" s="26">
        <v>5</v>
      </c>
      <c r="U21" s="26">
        <v>2</v>
      </c>
      <c r="V21" s="26">
        <v>3</v>
      </c>
      <c r="W21" s="26">
        <v>2</v>
      </c>
      <c r="X21" s="26">
        <v>9</v>
      </c>
      <c r="Y21" s="26">
        <v>5</v>
      </c>
      <c r="Z21" s="26">
        <v>6</v>
      </c>
      <c r="AA21" s="26">
        <v>8</v>
      </c>
      <c r="AB21" s="26">
        <v>0</v>
      </c>
      <c r="AC21" s="26">
        <v>6</v>
      </c>
      <c r="AD21" s="26">
        <v>2</v>
      </c>
      <c r="AE21" s="26">
        <v>0</v>
      </c>
      <c r="AF21" s="26">
        <v>1</v>
      </c>
      <c r="AG21" s="26">
        <v>1</v>
      </c>
      <c r="AH21" s="26">
        <v>0</v>
      </c>
      <c r="AI21" s="26">
        <v>0</v>
      </c>
      <c r="AJ21" s="26">
        <v>0</v>
      </c>
      <c r="AK21" s="26">
        <v>0</v>
      </c>
      <c r="AL21" s="26">
        <v>0</v>
      </c>
      <c r="AM21" s="26">
        <v>0</v>
      </c>
      <c r="AN21" s="26">
        <v>0</v>
      </c>
      <c r="AO21" s="26">
        <v>0</v>
      </c>
      <c r="AP21" s="26">
        <v>0</v>
      </c>
      <c r="AQ21" s="26">
        <v>0</v>
      </c>
      <c r="AR21" s="26">
        <v>0</v>
      </c>
      <c r="AS21" s="26">
        <v>0</v>
      </c>
      <c r="AT21" s="26">
        <v>0</v>
      </c>
      <c r="AU21" s="26">
        <v>0</v>
      </c>
      <c r="AV21" s="182">
        <v>0</v>
      </c>
      <c r="AW21" s="232">
        <v>33.72462489987505</v>
      </c>
      <c r="AX21" s="232">
        <v>36.41980937107726</v>
      </c>
      <c r="AY21" s="233">
        <v>9.361687939710857</v>
      </c>
    </row>
    <row r="22" spans="2:51" ht="12" customHeight="1">
      <c r="B22" s="264" t="s">
        <v>325</v>
      </c>
      <c r="C22" s="271"/>
      <c r="D22" s="26">
        <v>126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1</v>
      </c>
      <c r="L22" s="26">
        <v>9</v>
      </c>
      <c r="M22" s="26">
        <v>14</v>
      </c>
      <c r="N22" s="26">
        <v>16</v>
      </c>
      <c r="O22" s="26">
        <v>22</v>
      </c>
      <c r="P22" s="26">
        <v>16</v>
      </c>
      <c r="Q22" s="26">
        <v>16</v>
      </c>
      <c r="R22" s="26">
        <v>13</v>
      </c>
      <c r="S22" s="26">
        <v>5</v>
      </c>
      <c r="T22" s="26">
        <v>6</v>
      </c>
      <c r="U22" s="26">
        <v>3</v>
      </c>
      <c r="V22" s="26">
        <v>2</v>
      </c>
      <c r="W22" s="26">
        <v>1</v>
      </c>
      <c r="X22" s="26">
        <v>1</v>
      </c>
      <c r="Y22" s="26">
        <v>0</v>
      </c>
      <c r="Z22" s="26">
        <v>0</v>
      </c>
      <c r="AA22" s="26">
        <v>1</v>
      </c>
      <c r="AB22" s="26">
        <v>0</v>
      </c>
      <c r="AC22" s="26">
        <v>0</v>
      </c>
      <c r="AD22" s="26">
        <v>0</v>
      </c>
      <c r="AE22" s="26">
        <v>0</v>
      </c>
      <c r="AF22" s="26">
        <v>0</v>
      </c>
      <c r="AG22" s="26">
        <v>0</v>
      </c>
      <c r="AH22" s="26">
        <v>0</v>
      </c>
      <c r="AI22" s="26">
        <v>0</v>
      </c>
      <c r="AJ22" s="26">
        <v>0</v>
      </c>
      <c r="AK22" s="26">
        <v>0</v>
      </c>
      <c r="AL22" s="26">
        <v>0</v>
      </c>
      <c r="AM22" s="26">
        <v>0</v>
      </c>
      <c r="AN22" s="26">
        <v>0</v>
      </c>
      <c r="AO22" s="26">
        <v>0</v>
      </c>
      <c r="AP22" s="26">
        <v>0</v>
      </c>
      <c r="AQ22" s="26">
        <v>0</v>
      </c>
      <c r="AR22" s="26">
        <v>0</v>
      </c>
      <c r="AS22" s="26">
        <v>0</v>
      </c>
      <c r="AT22" s="26">
        <v>0</v>
      </c>
      <c r="AU22" s="26">
        <v>0</v>
      </c>
      <c r="AV22" s="182">
        <v>0</v>
      </c>
      <c r="AW22" s="232">
        <v>35.02822336052381</v>
      </c>
      <c r="AX22" s="232">
        <v>35.93140124170629</v>
      </c>
      <c r="AY22" s="233">
        <v>5.543790451575541</v>
      </c>
    </row>
    <row r="23" spans="2:51" ht="12">
      <c r="B23" s="268" t="s">
        <v>8</v>
      </c>
      <c r="C23" s="270"/>
      <c r="D23" s="40">
        <v>87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1</v>
      </c>
      <c r="L23" s="41">
        <v>5</v>
      </c>
      <c r="M23" s="41">
        <v>11</v>
      </c>
      <c r="N23" s="41">
        <v>16</v>
      </c>
      <c r="O23" s="41">
        <v>15</v>
      </c>
      <c r="P23" s="41">
        <v>11</v>
      </c>
      <c r="Q23" s="41">
        <v>8</v>
      </c>
      <c r="R23" s="41">
        <v>7</v>
      </c>
      <c r="S23" s="41">
        <v>6</v>
      </c>
      <c r="T23" s="41">
        <v>1</v>
      </c>
      <c r="U23" s="41">
        <v>3</v>
      </c>
      <c r="V23" s="41">
        <v>0</v>
      </c>
      <c r="W23" s="41">
        <v>2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0</v>
      </c>
      <c r="AM23" s="41">
        <v>0</v>
      </c>
      <c r="AN23" s="41">
        <v>1</v>
      </c>
      <c r="AO23" s="41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181">
        <v>0</v>
      </c>
      <c r="AW23" s="206">
        <v>34.29724277067922</v>
      </c>
      <c r="AX23" s="206">
        <v>35.7532566875753</v>
      </c>
      <c r="AY23" s="234">
        <v>7.383962518677335</v>
      </c>
    </row>
    <row r="24" spans="2:51" ht="12">
      <c r="B24" s="268" t="s">
        <v>9</v>
      </c>
      <c r="C24" s="270"/>
      <c r="D24" s="201">
        <v>2</v>
      </c>
      <c r="E24" s="202">
        <v>0</v>
      </c>
      <c r="F24" s="202">
        <v>0</v>
      </c>
      <c r="G24" s="202">
        <v>0</v>
      </c>
      <c r="H24" s="202">
        <v>0</v>
      </c>
      <c r="I24" s="202">
        <v>0</v>
      </c>
      <c r="J24" s="202">
        <v>0</v>
      </c>
      <c r="K24" s="202">
        <v>0</v>
      </c>
      <c r="L24" s="202">
        <v>0</v>
      </c>
      <c r="M24" s="202">
        <v>0</v>
      </c>
      <c r="N24" s="202">
        <v>1</v>
      </c>
      <c r="O24" s="202">
        <v>0</v>
      </c>
      <c r="P24" s="202">
        <v>0</v>
      </c>
      <c r="Q24" s="202">
        <v>1</v>
      </c>
      <c r="R24" s="202">
        <v>0</v>
      </c>
      <c r="S24" s="202">
        <v>0</v>
      </c>
      <c r="T24" s="202">
        <v>0</v>
      </c>
      <c r="U24" s="202">
        <v>0</v>
      </c>
      <c r="V24" s="202">
        <v>0</v>
      </c>
      <c r="W24" s="202">
        <v>0</v>
      </c>
      <c r="X24" s="202">
        <v>0</v>
      </c>
      <c r="Y24" s="202">
        <v>0</v>
      </c>
      <c r="Z24" s="202">
        <v>0</v>
      </c>
      <c r="AA24" s="202">
        <v>0</v>
      </c>
      <c r="AB24" s="202">
        <v>0</v>
      </c>
      <c r="AC24" s="202">
        <v>0</v>
      </c>
      <c r="AD24" s="202">
        <v>0</v>
      </c>
      <c r="AE24" s="202">
        <v>0</v>
      </c>
      <c r="AF24" s="202">
        <v>0</v>
      </c>
      <c r="AG24" s="202">
        <v>0</v>
      </c>
      <c r="AH24" s="202">
        <v>0</v>
      </c>
      <c r="AI24" s="202">
        <v>0</v>
      </c>
      <c r="AJ24" s="202">
        <v>0</v>
      </c>
      <c r="AK24" s="202">
        <v>0</v>
      </c>
      <c r="AL24" s="202">
        <v>0</v>
      </c>
      <c r="AM24" s="202">
        <v>0</v>
      </c>
      <c r="AN24" s="202">
        <v>0</v>
      </c>
      <c r="AO24" s="202">
        <v>0</v>
      </c>
      <c r="AP24" s="202">
        <v>0</v>
      </c>
      <c r="AQ24" s="202">
        <v>0</v>
      </c>
      <c r="AR24" s="202">
        <v>0</v>
      </c>
      <c r="AS24" s="202">
        <v>0</v>
      </c>
      <c r="AT24" s="202">
        <v>0</v>
      </c>
      <c r="AU24" s="202">
        <v>0</v>
      </c>
      <c r="AV24" s="185">
        <v>0</v>
      </c>
      <c r="AW24" s="134">
        <v>35.15872446507853</v>
      </c>
      <c r="AX24" s="134">
        <v>35.15872446507853</v>
      </c>
      <c r="AY24" s="186">
        <v>4.767222504867997</v>
      </c>
    </row>
    <row r="25" spans="2:51" ht="12">
      <c r="B25" s="268" t="s">
        <v>10</v>
      </c>
      <c r="C25" s="270"/>
      <c r="D25" s="201">
        <v>5</v>
      </c>
      <c r="E25" s="202">
        <v>0</v>
      </c>
      <c r="F25" s="202">
        <v>0</v>
      </c>
      <c r="G25" s="202">
        <v>0</v>
      </c>
      <c r="H25" s="202">
        <v>0</v>
      </c>
      <c r="I25" s="202">
        <v>0</v>
      </c>
      <c r="J25" s="202">
        <v>0</v>
      </c>
      <c r="K25" s="202">
        <v>0</v>
      </c>
      <c r="L25" s="202">
        <v>0</v>
      </c>
      <c r="M25" s="202">
        <v>0</v>
      </c>
      <c r="N25" s="202">
        <v>0</v>
      </c>
      <c r="O25" s="202">
        <v>3</v>
      </c>
      <c r="P25" s="202">
        <v>0</v>
      </c>
      <c r="Q25" s="202">
        <v>0</v>
      </c>
      <c r="R25" s="202">
        <v>2</v>
      </c>
      <c r="S25" s="202">
        <v>0</v>
      </c>
      <c r="T25" s="202">
        <v>0</v>
      </c>
      <c r="U25" s="202">
        <v>0</v>
      </c>
      <c r="V25" s="202">
        <v>0</v>
      </c>
      <c r="W25" s="202">
        <v>0</v>
      </c>
      <c r="X25" s="202">
        <v>0</v>
      </c>
      <c r="Y25" s="202">
        <v>0</v>
      </c>
      <c r="Z25" s="202">
        <v>0</v>
      </c>
      <c r="AA25" s="202">
        <v>0</v>
      </c>
      <c r="AB25" s="202">
        <v>0</v>
      </c>
      <c r="AC25" s="202">
        <v>0</v>
      </c>
      <c r="AD25" s="202">
        <v>0</v>
      </c>
      <c r="AE25" s="202">
        <v>0</v>
      </c>
      <c r="AF25" s="202">
        <v>0</v>
      </c>
      <c r="AG25" s="202">
        <v>0</v>
      </c>
      <c r="AH25" s="202">
        <v>0</v>
      </c>
      <c r="AI25" s="202">
        <v>0</v>
      </c>
      <c r="AJ25" s="202">
        <v>0</v>
      </c>
      <c r="AK25" s="202">
        <v>0</v>
      </c>
      <c r="AL25" s="202">
        <v>0</v>
      </c>
      <c r="AM25" s="202">
        <v>0</v>
      </c>
      <c r="AN25" s="202">
        <v>0</v>
      </c>
      <c r="AO25" s="202">
        <v>0</v>
      </c>
      <c r="AP25" s="202">
        <v>0</v>
      </c>
      <c r="AQ25" s="202">
        <v>0</v>
      </c>
      <c r="AR25" s="202">
        <v>0</v>
      </c>
      <c r="AS25" s="202">
        <v>0</v>
      </c>
      <c r="AT25" s="202">
        <v>0</v>
      </c>
      <c r="AU25" s="202">
        <v>0</v>
      </c>
      <c r="AV25" s="184">
        <v>0</v>
      </c>
      <c r="AW25" s="115">
        <v>34.32133316371963</v>
      </c>
      <c r="AX25" s="115">
        <v>36.14764972485035</v>
      </c>
      <c r="AY25" s="186">
        <v>3.43461670806521</v>
      </c>
    </row>
    <row r="26" spans="2:51" ht="12">
      <c r="B26" s="268" t="s">
        <v>11</v>
      </c>
      <c r="C26" s="270"/>
      <c r="D26" s="42">
        <v>46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1</v>
      </c>
      <c r="M26" s="43">
        <v>2</v>
      </c>
      <c r="N26" s="43">
        <v>3</v>
      </c>
      <c r="O26" s="43">
        <v>2</v>
      </c>
      <c r="P26" s="43">
        <v>2</v>
      </c>
      <c r="Q26" s="43">
        <v>3</v>
      </c>
      <c r="R26" s="43">
        <v>3</v>
      </c>
      <c r="S26" s="43">
        <v>4</v>
      </c>
      <c r="T26" s="43">
        <v>7</v>
      </c>
      <c r="U26" s="43">
        <v>4</v>
      </c>
      <c r="V26" s="43">
        <v>3</v>
      </c>
      <c r="W26" s="43">
        <v>3</v>
      </c>
      <c r="X26" s="43">
        <v>3</v>
      </c>
      <c r="Y26" s="43">
        <v>2</v>
      </c>
      <c r="Z26" s="43">
        <v>2</v>
      </c>
      <c r="AA26" s="43">
        <v>1</v>
      </c>
      <c r="AB26" s="43">
        <v>1</v>
      </c>
      <c r="AC26" s="43">
        <v>0</v>
      </c>
      <c r="AD26" s="43">
        <v>0</v>
      </c>
      <c r="AE26" s="43">
        <v>0</v>
      </c>
      <c r="AF26" s="43">
        <v>0</v>
      </c>
      <c r="AG26" s="43">
        <v>0</v>
      </c>
      <c r="AH26" s="43">
        <v>0</v>
      </c>
      <c r="AI26" s="43">
        <v>0</v>
      </c>
      <c r="AJ26" s="43">
        <v>0</v>
      </c>
      <c r="AK26" s="43">
        <v>0</v>
      </c>
      <c r="AL26" s="43">
        <v>0</v>
      </c>
      <c r="AM26" s="43">
        <v>0</v>
      </c>
      <c r="AN26" s="43">
        <v>0</v>
      </c>
      <c r="AO26" s="43">
        <v>0</v>
      </c>
      <c r="AP26" s="43">
        <v>0</v>
      </c>
      <c r="AQ26" s="43">
        <v>0</v>
      </c>
      <c r="AR26" s="43">
        <v>0</v>
      </c>
      <c r="AS26" s="43">
        <v>0</v>
      </c>
      <c r="AT26" s="43">
        <v>0</v>
      </c>
      <c r="AU26" s="43">
        <v>0</v>
      </c>
      <c r="AV26" s="182">
        <v>0</v>
      </c>
      <c r="AW26" s="134">
        <v>44.19404199990685</v>
      </c>
      <c r="AX26" s="134">
        <v>43.580532396949465</v>
      </c>
      <c r="AY26" s="186">
        <v>7.930307251490451</v>
      </c>
    </row>
    <row r="27" spans="2:51" ht="12">
      <c r="B27" s="268" t="s">
        <v>12</v>
      </c>
      <c r="C27" s="270"/>
      <c r="D27" s="201">
        <v>0</v>
      </c>
      <c r="E27" s="202">
        <v>0</v>
      </c>
      <c r="F27" s="202">
        <v>0</v>
      </c>
      <c r="G27" s="202">
        <v>0</v>
      </c>
      <c r="H27" s="202">
        <v>0</v>
      </c>
      <c r="I27" s="202">
        <v>0</v>
      </c>
      <c r="J27" s="202">
        <v>0</v>
      </c>
      <c r="K27" s="202">
        <v>0</v>
      </c>
      <c r="L27" s="202">
        <v>0</v>
      </c>
      <c r="M27" s="202">
        <v>0</v>
      </c>
      <c r="N27" s="202">
        <v>0</v>
      </c>
      <c r="O27" s="202">
        <v>0</v>
      </c>
      <c r="P27" s="202">
        <v>0</v>
      </c>
      <c r="Q27" s="202">
        <v>0</v>
      </c>
      <c r="R27" s="202">
        <v>0</v>
      </c>
      <c r="S27" s="202">
        <v>0</v>
      </c>
      <c r="T27" s="202">
        <v>0</v>
      </c>
      <c r="U27" s="202">
        <v>0</v>
      </c>
      <c r="V27" s="202">
        <v>0</v>
      </c>
      <c r="W27" s="202">
        <v>0</v>
      </c>
      <c r="X27" s="202">
        <v>0</v>
      </c>
      <c r="Y27" s="202">
        <v>0</v>
      </c>
      <c r="Z27" s="202">
        <v>0</v>
      </c>
      <c r="AA27" s="202">
        <v>0</v>
      </c>
      <c r="AB27" s="202">
        <v>0</v>
      </c>
      <c r="AC27" s="202">
        <v>0</v>
      </c>
      <c r="AD27" s="202">
        <v>0</v>
      </c>
      <c r="AE27" s="202">
        <v>0</v>
      </c>
      <c r="AF27" s="202">
        <v>0</v>
      </c>
      <c r="AG27" s="202">
        <v>0</v>
      </c>
      <c r="AH27" s="202">
        <v>0</v>
      </c>
      <c r="AI27" s="202">
        <v>0</v>
      </c>
      <c r="AJ27" s="202">
        <v>0</v>
      </c>
      <c r="AK27" s="202">
        <v>0</v>
      </c>
      <c r="AL27" s="202">
        <v>0</v>
      </c>
      <c r="AM27" s="202">
        <v>0</v>
      </c>
      <c r="AN27" s="202">
        <v>0</v>
      </c>
      <c r="AO27" s="202">
        <v>0</v>
      </c>
      <c r="AP27" s="202">
        <v>0</v>
      </c>
      <c r="AQ27" s="202">
        <v>0</v>
      </c>
      <c r="AR27" s="202">
        <v>0</v>
      </c>
      <c r="AS27" s="202">
        <v>0</v>
      </c>
      <c r="AT27" s="202">
        <v>0</v>
      </c>
      <c r="AU27" s="202">
        <v>0</v>
      </c>
      <c r="AV27" s="185">
        <v>0</v>
      </c>
      <c r="AW27" s="134" t="s">
        <v>371</v>
      </c>
      <c r="AX27" s="134" t="s">
        <v>371</v>
      </c>
      <c r="AY27" s="186" t="s">
        <v>371</v>
      </c>
    </row>
    <row r="28" spans="2:51" ht="12">
      <c r="B28" s="268" t="s">
        <v>13</v>
      </c>
      <c r="C28" s="270"/>
      <c r="D28" s="201">
        <v>2</v>
      </c>
      <c r="E28" s="202">
        <v>0</v>
      </c>
      <c r="F28" s="202">
        <v>0</v>
      </c>
      <c r="G28" s="202">
        <v>0</v>
      </c>
      <c r="H28" s="202">
        <v>0</v>
      </c>
      <c r="I28" s="202">
        <v>0</v>
      </c>
      <c r="J28" s="202">
        <v>0</v>
      </c>
      <c r="K28" s="202">
        <v>0</v>
      </c>
      <c r="L28" s="202">
        <v>0</v>
      </c>
      <c r="M28" s="202">
        <v>0</v>
      </c>
      <c r="N28" s="202">
        <v>0</v>
      </c>
      <c r="O28" s="202">
        <v>0</v>
      </c>
      <c r="P28" s="202">
        <v>1</v>
      </c>
      <c r="Q28" s="202">
        <v>0</v>
      </c>
      <c r="R28" s="202">
        <v>0</v>
      </c>
      <c r="S28" s="202">
        <v>1</v>
      </c>
      <c r="T28" s="202">
        <v>0</v>
      </c>
      <c r="U28" s="202">
        <v>0</v>
      </c>
      <c r="V28" s="202">
        <v>0</v>
      </c>
      <c r="W28" s="202">
        <v>0</v>
      </c>
      <c r="X28" s="202">
        <v>0</v>
      </c>
      <c r="Y28" s="202">
        <v>0</v>
      </c>
      <c r="Z28" s="202">
        <v>0</v>
      </c>
      <c r="AA28" s="202">
        <v>0</v>
      </c>
      <c r="AB28" s="202">
        <v>0</v>
      </c>
      <c r="AC28" s="202">
        <v>0</v>
      </c>
      <c r="AD28" s="202">
        <v>0</v>
      </c>
      <c r="AE28" s="202">
        <v>0</v>
      </c>
      <c r="AF28" s="202">
        <v>0</v>
      </c>
      <c r="AG28" s="202">
        <v>0</v>
      </c>
      <c r="AH28" s="202">
        <v>0</v>
      </c>
      <c r="AI28" s="202">
        <v>0</v>
      </c>
      <c r="AJ28" s="202">
        <v>0</v>
      </c>
      <c r="AK28" s="202">
        <v>0</v>
      </c>
      <c r="AL28" s="202">
        <v>0</v>
      </c>
      <c r="AM28" s="202">
        <v>0</v>
      </c>
      <c r="AN28" s="202">
        <v>0</v>
      </c>
      <c r="AO28" s="202">
        <v>0</v>
      </c>
      <c r="AP28" s="202">
        <v>0</v>
      </c>
      <c r="AQ28" s="202">
        <v>0</v>
      </c>
      <c r="AR28" s="202">
        <v>0</v>
      </c>
      <c r="AS28" s="202">
        <v>0</v>
      </c>
      <c r="AT28" s="202">
        <v>0</v>
      </c>
      <c r="AU28" s="202">
        <v>0</v>
      </c>
      <c r="AV28" s="185">
        <v>0</v>
      </c>
      <c r="AW28" s="134">
        <v>38.38917844415893</v>
      </c>
      <c r="AX28" s="115">
        <v>38.38917844415893</v>
      </c>
      <c r="AY28" s="186">
        <v>3.8942897621169132</v>
      </c>
    </row>
    <row r="29" spans="2:51" ht="12">
      <c r="B29" s="268" t="s">
        <v>14</v>
      </c>
      <c r="C29" s="270"/>
      <c r="D29" s="201">
        <v>10</v>
      </c>
      <c r="E29" s="202">
        <v>0</v>
      </c>
      <c r="F29" s="202">
        <v>0</v>
      </c>
      <c r="G29" s="202">
        <v>0</v>
      </c>
      <c r="H29" s="202">
        <v>0</v>
      </c>
      <c r="I29" s="202">
        <v>0</v>
      </c>
      <c r="J29" s="202">
        <v>0</v>
      </c>
      <c r="K29" s="202">
        <v>0</v>
      </c>
      <c r="L29" s="202">
        <v>0</v>
      </c>
      <c r="M29" s="202">
        <v>0</v>
      </c>
      <c r="N29" s="202">
        <v>1</v>
      </c>
      <c r="O29" s="202">
        <v>0</v>
      </c>
      <c r="P29" s="202">
        <v>2</v>
      </c>
      <c r="Q29" s="202">
        <v>4</v>
      </c>
      <c r="R29" s="202">
        <v>3</v>
      </c>
      <c r="S29" s="202">
        <v>0</v>
      </c>
      <c r="T29" s="202">
        <v>0</v>
      </c>
      <c r="U29" s="202">
        <v>0</v>
      </c>
      <c r="V29" s="202">
        <v>0</v>
      </c>
      <c r="W29" s="202">
        <v>0</v>
      </c>
      <c r="X29" s="202">
        <v>0</v>
      </c>
      <c r="Y29" s="202">
        <v>0</v>
      </c>
      <c r="Z29" s="202">
        <v>0</v>
      </c>
      <c r="AA29" s="202">
        <v>0</v>
      </c>
      <c r="AB29" s="202">
        <v>0</v>
      </c>
      <c r="AC29" s="202">
        <v>0</v>
      </c>
      <c r="AD29" s="202">
        <v>0</v>
      </c>
      <c r="AE29" s="202">
        <v>0</v>
      </c>
      <c r="AF29" s="202">
        <v>0</v>
      </c>
      <c r="AG29" s="202">
        <v>0</v>
      </c>
      <c r="AH29" s="202">
        <v>0</v>
      </c>
      <c r="AI29" s="202">
        <v>0</v>
      </c>
      <c r="AJ29" s="202">
        <v>0</v>
      </c>
      <c r="AK29" s="202">
        <v>0</v>
      </c>
      <c r="AL29" s="202">
        <v>0</v>
      </c>
      <c r="AM29" s="202">
        <v>0</v>
      </c>
      <c r="AN29" s="202">
        <v>0</v>
      </c>
      <c r="AO29" s="202">
        <v>0</v>
      </c>
      <c r="AP29" s="202">
        <v>0</v>
      </c>
      <c r="AQ29" s="202">
        <v>0</v>
      </c>
      <c r="AR29" s="202">
        <v>0</v>
      </c>
      <c r="AS29" s="202">
        <v>0</v>
      </c>
      <c r="AT29" s="202">
        <v>0</v>
      </c>
      <c r="AU29" s="202">
        <v>0</v>
      </c>
      <c r="AV29" s="184">
        <v>0</v>
      </c>
      <c r="AW29" s="115">
        <v>37.56057486146119</v>
      </c>
      <c r="AX29" s="115">
        <v>37.30257644534204</v>
      </c>
      <c r="AY29" s="186">
        <v>2.281469722756764</v>
      </c>
    </row>
    <row r="30" spans="2:51" ht="12">
      <c r="B30" s="268" t="s">
        <v>15</v>
      </c>
      <c r="C30" s="270"/>
      <c r="D30" s="201">
        <v>47</v>
      </c>
      <c r="E30" s="202">
        <v>0</v>
      </c>
      <c r="F30" s="202">
        <v>0</v>
      </c>
      <c r="G30" s="202">
        <v>0</v>
      </c>
      <c r="H30" s="202">
        <v>0</v>
      </c>
      <c r="I30" s="202">
        <v>0</v>
      </c>
      <c r="J30" s="202">
        <v>0</v>
      </c>
      <c r="K30" s="202">
        <v>0</v>
      </c>
      <c r="L30" s="202">
        <v>0</v>
      </c>
      <c r="M30" s="202">
        <v>4</v>
      </c>
      <c r="N30" s="202">
        <v>3</v>
      </c>
      <c r="O30" s="202">
        <v>8</v>
      </c>
      <c r="P30" s="202">
        <v>7</v>
      </c>
      <c r="Q30" s="202">
        <v>2</v>
      </c>
      <c r="R30" s="202">
        <v>1</v>
      </c>
      <c r="S30" s="202">
        <v>7</v>
      </c>
      <c r="T30" s="202">
        <v>7</v>
      </c>
      <c r="U30" s="202">
        <v>5</v>
      </c>
      <c r="V30" s="202">
        <v>2</v>
      </c>
      <c r="W30" s="202">
        <v>1</v>
      </c>
      <c r="X30" s="202">
        <v>0</v>
      </c>
      <c r="Y30" s="202">
        <v>0</v>
      </c>
      <c r="Z30" s="202">
        <v>0</v>
      </c>
      <c r="AA30" s="202">
        <v>0</v>
      </c>
      <c r="AB30" s="202">
        <v>0</v>
      </c>
      <c r="AC30" s="202">
        <v>0</v>
      </c>
      <c r="AD30" s="202">
        <v>0</v>
      </c>
      <c r="AE30" s="202">
        <v>0</v>
      </c>
      <c r="AF30" s="202">
        <v>0</v>
      </c>
      <c r="AG30" s="202">
        <v>0</v>
      </c>
      <c r="AH30" s="202">
        <v>0</v>
      </c>
      <c r="AI30" s="202">
        <v>0</v>
      </c>
      <c r="AJ30" s="202">
        <v>0</v>
      </c>
      <c r="AK30" s="202">
        <v>0</v>
      </c>
      <c r="AL30" s="202">
        <v>0</v>
      </c>
      <c r="AM30" s="202">
        <v>0</v>
      </c>
      <c r="AN30" s="202">
        <v>0</v>
      </c>
      <c r="AO30" s="202">
        <v>0</v>
      </c>
      <c r="AP30" s="202">
        <v>0</v>
      </c>
      <c r="AQ30" s="202">
        <v>0</v>
      </c>
      <c r="AR30" s="202">
        <v>0</v>
      </c>
      <c r="AS30" s="202">
        <v>0</v>
      </c>
      <c r="AT30" s="202">
        <v>0</v>
      </c>
      <c r="AU30" s="202">
        <v>0</v>
      </c>
      <c r="AV30" s="185">
        <v>0</v>
      </c>
      <c r="AW30" s="134">
        <v>38.25471246770644</v>
      </c>
      <c r="AX30" s="134">
        <v>38.92100035073049</v>
      </c>
      <c r="AY30" s="186">
        <v>5.768152004362907</v>
      </c>
    </row>
    <row r="31" spans="2:51" ht="12">
      <c r="B31" s="268" t="s">
        <v>16</v>
      </c>
      <c r="C31" s="270"/>
      <c r="D31" s="201">
        <v>23</v>
      </c>
      <c r="E31" s="202">
        <v>0</v>
      </c>
      <c r="F31" s="202">
        <v>0</v>
      </c>
      <c r="G31" s="202">
        <v>0</v>
      </c>
      <c r="H31" s="202">
        <v>1</v>
      </c>
      <c r="I31" s="202">
        <v>1</v>
      </c>
      <c r="J31" s="202">
        <v>1</v>
      </c>
      <c r="K31" s="202">
        <v>1</v>
      </c>
      <c r="L31" s="202">
        <v>0</v>
      </c>
      <c r="M31" s="202">
        <v>0</v>
      </c>
      <c r="N31" s="202">
        <v>1</v>
      </c>
      <c r="O31" s="202">
        <v>3</v>
      </c>
      <c r="P31" s="202">
        <v>2</v>
      </c>
      <c r="Q31" s="202">
        <v>3</v>
      </c>
      <c r="R31" s="202">
        <v>1</v>
      </c>
      <c r="S31" s="202">
        <v>2</v>
      </c>
      <c r="T31" s="202">
        <v>2</v>
      </c>
      <c r="U31" s="202">
        <v>4</v>
      </c>
      <c r="V31" s="202">
        <v>1</v>
      </c>
      <c r="W31" s="202">
        <v>0</v>
      </c>
      <c r="X31" s="202">
        <v>0</v>
      </c>
      <c r="Y31" s="202">
        <v>0</v>
      </c>
      <c r="Z31" s="202">
        <v>0</v>
      </c>
      <c r="AA31" s="202">
        <v>0</v>
      </c>
      <c r="AB31" s="202">
        <v>0</v>
      </c>
      <c r="AC31" s="202">
        <v>0</v>
      </c>
      <c r="AD31" s="202">
        <v>0</v>
      </c>
      <c r="AE31" s="202">
        <v>0</v>
      </c>
      <c r="AF31" s="202">
        <v>0</v>
      </c>
      <c r="AG31" s="202">
        <v>0</v>
      </c>
      <c r="AH31" s="202">
        <v>0</v>
      </c>
      <c r="AI31" s="202">
        <v>0</v>
      </c>
      <c r="AJ31" s="202">
        <v>0</v>
      </c>
      <c r="AK31" s="202">
        <v>0</v>
      </c>
      <c r="AL31" s="202">
        <v>0</v>
      </c>
      <c r="AM31" s="202">
        <v>0</v>
      </c>
      <c r="AN31" s="202">
        <v>0</v>
      </c>
      <c r="AO31" s="202">
        <v>0</v>
      </c>
      <c r="AP31" s="202">
        <v>0</v>
      </c>
      <c r="AQ31" s="202">
        <v>0</v>
      </c>
      <c r="AR31" s="202">
        <v>0</v>
      </c>
      <c r="AS31" s="202">
        <v>0</v>
      </c>
      <c r="AT31" s="202">
        <v>0</v>
      </c>
      <c r="AU31" s="202">
        <v>0</v>
      </c>
      <c r="AV31" s="185">
        <v>0</v>
      </c>
      <c r="AW31" s="134">
        <v>37.70239924358823</v>
      </c>
      <c r="AX31" s="134">
        <v>37.06984799833027</v>
      </c>
      <c r="AY31" s="186">
        <v>8.136738580715335</v>
      </c>
    </row>
    <row r="32" spans="2:51" ht="12">
      <c r="B32" s="268" t="s">
        <v>17</v>
      </c>
      <c r="C32" s="270"/>
      <c r="D32" s="201">
        <v>13</v>
      </c>
      <c r="E32" s="202">
        <v>0</v>
      </c>
      <c r="F32" s="202">
        <v>0</v>
      </c>
      <c r="G32" s="202">
        <v>0</v>
      </c>
      <c r="H32" s="202">
        <v>0</v>
      </c>
      <c r="I32" s="202">
        <v>0</v>
      </c>
      <c r="J32" s="202">
        <v>0</v>
      </c>
      <c r="K32" s="202">
        <v>0</v>
      </c>
      <c r="L32" s="202">
        <v>0</v>
      </c>
      <c r="M32" s="202">
        <v>0</v>
      </c>
      <c r="N32" s="202">
        <v>1</v>
      </c>
      <c r="O32" s="202">
        <v>4</v>
      </c>
      <c r="P32" s="202">
        <v>1</v>
      </c>
      <c r="Q32" s="202">
        <v>2</v>
      </c>
      <c r="R32" s="202">
        <v>4</v>
      </c>
      <c r="S32" s="202">
        <v>0</v>
      </c>
      <c r="T32" s="202">
        <v>1</v>
      </c>
      <c r="U32" s="202">
        <v>0</v>
      </c>
      <c r="V32" s="202">
        <v>0</v>
      </c>
      <c r="W32" s="202">
        <v>0</v>
      </c>
      <c r="X32" s="202">
        <v>0</v>
      </c>
      <c r="Y32" s="202">
        <v>0</v>
      </c>
      <c r="Z32" s="202">
        <v>0</v>
      </c>
      <c r="AA32" s="202">
        <v>0</v>
      </c>
      <c r="AB32" s="202">
        <v>0</v>
      </c>
      <c r="AC32" s="202">
        <v>0</v>
      </c>
      <c r="AD32" s="202">
        <v>0</v>
      </c>
      <c r="AE32" s="202">
        <v>0</v>
      </c>
      <c r="AF32" s="202">
        <v>0</v>
      </c>
      <c r="AG32" s="202">
        <v>0</v>
      </c>
      <c r="AH32" s="202">
        <v>0</v>
      </c>
      <c r="AI32" s="202">
        <v>0</v>
      </c>
      <c r="AJ32" s="202">
        <v>0</v>
      </c>
      <c r="AK32" s="202">
        <v>0</v>
      </c>
      <c r="AL32" s="202">
        <v>0</v>
      </c>
      <c r="AM32" s="202">
        <v>0</v>
      </c>
      <c r="AN32" s="202">
        <v>0</v>
      </c>
      <c r="AO32" s="202">
        <v>0</v>
      </c>
      <c r="AP32" s="202">
        <v>0</v>
      </c>
      <c r="AQ32" s="202">
        <v>0</v>
      </c>
      <c r="AR32" s="202">
        <v>0</v>
      </c>
      <c r="AS32" s="202">
        <v>0</v>
      </c>
      <c r="AT32" s="202">
        <v>0</v>
      </c>
      <c r="AU32" s="202">
        <v>0</v>
      </c>
      <c r="AV32" s="185">
        <v>0</v>
      </c>
      <c r="AW32" s="134">
        <v>38.08893594494442</v>
      </c>
      <c r="AX32" s="134">
        <v>37.47781658847578</v>
      </c>
      <c r="AY32" s="186">
        <v>3.355759106659043</v>
      </c>
    </row>
    <row r="33" spans="2:51" ht="12">
      <c r="B33" s="268" t="s">
        <v>18</v>
      </c>
      <c r="C33" s="270"/>
      <c r="D33" s="42">
        <v>658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2</v>
      </c>
      <c r="N33" s="43">
        <v>4</v>
      </c>
      <c r="O33" s="43">
        <v>7</v>
      </c>
      <c r="P33" s="43">
        <v>40</v>
      </c>
      <c r="Q33" s="43">
        <v>41</v>
      </c>
      <c r="R33" s="43">
        <v>61</v>
      </c>
      <c r="S33" s="43">
        <v>79</v>
      </c>
      <c r="T33" s="43">
        <v>74</v>
      </c>
      <c r="U33" s="43">
        <v>48</v>
      </c>
      <c r="V33" s="43">
        <v>48</v>
      </c>
      <c r="W33" s="43">
        <v>40</v>
      </c>
      <c r="X33" s="43">
        <v>43</v>
      </c>
      <c r="Y33" s="43">
        <v>22</v>
      </c>
      <c r="Z33" s="43">
        <v>24</v>
      </c>
      <c r="AA33" s="43">
        <v>19</v>
      </c>
      <c r="AB33" s="43">
        <v>21</v>
      </c>
      <c r="AC33" s="43">
        <v>14</v>
      </c>
      <c r="AD33" s="43">
        <v>15</v>
      </c>
      <c r="AE33" s="43">
        <v>10</v>
      </c>
      <c r="AF33" s="43">
        <v>13</v>
      </c>
      <c r="AG33" s="43">
        <v>11</v>
      </c>
      <c r="AH33" s="43">
        <v>10</v>
      </c>
      <c r="AI33" s="43">
        <v>6</v>
      </c>
      <c r="AJ33" s="43">
        <v>1</v>
      </c>
      <c r="AK33" s="43">
        <v>1</v>
      </c>
      <c r="AL33" s="43">
        <v>0</v>
      </c>
      <c r="AM33" s="43">
        <v>1</v>
      </c>
      <c r="AN33" s="43">
        <v>0</v>
      </c>
      <c r="AO33" s="43">
        <v>1</v>
      </c>
      <c r="AP33" s="43">
        <v>1</v>
      </c>
      <c r="AQ33" s="43">
        <v>1</v>
      </c>
      <c r="AR33" s="43">
        <v>0</v>
      </c>
      <c r="AS33" s="43">
        <v>0</v>
      </c>
      <c r="AT33" s="43">
        <v>0</v>
      </c>
      <c r="AU33" s="43">
        <v>0</v>
      </c>
      <c r="AV33" s="182">
        <v>0</v>
      </c>
      <c r="AW33" s="134">
        <v>45.6863810401118</v>
      </c>
      <c r="AX33" s="134">
        <v>48.43206055240792</v>
      </c>
      <c r="AY33" s="186">
        <v>10.012092916704862</v>
      </c>
    </row>
    <row r="34" spans="2:51" ht="12">
      <c r="B34" s="268" t="s">
        <v>19</v>
      </c>
      <c r="C34" s="270"/>
      <c r="D34" s="42">
        <v>331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1</v>
      </c>
      <c r="M34" s="43">
        <v>2</v>
      </c>
      <c r="N34" s="43">
        <v>9</v>
      </c>
      <c r="O34" s="43">
        <v>19</v>
      </c>
      <c r="P34" s="43">
        <v>9</v>
      </c>
      <c r="Q34" s="43">
        <v>24</v>
      </c>
      <c r="R34" s="43">
        <v>24</v>
      </c>
      <c r="S34" s="43">
        <v>19</v>
      </c>
      <c r="T34" s="43">
        <v>28</v>
      </c>
      <c r="U34" s="43">
        <v>19</v>
      </c>
      <c r="V34" s="43">
        <v>19</v>
      </c>
      <c r="W34" s="43">
        <v>14</v>
      </c>
      <c r="X34" s="43">
        <v>13</v>
      </c>
      <c r="Y34" s="43">
        <v>23</v>
      </c>
      <c r="Z34" s="43">
        <v>30</v>
      </c>
      <c r="AA34" s="43">
        <v>15</v>
      </c>
      <c r="AB34" s="43">
        <v>15</v>
      </c>
      <c r="AC34" s="43">
        <v>12</v>
      </c>
      <c r="AD34" s="43">
        <v>10</v>
      </c>
      <c r="AE34" s="43">
        <v>6</v>
      </c>
      <c r="AF34" s="43">
        <v>6</v>
      </c>
      <c r="AG34" s="43">
        <v>1</v>
      </c>
      <c r="AH34" s="43">
        <v>2</v>
      </c>
      <c r="AI34" s="43">
        <v>2</v>
      </c>
      <c r="AJ34" s="43">
        <v>2</v>
      </c>
      <c r="AK34" s="43">
        <v>3</v>
      </c>
      <c r="AL34" s="43">
        <v>2</v>
      </c>
      <c r="AM34" s="43">
        <v>1</v>
      </c>
      <c r="AN34" s="43">
        <v>1</v>
      </c>
      <c r="AO34" s="43">
        <v>0</v>
      </c>
      <c r="AP34" s="43">
        <v>0</v>
      </c>
      <c r="AQ34" s="43">
        <v>0</v>
      </c>
      <c r="AR34" s="43">
        <v>0</v>
      </c>
      <c r="AS34" s="43">
        <v>0</v>
      </c>
      <c r="AT34" s="43">
        <v>0</v>
      </c>
      <c r="AU34" s="43">
        <v>0</v>
      </c>
      <c r="AV34" s="182">
        <v>0</v>
      </c>
      <c r="AW34" s="134">
        <v>48.29181979039063</v>
      </c>
      <c r="AX34" s="134">
        <v>49.47440913199093</v>
      </c>
      <c r="AY34" s="186">
        <v>11.08226703087256</v>
      </c>
    </row>
    <row r="35" spans="2:51" ht="12">
      <c r="B35" s="268" t="s">
        <v>20</v>
      </c>
      <c r="C35" s="270"/>
      <c r="D35" s="42">
        <v>2451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1</v>
      </c>
      <c r="M35" s="43">
        <v>1</v>
      </c>
      <c r="N35" s="43">
        <v>0</v>
      </c>
      <c r="O35" s="43">
        <v>2</v>
      </c>
      <c r="P35" s="43">
        <v>9</v>
      </c>
      <c r="Q35" s="43">
        <v>19</v>
      </c>
      <c r="R35" s="43">
        <v>25</v>
      </c>
      <c r="S35" s="43">
        <v>40</v>
      </c>
      <c r="T35" s="43">
        <v>60</v>
      </c>
      <c r="U35" s="43">
        <v>41</v>
      </c>
      <c r="V35" s="43">
        <v>68</v>
      </c>
      <c r="W35" s="43">
        <v>89</v>
      </c>
      <c r="X35" s="43">
        <v>87</v>
      </c>
      <c r="Y35" s="43">
        <v>74</v>
      </c>
      <c r="Z35" s="43">
        <v>79</v>
      </c>
      <c r="AA35" s="43">
        <v>65</v>
      </c>
      <c r="AB35" s="43">
        <v>79</v>
      </c>
      <c r="AC35" s="43">
        <v>77</v>
      </c>
      <c r="AD35" s="43">
        <v>107</v>
      </c>
      <c r="AE35" s="43">
        <v>104</v>
      </c>
      <c r="AF35" s="43">
        <v>103</v>
      </c>
      <c r="AG35" s="43">
        <v>116</v>
      </c>
      <c r="AH35" s="43">
        <v>105</v>
      </c>
      <c r="AI35" s="43">
        <v>106</v>
      </c>
      <c r="AJ35" s="43">
        <v>109</v>
      </c>
      <c r="AK35" s="43">
        <v>86</v>
      </c>
      <c r="AL35" s="43">
        <v>64</v>
      </c>
      <c r="AM35" s="43">
        <v>68</v>
      </c>
      <c r="AN35" s="43">
        <v>63</v>
      </c>
      <c r="AO35" s="43">
        <v>59</v>
      </c>
      <c r="AP35" s="43">
        <v>55</v>
      </c>
      <c r="AQ35" s="43">
        <v>38</v>
      </c>
      <c r="AR35" s="43">
        <v>36</v>
      </c>
      <c r="AS35" s="43">
        <v>47</v>
      </c>
      <c r="AT35" s="43">
        <v>39</v>
      </c>
      <c r="AU35" s="43">
        <v>24</v>
      </c>
      <c r="AV35" s="182">
        <v>306</v>
      </c>
      <c r="AW35" s="134">
        <v>70.76005961251863</v>
      </c>
      <c r="AX35" s="134">
        <v>72.87236684562488</v>
      </c>
      <c r="AY35" s="186">
        <v>20.279799875130966</v>
      </c>
    </row>
    <row r="36" spans="2:51" ht="12">
      <c r="B36" s="268" t="s">
        <v>21</v>
      </c>
      <c r="C36" s="270"/>
      <c r="D36" s="42">
        <v>1225</v>
      </c>
      <c r="E36" s="43">
        <v>0</v>
      </c>
      <c r="F36" s="43">
        <v>0</v>
      </c>
      <c r="G36" s="43">
        <v>0</v>
      </c>
      <c r="H36" s="43">
        <v>0</v>
      </c>
      <c r="I36" s="43">
        <v>1</v>
      </c>
      <c r="J36" s="43">
        <v>0</v>
      </c>
      <c r="K36" s="43">
        <v>0</v>
      </c>
      <c r="L36" s="43">
        <v>0</v>
      </c>
      <c r="M36" s="43">
        <v>0</v>
      </c>
      <c r="N36" s="43">
        <v>3</v>
      </c>
      <c r="O36" s="43">
        <v>11</v>
      </c>
      <c r="P36" s="43">
        <v>52</v>
      </c>
      <c r="Q36" s="43">
        <v>62</v>
      </c>
      <c r="R36" s="43">
        <v>54</v>
      </c>
      <c r="S36" s="43">
        <v>54</v>
      </c>
      <c r="T36" s="43">
        <v>66</v>
      </c>
      <c r="U36" s="43">
        <v>55</v>
      </c>
      <c r="V36" s="43">
        <v>65</v>
      </c>
      <c r="W36" s="43">
        <v>75</v>
      </c>
      <c r="X36" s="43">
        <v>55</v>
      </c>
      <c r="Y36" s="43">
        <v>52</v>
      </c>
      <c r="Z36" s="43">
        <v>73</v>
      </c>
      <c r="AA36" s="43">
        <v>57</v>
      </c>
      <c r="AB36" s="43">
        <v>67</v>
      </c>
      <c r="AC36" s="43">
        <v>52</v>
      </c>
      <c r="AD36" s="43">
        <v>53</v>
      </c>
      <c r="AE36" s="43">
        <v>56</v>
      </c>
      <c r="AF36" s="43">
        <v>33</v>
      </c>
      <c r="AG36" s="43">
        <v>37</v>
      </c>
      <c r="AH36" s="43">
        <v>25</v>
      </c>
      <c r="AI36" s="43">
        <v>27</v>
      </c>
      <c r="AJ36" s="43">
        <v>26</v>
      </c>
      <c r="AK36" s="43">
        <v>17</v>
      </c>
      <c r="AL36" s="43">
        <v>17</v>
      </c>
      <c r="AM36" s="43">
        <v>12</v>
      </c>
      <c r="AN36" s="43">
        <v>11</v>
      </c>
      <c r="AO36" s="43">
        <v>19</v>
      </c>
      <c r="AP36" s="43">
        <v>17</v>
      </c>
      <c r="AQ36" s="43">
        <v>6</v>
      </c>
      <c r="AR36" s="43">
        <v>5</v>
      </c>
      <c r="AS36" s="43">
        <v>3</v>
      </c>
      <c r="AT36" s="43">
        <v>3</v>
      </c>
      <c r="AU36" s="43">
        <v>1</v>
      </c>
      <c r="AV36" s="182">
        <v>3</v>
      </c>
      <c r="AW36" s="134">
        <v>55.23391812865496</v>
      </c>
      <c r="AX36" s="134">
        <v>56.43820724293441</v>
      </c>
      <c r="AY36" s="186">
        <v>14.174071046122435</v>
      </c>
    </row>
    <row r="37" spans="2:51" ht="12">
      <c r="B37" s="268" t="s">
        <v>22</v>
      </c>
      <c r="C37" s="270"/>
      <c r="D37" s="42">
        <v>6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1</v>
      </c>
      <c r="N37" s="43">
        <v>1</v>
      </c>
      <c r="O37" s="43">
        <v>0</v>
      </c>
      <c r="P37" s="43">
        <v>4</v>
      </c>
      <c r="Q37" s="43">
        <v>0</v>
      </c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43">
        <v>0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3">
        <v>0</v>
      </c>
      <c r="AE37" s="43">
        <v>0</v>
      </c>
      <c r="AF37" s="43">
        <v>0</v>
      </c>
      <c r="AG37" s="43">
        <v>0</v>
      </c>
      <c r="AH37" s="43">
        <v>0</v>
      </c>
      <c r="AI37" s="43">
        <v>0</v>
      </c>
      <c r="AJ37" s="43">
        <v>0</v>
      </c>
      <c r="AK37" s="43">
        <v>0</v>
      </c>
      <c r="AL37" s="43">
        <v>0</v>
      </c>
      <c r="AM37" s="43">
        <v>0</v>
      </c>
      <c r="AN37" s="43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182">
        <v>0</v>
      </c>
      <c r="AW37" s="134">
        <v>35.36030002678811</v>
      </c>
      <c r="AX37" s="134">
        <v>33.817833962518314</v>
      </c>
      <c r="AY37" s="186">
        <v>2.8049596793855436</v>
      </c>
    </row>
    <row r="38" spans="2:51" ht="12">
      <c r="B38" s="268" t="s">
        <v>23</v>
      </c>
      <c r="C38" s="270"/>
      <c r="D38" s="201">
        <v>13</v>
      </c>
      <c r="E38" s="202">
        <v>0</v>
      </c>
      <c r="F38" s="202">
        <v>0</v>
      </c>
      <c r="G38" s="202">
        <v>0</v>
      </c>
      <c r="H38" s="202">
        <v>0</v>
      </c>
      <c r="I38" s="202">
        <v>0</v>
      </c>
      <c r="J38" s="202">
        <v>0</v>
      </c>
      <c r="K38" s="202">
        <v>0</v>
      </c>
      <c r="L38" s="202">
        <v>0</v>
      </c>
      <c r="M38" s="202">
        <v>0</v>
      </c>
      <c r="N38" s="202">
        <v>1</v>
      </c>
      <c r="O38" s="202">
        <v>0</v>
      </c>
      <c r="P38" s="202">
        <v>1</v>
      </c>
      <c r="Q38" s="202">
        <v>3</v>
      </c>
      <c r="R38" s="202">
        <v>2</v>
      </c>
      <c r="S38" s="202">
        <v>4</v>
      </c>
      <c r="T38" s="202">
        <v>2</v>
      </c>
      <c r="U38" s="202">
        <v>0</v>
      </c>
      <c r="V38" s="202">
        <v>0</v>
      </c>
      <c r="W38" s="202">
        <v>0</v>
      </c>
      <c r="X38" s="202">
        <v>0</v>
      </c>
      <c r="Y38" s="202">
        <v>0</v>
      </c>
      <c r="Z38" s="202">
        <v>0</v>
      </c>
      <c r="AA38" s="202">
        <v>0</v>
      </c>
      <c r="AB38" s="202">
        <v>0</v>
      </c>
      <c r="AC38" s="202">
        <v>0</v>
      </c>
      <c r="AD38" s="202">
        <v>0</v>
      </c>
      <c r="AE38" s="202">
        <v>0</v>
      </c>
      <c r="AF38" s="202">
        <v>0</v>
      </c>
      <c r="AG38" s="202">
        <v>0</v>
      </c>
      <c r="AH38" s="202">
        <v>0</v>
      </c>
      <c r="AI38" s="202">
        <v>0</v>
      </c>
      <c r="AJ38" s="202">
        <v>0</v>
      </c>
      <c r="AK38" s="202">
        <v>0</v>
      </c>
      <c r="AL38" s="202">
        <v>0</v>
      </c>
      <c r="AM38" s="202">
        <v>0</v>
      </c>
      <c r="AN38" s="202">
        <v>0</v>
      </c>
      <c r="AO38" s="202">
        <v>0</v>
      </c>
      <c r="AP38" s="202">
        <v>0</v>
      </c>
      <c r="AQ38" s="202">
        <v>0</v>
      </c>
      <c r="AR38" s="202">
        <v>0</v>
      </c>
      <c r="AS38" s="202">
        <v>0</v>
      </c>
      <c r="AT38" s="202">
        <v>0</v>
      </c>
      <c r="AU38" s="202">
        <v>0</v>
      </c>
      <c r="AV38" s="185">
        <v>0</v>
      </c>
      <c r="AW38" s="134">
        <v>40.60494958753438</v>
      </c>
      <c r="AX38" s="134">
        <v>39.96254223230349</v>
      </c>
      <c r="AY38" s="186">
        <v>3.3577098727289965</v>
      </c>
    </row>
    <row r="39" spans="2:51" ht="12">
      <c r="B39" s="268" t="s">
        <v>24</v>
      </c>
      <c r="C39" s="270"/>
      <c r="D39" s="201">
        <v>16</v>
      </c>
      <c r="E39" s="202">
        <v>0</v>
      </c>
      <c r="F39" s="202">
        <v>0</v>
      </c>
      <c r="G39" s="202">
        <v>0</v>
      </c>
      <c r="H39" s="202">
        <v>0</v>
      </c>
      <c r="I39" s="202">
        <v>0</v>
      </c>
      <c r="J39" s="202">
        <v>0</v>
      </c>
      <c r="K39" s="202">
        <v>0</v>
      </c>
      <c r="L39" s="202">
        <v>0</v>
      </c>
      <c r="M39" s="202">
        <v>0</v>
      </c>
      <c r="N39" s="202">
        <v>0</v>
      </c>
      <c r="O39" s="202">
        <v>3</v>
      </c>
      <c r="P39" s="202">
        <v>2</v>
      </c>
      <c r="Q39" s="202">
        <v>3</v>
      </c>
      <c r="R39" s="202">
        <v>5</v>
      </c>
      <c r="S39" s="202">
        <v>1</v>
      </c>
      <c r="T39" s="202">
        <v>1</v>
      </c>
      <c r="U39" s="202">
        <v>1</v>
      </c>
      <c r="V39" s="202">
        <v>0</v>
      </c>
      <c r="W39" s="202">
        <v>0</v>
      </c>
      <c r="X39" s="202">
        <v>0</v>
      </c>
      <c r="Y39" s="202">
        <v>0</v>
      </c>
      <c r="Z39" s="202">
        <v>0</v>
      </c>
      <c r="AA39" s="202">
        <v>0</v>
      </c>
      <c r="AB39" s="202">
        <v>0</v>
      </c>
      <c r="AC39" s="202">
        <v>0</v>
      </c>
      <c r="AD39" s="202">
        <v>0</v>
      </c>
      <c r="AE39" s="202">
        <v>0</v>
      </c>
      <c r="AF39" s="202">
        <v>0</v>
      </c>
      <c r="AG39" s="202">
        <v>0</v>
      </c>
      <c r="AH39" s="202">
        <v>0</v>
      </c>
      <c r="AI39" s="202">
        <v>0</v>
      </c>
      <c r="AJ39" s="202">
        <v>0</v>
      </c>
      <c r="AK39" s="202">
        <v>0</v>
      </c>
      <c r="AL39" s="202">
        <v>0</v>
      </c>
      <c r="AM39" s="202">
        <v>0</v>
      </c>
      <c r="AN39" s="202">
        <v>0</v>
      </c>
      <c r="AO39" s="202">
        <v>0</v>
      </c>
      <c r="AP39" s="202">
        <v>0</v>
      </c>
      <c r="AQ39" s="202">
        <v>0</v>
      </c>
      <c r="AR39" s="202">
        <v>0</v>
      </c>
      <c r="AS39" s="202">
        <v>0</v>
      </c>
      <c r="AT39" s="202">
        <v>0</v>
      </c>
      <c r="AU39" s="202">
        <v>0</v>
      </c>
      <c r="AV39" s="185">
        <v>0</v>
      </c>
      <c r="AW39" s="134">
        <v>39.077348362968166</v>
      </c>
      <c r="AX39" s="134">
        <v>38.84751373324551</v>
      </c>
      <c r="AY39" s="186">
        <v>3.5578387715495046</v>
      </c>
    </row>
    <row r="40" spans="2:51" ht="12">
      <c r="B40" s="268" t="s">
        <v>25</v>
      </c>
      <c r="C40" s="270"/>
      <c r="D40" s="201">
        <v>1</v>
      </c>
      <c r="E40" s="202">
        <v>0</v>
      </c>
      <c r="F40" s="202">
        <v>0</v>
      </c>
      <c r="G40" s="202">
        <v>0</v>
      </c>
      <c r="H40" s="202">
        <v>0</v>
      </c>
      <c r="I40" s="202">
        <v>0</v>
      </c>
      <c r="J40" s="202">
        <v>0</v>
      </c>
      <c r="K40" s="202">
        <v>0</v>
      </c>
      <c r="L40" s="202">
        <v>0</v>
      </c>
      <c r="M40" s="202">
        <v>1</v>
      </c>
      <c r="N40" s="202">
        <v>0</v>
      </c>
      <c r="O40" s="202">
        <v>0</v>
      </c>
      <c r="P40" s="202">
        <v>0</v>
      </c>
      <c r="Q40" s="202">
        <v>0</v>
      </c>
      <c r="R40" s="202">
        <v>0</v>
      </c>
      <c r="S40" s="202">
        <v>0</v>
      </c>
      <c r="T40" s="202">
        <v>0</v>
      </c>
      <c r="U40" s="202">
        <v>0</v>
      </c>
      <c r="V40" s="202">
        <v>0</v>
      </c>
      <c r="W40" s="202">
        <v>0</v>
      </c>
      <c r="X40" s="202">
        <v>0</v>
      </c>
      <c r="Y40" s="202">
        <v>0</v>
      </c>
      <c r="Z40" s="202">
        <v>0</v>
      </c>
      <c r="AA40" s="202">
        <v>0</v>
      </c>
      <c r="AB40" s="202">
        <v>0</v>
      </c>
      <c r="AC40" s="202">
        <v>0</v>
      </c>
      <c r="AD40" s="202">
        <v>0</v>
      </c>
      <c r="AE40" s="202">
        <v>0</v>
      </c>
      <c r="AF40" s="202">
        <v>0</v>
      </c>
      <c r="AG40" s="202">
        <v>0</v>
      </c>
      <c r="AH40" s="202">
        <v>0</v>
      </c>
      <c r="AI40" s="202">
        <v>0</v>
      </c>
      <c r="AJ40" s="202">
        <v>0</v>
      </c>
      <c r="AK40" s="202">
        <v>0</v>
      </c>
      <c r="AL40" s="202">
        <v>0</v>
      </c>
      <c r="AM40" s="202">
        <v>0</v>
      </c>
      <c r="AN40" s="202">
        <v>0</v>
      </c>
      <c r="AO40" s="202">
        <v>0</v>
      </c>
      <c r="AP40" s="202">
        <v>0</v>
      </c>
      <c r="AQ40" s="202">
        <v>0</v>
      </c>
      <c r="AR40" s="202">
        <v>0</v>
      </c>
      <c r="AS40" s="202">
        <v>0</v>
      </c>
      <c r="AT40" s="202">
        <v>0</v>
      </c>
      <c r="AU40" s="202">
        <v>0</v>
      </c>
      <c r="AV40" s="185">
        <v>0</v>
      </c>
      <c r="AW40" s="134">
        <v>29.87089896956058</v>
      </c>
      <c r="AX40" s="134">
        <v>29.87089896956058</v>
      </c>
      <c r="AY40" s="186" t="s">
        <v>371</v>
      </c>
    </row>
    <row r="41" spans="2:51" ht="12">
      <c r="B41" s="268" t="s">
        <v>26</v>
      </c>
      <c r="C41" s="270"/>
      <c r="D41" s="201">
        <v>0</v>
      </c>
      <c r="E41" s="202">
        <v>0</v>
      </c>
      <c r="F41" s="202">
        <v>0</v>
      </c>
      <c r="G41" s="202">
        <v>0</v>
      </c>
      <c r="H41" s="202">
        <v>0</v>
      </c>
      <c r="I41" s="202">
        <v>0</v>
      </c>
      <c r="J41" s="202">
        <v>0</v>
      </c>
      <c r="K41" s="202">
        <v>0</v>
      </c>
      <c r="L41" s="202">
        <v>0</v>
      </c>
      <c r="M41" s="202">
        <v>0</v>
      </c>
      <c r="N41" s="202">
        <v>0</v>
      </c>
      <c r="O41" s="202">
        <v>0</v>
      </c>
      <c r="P41" s="202">
        <v>0</v>
      </c>
      <c r="Q41" s="202">
        <v>0</v>
      </c>
      <c r="R41" s="202">
        <v>0</v>
      </c>
      <c r="S41" s="202">
        <v>0</v>
      </c>
      <c r="T41" s="202">
        <v>0</v>
      </c>
      <c r="U41" s="202">
        <v>0</v>
      </c>
      <c r="V41" s="202">
        <v>0</v>
      </c>
      <c r="W41" s="202">
        <v>0</v>
      </c>
      <c r="X41" s="202">
        <v>0</v>
      </c>
      <c r="Y41" s="202">
        <v>0</v>
      </c>
      <c r="Z41" s="202">
        <v>0</v>
      </c>
      <c r="AA41" s="202">
        <v>0</v>
      </c>
      <c r="AB41" s="202">
        <v>0</v>
      </c>
      <c r="AC41" s="202">
        <v>0</v>
      </c>
      <c r="AD41" s="202">
        <v>0</v>
      </c>
      <c r="AE41" s="202">
        <v>0</v>
      </c>
      <c r="AF41" s="202">
        <v>0</v>
      </c>
      <c r="AG41" s="202">
        <v>0</v>
      </c>
      <c r="AH41" s="202">
        <v>0</v>
      </c>
      <c r="AI41" s="202">
        <v>0</v>
      </c>
      <c r="AJ41" s="202">
        <v>0</v>
      </c>
      <c r="AK41" s="202">
        <v>0</v>
      </c>
      <c r="AL41" s="202">
        <v>0</v>
      </c>
      <c r="AM41" s="202">
        <v>0</v>
      </c>
      <c r="AN41" s="202">
        <v>0</v>
      </c>
      <c r="AO41" s="202">
        <v>0</v>
      </c>
      <c r="AP41" s="202">
        <v>0</v>
      </c>
      <c r="AQ41" s="202">
        <v>0</v>
      </c>
      <c r="AR41" s="202">
        <v>0</v>
      </c>
      <c r="AS41" s="202">
        <v>0</v>
      </c>
      <c r="AT41" s="202">
        <v>0</v>
      </c>
      <c r="AU41" s="202">
        <v>0</v>
      </c>
      <c r="AV41" s="185">
        <v>0</v>
      </c>
      <c r="AW41" s="134" t="s">
        <v>371</v>
      </c>
      <c r="AX41" s="134" t="s">
        <v>371</v>
      </c>
      <c r="AY41" s="186" t="s">
        <v>371</v>
      </c>
    </row>
    <row r="42" spans="2:51" ht="12">
      <c r="B42" s="268" t="s">
        <v>27</v>
      </c>
      <c r="C42" s="270"/>
      <c r="D42" s="201">
        <v>24</v>
      </c>
      <c r="E42" s="202">
        <v>0</v>
      </c>
      <c r="F42" s="202">
        <v>0</v>
      </c>
      <c r="G42" s="202">
        <v>0</v>
      </c>
      <c r="H42" s="202">
        <v>0</v>
      </c>
      <c r="I42" s="202">
        <v>0</v>
      </c>
      <c r="J42" s="202">
        <v>0</v>
      </c>
      <c r="K42" s="202">
        <v>0</v>
      </c>
      <c r="L42" s="202">
        <v>0</v>
      </c>
      <c r="M42" s="202">
        <v>0</v>
      </c>
      <c r="N42" s="202">
        <v>1</v>
      </c>
      <c r="O42" s="202">
        <v>0</v>
      </c>
      <c r="P42" s="202">
        <v>7</v>
      </c>
      <c r="Q42" s="202">
        <v>3</v>
      </c>
      <c r="R42" s="202">
        <v>4</v>
      </c>
      <c r="S42" s="202">
        <v>3</v>
      </c>
      <c r="T42" s="202">
        <v>2</v>
      </c>
      <c r="U42" s="202">
        <v>0</v>
      </c>
      <c r="V42" s="202">
        <v>0</v>
      </c>
      <c r="W42" s="202">
        <v>0</v>
      </c>
      <c r="X42" s="202">
        <v>0</v>
      </c>
      <c r="Y42" s="202">
        <v>0</v>
      </c>
      <c r="Z42" s="202">
        <v>0</v>
      </c>
      <c r="AA42" s="202">
        <v>2</v>
      </c>
      <c r="AB42" s="202">
        <v>0</v>
      </c>
      <c r="AC42" s="202">
        <v>0</v>
      </c>
      <c r="AD42" s="202">
        <v>0</v>
      </c>
      <c r="AE42" s="202">
        <v>1</v>
      </c>
      <c r="AF42" s="202">
        <v>1</v>
      </c>
      <c r="AG42" s="202">
        <v>0</v>
      </c>
      <c r="AH42" s="202">
        <v>0</v>
      </c>
      <c r="AI42" s="202">
        <v>0</v>
      </c>
      <c r="AJ42" s="202">
        <v>0</v>
      </c>
      <c r="AK42" s="202">
        <v>0</v>
      </c>
      <c r="AL42" s="202">
        <v>0</v>
      </c>
      <c r="AM42" s="202">
        <v>0</v>
      </c>
      <c r="AN42" s="202">
        <v>0</v>
      </c>
      <c r="AO42" s="202">
        <v>0</v>
      </c>
      <c r="AP42" s="202">
        <v>0</v>
      </c>
      <c r="AQ42" s="202">
        <v>0</v>
      </c>
      <c r="AR42" s="202">
        <v>0</v>
      </c>
      <c r="AS42" s="202">
        <v>0</v>
      </c>
      <c r="AT42" s="202">
        <v>0</v>
      </c>
      <c r="AU42" s="202">
        <v>0</v>
      </c>
      <c r="AV42" s="185">
        <v>0</v>
      </c>
      <c r="AW42" s="134">
        <v>39.43595912597881</v>
      </c>
      <c r="AX42" s="134">
        <v>42.411099241368426</v>
      </c>
      <c r="AY42" s="186">
        <v>9.835754654039157</v>
      </c>
    </row>
    <row r="43" spans="2:51" ht="12">
      <c r="B43" s="268" t="s">
        <v>28</v>
      </c>
      <c r="C43" s="270"/>
      <c r="D43" s="201">
        <v>18</v>
      </c>
      <c r="E43" s="202">
        <v>0</v>
      </c>
      <c r="F43" s="202">
        <v>0</v>
      </c>
      <c r="G43" s="202">
        <v>0</v>
      </c>
      <c r="H43" s="202">
        <v>0</v>
      </c>
      <c r="I43" s="202">
        <v>0</v>
      </c>
      <c r="J43" s="202">
        <v>0</v>
      </c>
      <c r="K43" s="202">
        <v>0</v>
      </c>
      <c r="L43" s="202">
        <v>0</v>
      </c>
      <c r="M43" s="202">
        <v>1</v>
      </c>
      <c r="N43" s="202">
        <v>1</v>
      </c>
      <c r="O43" s="202">
        <v>1</v>
      </c>
      <c r="P43" s="202">
        <v>8</v>
      </c>
      <c r="Q43" s="202">
        <v>4</v>
      </c>
      <c r="R43" s="202">
        <v>1</v>
      </c>
      <c r="S43" s="202">
        <v>1</v>
      </c>
      <c r="T43" s="202">
        <v>0</v>
      </c>
      <c r="U43" s="202">
        <v>1</v>
      </c>
      <c r="V43" s="202">
        <v>0</v>
      </c>
      <c r="W43" s="202">
        <v>0</v>
      </c>
      <c r="X43" s="202">
        <v>0</v>
      </c>
      <c r="Y43" s="202">
        <v>0</v>
      </c>
      <c r="Z43" s="202">
        <v>0</v>
      </c>
      <c r="AA43" s="202">
        <v>0</v>
      </c>
      <c r="AB43" s="202">
        <v>0</v>
      </c>
      <c r="AC43" s="202">
        <v>0</v>
      </c>
      <c r="AD43" s="202">
        <v>0</v>
      </c>
      <c r="AE43" s="202">
        <v>0</v>
      </c>
      <c r="AF43" s="202">
        <v>0</v>
      </c>
      <c r="AG43" s="202">
        <v>0</v>
      </c>
      <c r="AH43" s="202">
        <v>0</v>
      </c>
      <c r="AI43" s="202">
        <v>0</v>
      </c>
      <c r="AJ43" s="202">
        <v>0</v>
      </c>
      <c r="AK43" s="202">
        <v>0</v>
      </c>
      <c r="AL43" s="202">
        <v>0</v>
      </c>
      <c r="AM43" s="202">
        <v>0</v>
      </c>
      <c r="AN43" s="202">
        <v>0</v>
      </c>
      <c r="AO43" s="202">
        <v>0</v>
      </c>
      <c r="AP43" s="202">
        <v>0</v>
      </c>
      <c r="AQ43" s="202">
        <v>0</v>
      </c>
      <c r="AR43" s="202">
        <v>0</v>
      </c>
      <c r="AS43" s="202">
        <v>0</v>
      </c>
      <c r="AT43" s="202">
        <v>0</v>
      </c>
      <c r="AU43" s="202">
        <v>0</v>
      </c>
      <c r="AV43" s="185">
        <v>0</v>
      </c>
      <c r="AW43" s="134">
        <v>36.182264402861875</v>
      </c>
      <c r="AX43" s="134">
        <v>36.77881347258586</v>
      </c>
      <c r="AY43" s="186">
        <v>3.6811177998988414</v>
      </c>
    </row>
    <row r="44" spans="2:51" ht="12">
      <c r="B44" s="268" t="s">
        <v>29</v>
      </c>
      <c r="C44" s="270"/>
      <c r="D44" s="42">
        <v>40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1</v>
      </c>
      <c r="N44" s="43">
        <v>3</v>
      </c>
      <c r="O44" s="43">
        <v>3</v>
      </c>
      <c r="P44" s="43">
        <v>5</v>
      </c>
      <c r="Q44" s="43">
        <v>4</v>
      </c>
      <c r="R44" s="43">
        <v>0</v>
      </c>
      <c r="S44" s="43">
        <v>4</v>
      </c>
      <c r="T44" s="43">
        <v>4</v>
      </c>
      <c r="U44" s="43">
        <v>1</v>
      </c>
      <c r="V44" s="43">
        <v>7</v>
      </c>
      <c r="W44" s="43">
        <v>0</v>
      </c>
      <c r="X44" s="43">
        <v>4</v>
      </c>
      <c r="Y44" s="43">
        <v>1</v>
      </c>
      <c r="Z44" s="43">
        <v>0</v>
      </c>
      <c r="AA44" s="43">
        <v>2</v>
      </c>
      <c r="AB44" s="43">
        <v>0</v>
      </c>
      <c r="AC44" s="43">
        <v>0</v>
      </c>
      <c r="AD44" s="43">
        <v>0</v>
      </c>
      <c r="AE44" s="43">
        <v>1</v>
      </c>
      <c r="AF44" s="43">
        <v>0</v>
      </c>
      <c r="AG44" s="43">
        <v>0</v>
      </c>
      <c r="AH44" s="43">
        <v>0</v>
      </c>
      <c r="AI44" s="43">
        <v>0</v>
      </c>
      <c r="AJ44" s="43">
        <v>0</v>
      </c>
      <c r="AK44" s="43">
        <v>0</v>
      </c>
      <c r="AL44" s="43">
        <v>0</v>
      </c>
      <c r="AM44" s="43">
        <v>0</v>
      </c>
      <c r="AN44" s="43">
        <v>0</v>
      </c>
      <c r="AO44" s="43">
        <v>0</v>
      </c>
      <c r="AP44" s="43">
        <v>0</v>
      </c>
      <c r="AQ44" s="43">
        <v>0</v>
      </c>
      <c r="AR44" s="43">
        <v>0</v>
      </c>
      <c r="AS44" s="43">
        <v>0</v>
      </c>
      <c r="AT44" s="43">
        <v>0</v>
      </c>
      <c r="AU44" s="43">
        <v>0</v>
      </c>
      <c r="AV44" s="182">
        <v>0</v>
      </c>
      <c r="AW44" s="134">
        <v>42.92837293695065</v>
      </c>
      <c r="AX44" s="134">
        <v>43.16896086911061</v>
      </c>
      <c r="AY44" s="186">
        <v>8.51307763104044</v>
      </c>
    </row>
    <row r="45" spans="2:51" ht="12">
      <c r="B45" s="268" t="s">
        <v>30</v>
      </c>
      <c r="C45" s="270"/>
      <c r="D45" s="42">
        <v>229</v>
      </c>
      <c r="E45" s="43">
        <v>0</v>
      </c>
      <c r="F45" s="43">
        <v>0</v>
      </c>
      <c r="G45" s="43">
        <v>0</v>
      </c>
      <c r="H45" s="43">
        <v>4</v>
      </c>
      <c r="I45" s="43">
        <v>0</v>
      </c>
      <c r="J45" s="43">
        <v>2</v>
      </c>
      <c r="K45" s="43">
        <v>1</v>
      </c>
      <c r="L45" s="43">
        <v>1</v>
      </c>
      <c r="M45" s="43">
        <v>2</v>
      </c>
      <c r="N45" s="43">
        <v>5</v>
      </c>
      <c r="O45" s="43">
        <v>5</v>
      </c>
      <c r="P45" s="43">
        <v>19</v>
      </c>
      <c r="Q45" s="43">
        <v>15</v>
      </c>
      <c r="R45" s="43">
        <v>27</v>
      </c>
      <c r="S45" s="43">
        <v>10</v>
      </c>
      <c r="T45" s="43">
        <v>19</v>
      </c>
      <c r="U45" s="43">
        <v>22</v>
      </c>
      <c r="V45" s="43">
        <v>16</v>
      </c>
      <c r="W45" s="43">
        <v>24</v>
      </c>
      <c r="X45" s="43">
        <v>9</v>
      </c>
      <c r="Y45" s="43">
        <v>9</v>
      </c>
      <c r="Z45" s="43">
        <v>5</v>
      </c>
      <c r="AA45" s="43">
        <v>7</v>
      </c>
      <c r="AB45" s="43">
        <v>9</v>
      </c>
      <c r="AC45" s="43">
        <v>4</v>
      </c>
      <c r="AD45" s="43">
        <v>2</v>
      </c>
      <c r="AE45" s="43">
        <v>3</v>
      </c>
      <c r="AF45" s="43">
        <v>4</v>
      </c>
      <c r="AG45" s="43">
        <v>3</v>
      </c>
      <c r="AH45" s="43">
        <v>0</v>
      </c>
      <c r="AI45" s="43">
        <v>0</v>
      </c>
      <c r="AJ45" s="43">
        <v>0</v>
      </c>
      <c r="AK45" s="43">
        <v>0</v>
      </c>
      <c r="AL45" s="43">
        <v>0</v>
      </c>
      <c r="AM45" s="43">
        <v>1</v>
      </c>
      <c r="AN45" s="43">
        <v>0</v>
      </c>
      <c r="AO45" s="43">
        <v>0</v>
      </c>
      <c r="AP45" s="43">
        <v>1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182">
        <v>0</v>
      </c>
      <c r="AW45" s="134">
        <v>45.24813493350633</v>
      </c>
      <c r="AX45" s="134">
        <v>46.04837226779133</v>
      </c>
      <c r="AY45" s="186">
        <v>10.417709283408684</v>
      </c>
    </row>
    <row r="46" spans="2:51" ht="12">
      <c r="B46" s="268" t="s">
        <v>31</v>
      </c>
      <c r="C46" s="270"/>
      <c r="D46" s="201">
        <v>0</v>
      </c>
      <c r="E46" s="202">
        <v>0</v>
      </c>
      <c r="F46" s="202">
        <v>0</v>
      </c>
      <c r="G46" s="202">
        <v>0</v>
      </c>
      <c r="H46" s="202">
        <v>0</v>
      </c>
      <c r="I46" s="202">
        <v>0</v>
      </c>
      <c r="J46" s="202">
        <v>0</v>
      </c>
      <c r="K46" s="202">
        <v>0</v>
      </c>
      <c r="L46" s="202">
        <v>0</v>
      </c>
      <c r="M46" s="202">
        <v>0</v>
      </c>
      <c r="N46" s="202">
        <v>0</v>
      </c>
      <c r="O46" s="202">
        <v>0</v>
      </c>
      <c r="P46" s="202">
        <v>0</v>
      </c>
      <c r="Q46" s="202">
        <v>0</v>
      </c>
      <c r="R46" s="202">
        <v>0</v>
      </c>
      <c r="S46" s="202">
        <v>0</v>
      </c>
      <c r="T46" s="202">
        <v>0</v>
      </c>
      <c r="U46" s="202">
        <v>0</v>
      </c>
      <c r="V46" s="202">
        <v>0</v>
      </c>
      <c r="W46" s="202">
        <v>0</v>
      </c>
      <c r="X46" s="202">
        <v>0</v>
      </c>
      <c r="Y46" s="202">
        <v>0</v>
      </c>
      <c r="Z46" s="202">
        <v>0</v>
      </c>
      <c r="AA46" s="202">
        <v>0</v>
      </c>
      <c r="AB46" s="202">
        <v>0</v>
      </c>
      <c r="AC46" s="202">
        <v>0</v>
      </c>
      <c r="AD46" s="202">
        <v>0</v>
      </c>
      <c r="AE46" s="202">
        <v>0</v>
      </c>
      <c r="AF46" s="202">
        <v>0</v>
      </c>
      <c r="AG46" s="202">
        <v>0</v>
      </c>
      <c r="AH46" s="202">
        <v>0</v>
      </c>
      <c r="AI46" s="202">
        <v>0</v>
      </c>
      <c r="AJ46" s="202">
        <v>0</v>
      </c>
      <c r="AK46" s="202">
        <v>0</v>
      </c>
      <c r="AL46" s="202">
        <v>0</v>
      </c>
      <c r="AM46" s="202">
        <v>0</v>
      </c>
      <c r="AN46" s="202">
        <v>0</v>
      </c>
      <c r="AO46" s="202">
        <v>0</v>
      </c>
      <c r="AP46" s="202">
        <v>0</v>
      </c>
      <c r="AQ46" s="202">
        <v>0</v>
      </c>
      <c r="AR46" s="202">
        <v>0</v>
      </c>
      <c r="AS46" s="202">
        <v>0</v>
      </c>
      <c r="AT46" s="202">
        <v>0</v>
      </c>
      <c r="AU46" s="202">
        <v>0</v>
      </c>
      <c r="AV46" s="185">
        <v>0</v>
      </c>
      <c r="AW46" s="134" t="s">
        <v>371</v>
      </c>
      <c r="AX46" s="134" t="s">
        <v>371</v>
      </c>
      <c r="AY46" s="186" t="s">
        <v>371</v>
      </c>
    </row>
    <row r="47" spans="2:51" ht="12">
      <c r="B47" s="268" t="s">
        <v>32</v>
      </c>
      <c r="C47" s="270"/>
      <c r="D47" s="201">
        <v>21</v>
      </c>
      <c r="E47" s="202">
        <v>0</v>
      </c>
      <c r="F47" s="202">
        <v>0</v>
      </c>
      <c r="G47" s="202">
        <v>0</v>
      </c>
      <c r="H47" s="202">
        <v>0</v>
      </c>
      <c r="I47" s="202">
        <v>0</v>
      </c>
      <c r="J47" s="202">
        <v>0</v>
      </c>
      <c r="K47" s="202">
        <v>0</v>
      </c>
      <c r="L47" s="202">
        <v>0</v>
      </c>
      <c r="M47" s="202">
        <v>0</v>
      </c>
      <c r="N47" s="202">
        <v>0</v>
      </c>
      <c r="O47" s="202">
        <v>1</v>
      </c>
      <c r="P47" s="202">
        <v>1</v>
      </c>
      <c r="Q47" s="202">
        <v>2</v>
      </c>
      <c r="R47" s="202">
        <v>6</v>
      </c>
      <c r="S47" s="202">
        <v>6</v>
      </c>
      <c r="T47" s="202">
        <v>1</v>
      </c>
      <c r="U47" s="202">
        <v>3</v>
      </c>
      <c r="V47" s="202">
        <v>1</v>
      </c>
      <c r="W47" s="202">
        <v>0</v>
      </c>
      <c r="X47" s="202">
        <v>0</v>
      </c>
      <c r="Y47" s="202">
        <v>0</v>
      </c>
      <c r="Z47" s="202">
        <v>0</v>
      </c>
      <c r="AA47" s="202">
        <v>0</v>
      </c>
      <c r="AB47" s="202">
        <v>0</v>
      </c>
      <c r="AC47" s="202">
        <v>0</v>
      </c>
      <c r="AD47" s="202">
        <v>0</v>
      </c>
      <c r="AE47" s="202">
        <v>0</v>
      </c>
      <c r="AF47" s="202">
        <v>0</v>
      </c>
      <c r="AG47" s="202">
        <v>0</v>
      </c>
      <c r="AH47" s="202">
        <v>0</v>
      </c>
      <c r="AI47" s="202">
        <v>0</v>
      </c>
      <c r="AJ47" s="202">
        <v>0</v>
      </c>
      <c r="AK47" s="202">
        <v>0</v>
      </c>
      <c r="AL47" s="202">
        <v>0</v>
      </c>
      <c r="AM47" s="202">
        <v>0</v>
      </c>
      <c r="AN47" s="202">
        <v>0</v>
      </c>
      <c r="AO47" s="202">
        <v>0</v>
      </c>
      <c r="AP47" s="202">
        <v>0</v>
      </c>
      <c r="AQ47" s="202">
        <v>0</v>
      </c>
      <c r="AR47" s="202">
        <v>0</v>
      </c>
      <c r="AS47" s="202">
        <v>0</v>
      </c>
      <c r="AT47" s="202">
        <v>0</v>
      </c>
      <c r="AU47" s="202">
        <v>0</v>
      </c>
      <c r="AV47" s="185">
        <v>0</v>
      </c>
      <c r="AW47" s="134">
        <v>41.56549064419368</v>
      </c>
      <c r="AX47" s="134">
        <v>41.4648470345229</v>
      </c>
      <c r="AY47" s="186">
        <v>3.289067705672584</v>
      </c>
    </row>
    <row r="48" spans="2:51" ht="12">
      <c r="B48" s="268" t="s">
        <v>33</v>
      </c>
      <c r="C48" s="270"/>
      <c r="D48" s="42">
        <v>118</v>
      </c>
      <c r="E48" s="43">
        <v>0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9</v>
      </c>
      <c r="R48" s="43">
        <v>7</v>
      </c>
      <c r="S48" s="43">
        <v>7</v>
      </c>
      <c r="T48" s="43">
        <v>6</v>
      </c>
      <c r="U48" s="43">
        <v>10</v>
      </c>
      <c r="V48" s="43">
        <v>14</v>
      </c>
      <c r="W48" s="43">
        <v>8</v>
      </c>
      <c r="X48" s="43">
        <v>6</v>
      </c>
      <c r="Y48" s="43">
        <v>9</v>
      </c>
      <c r="Z48" s="43">
        <v>2</v>
      </c>
      <c r="AA48" s="43">
        <v>5</v>
      </c>
      <c r="AB48" s="43">
        <v>3</v>
      </c>
      <c r="AC48" s="43">
        <v>3</v>
      </c>
      <c r="AD48" s="43">
        <v>4</v>
      </c>
      <c r="AE48" s="43">
        <v>0</v>
      </c>
      <c r="AF48" s="43">
        <v>1</v>
      </c>
      <c r="AG48" s="43">
        <v>3</v>
      </c>
      <c r="AH48" s="43">
        <v>4</v>
      </c>
      <c r="AI48" s="43">
        <v>5</v>
      </c>
      <c r="AJ48" s="43">
        <v>1</v>
      </c>
      <c r="AK48" s="43">
        <v>2</v>
      </c>
      <c r="AL48" s="43">
        <v>3</v>
      </c>
      <c r="AM48" s="43">
        <v>0</v>
      </c>
      <c r="AN48" s="43">
        <v>2</v>
      </c>
      <c r="AO48" s="43">
        <v>1</v>
      </c>
      <c r="AP48" s="43">
        <v>1</v>
      </c>
      <c r="AQ48" s="43">
        <v>0</v>
      </c>
      <c r="AR48" s="43">
        <v>0</v>
      </c>
      <c r="AS48" s="43">
        <v>1</v>
      </c>
      <c r="AT48" s="43">
        <v>0</v>
      </c>
      <c r="AU48" s="43">
        <v>0</v>
      </c>
      <c r="AV48" s="182">
        <v>1</v>
      </c>
      <c r="AW48" s="134">
        <v>50.52735429347928</v>
      </c>
      <c r="AX48" s="134">
        <v>54.87313213600917</v>
      </c>
      <c r="AY48" s="186">
        <v>14.375031141530927</v>
      </c>
    </row>
    <row r="49" spans="2:51" ht="12">
      <c r="B49" s="268" t="s">
        <v>34</v>
      </c>
      <c r="C49" s="270"/>
      <c r="D49" s="42">
        <v>1367</v>
      </c>
      <c r="E49" s="43">
        <v>0</v>
      </c>
      <c r="F49" s="43">
        <v>0</v>
      </c>
      <c r="G49" s="43">
        <v>0</v>
      </c>
      <c r="H49" s="43">
        <v>0</v>
      </c>
      <c r="I49" s="43">
        <v>1</v>
      </c>
      <c r="J49" s="43">
        <v>0</v>
      </c>
      <c r="K49" s="43">
        <v>1</v>
      </c>
      <c r="L49" s="43">
        <v>2</v>
      </c>
      <c r="M49" s="43">
        <v>7</v>
      </c>
      <c r="N49" s="43">
        <v>10</v>
      </c>
      <c r="O49" s="43">
        <v>10</v>
      </c>
      <c r="P49" s="43">
        <v>55</v>
      </c>
      <c r="Q49" s="43">
        <v>52</v>
      </c>
      <c r="R49" s="43">
        <v>83</v>
      </c>
      <c r="S49" s="43">
        <v>106</v>
      </c>
      <c r="T49" s="43">
        <v>102</v>
      </c>
      <c r="U49" s="43">
        <v>136</v>
      </c>
      <c r="V49" s="43">
        <v>113</v>
      </c>
      <c r="W49" s="43">
        <v>127</v>
      </c>
      <c r="X49" s="43">
        <v>99</v>
      </c>
      <c r="Y49" s="43">
        <v>87</v>
      </c>
      <c r="Z49" s="43">
        <v>75</v>
      </c>
      <c r="AA49" s="43">
        <v>64</v>
      </c>
      <c r="AB49" s="43">
        <v>50</v>
      </c>
      <c r="AC49" s="43">
        <v>45</v>
      </c>
      <c r="AD49" s="43">
        <v>30</v>
      </c>
      <c r="AE49" s="43">
        <v>39</v>
      </c>
      <c r="AF49" s="43">
        <v>21</v>
      </c>
      <c r="AG49" s="43">
        <v>20</v>
      </c>
      <c r="AH49" s="43">
        <v>13</v>
      </c>
      <c r="AI49" s="43">
        <v>6</v>
      </c>
      <c r="AJ49" s="43">
        <v>4</v>
      </c>
      <c r="AK49" s="43">
        <v>6</v>
      </c>
      <c r="AL49" s="43">
        <v>3</v>
      </c>
      <c r="AM49" s="43">
        <v>0</v>
      </c>
      <c r="AN49" s="43">
        <v>0</v>
      </c>
      <c r="AO49" s="43">
        <v>0</v>
      </c>
      <c r="AP49" s="43">
        <v>0</v>
      </c>
      <c r="AQ49" s="43">
        <v>0</v>
      </c>
      <c r="AR49" s="43">
        <v>0</v>
      </c>
      <c r="AS49" s="43">
        <v>0</v>
      </c>
      <c r="AT49" s="43">
        <v>0</v>
      </c>
      <c r="AU49" s="43">
        <v>0</v>
      </c>
      <c r="AV49" s="182">
        <v>0</v>
      </c>
      <c r="AW49" s="134">
        <v>49.0958904109589</v>
      </c>
      <c r="AX49" s="134">
        <v>50.11260782244162</v>
      </c>
      <c r="AY49" s="186">
        <v>9.400437853602751</v>
      </c>
    </row>
    <row r="50" spans="2:51" ht="12">
      <c r="B50" s="268" t="s">
        <v>35</v>
      </c>
      <c r="C50" s="270"/>
      <c r="D50" s="42">
        <v>399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1</v>
      </c>
      <c r="K50" s="43">
        <v>5</v>
      </c>
      <c r="L50" s="43">
        <v>6</v>
      </c>
      <c r="M50" s="43">
        <v>6</v>
      </c>
      <c r="N50" s="43">
        <v>6</v>
      </c>
      <c r="O50" s="43">
        <v>11</v>
      </c>
      <c r="P50" s="43">
        <v>11</v>
      </c>
      <c r="Q50" s="43">
        <v>21</v>
      </c>
      <c r="R50" s="43">
        <v>20</v>
      </c>
      <c r="S50" s="43">
        <v>36</v>
      </c>
      <c r="T50" s="43">
        <v>42</v>
      </c>
      <c r="U50" s="43">
        <v>46</v>
      </c>
      <c r="V50" s="43">
        <v>20</v>
      </c>
      <c r="W50" s="43">
        <v>36</v>
      </c>
      <c r="X50" s="43">
        <v>23</v>
      </c>
      <c r="Y50" s="43">
        <v>26</v>
      </c>
      <c r="Z50" s="43">
        <v>15</v>
      </c>
      <c r="AA50" s="43">
        <v>14</v>
      </c>
      <c r="AB50" s="43">
        <v>11</v>
      </c>
      <c r="AC50" s="43">
        <v>9</v>
      </c>
      <c r="AD50" s="43">
        <v>12</v>
      </c>
      <c r="AE50" s="43">
        <v>4</v>
      </c>
      <c r="AF50" s="43">
        <v>13</v>
      </c>
      <c r="AG50" s="43">
        <v>3</v>
      </c>
      <c r="AH50" s="43">
        <v>0</v>
      </c>
      <c r="AI50" s="43">
        <v>0</v>
      </c>
      <c r="AJ50" s="43">
        <v>0</v>
      </c>
      <c r="AK50" s="43">
        <v>1</v>
      </c>
      <c r="AL50" s="43">
        <v>1</v>
      </c>
      <c r="AM50" s="43">
        <v>0</v>
      </c>
      <c r="AN50" s="43">
        <v>0</v>
      </c>
      <c r="AO50" s="43">
        <v>0</v>
      </c>
      <c r="AP50" s="43">
        <v>0</v>
      </c>
      <c r="AQ50" s="43">
        <v>0</v>
      </c>
      <c r="AR50" s="43">
        <v>0</v>
      </c>
      <c r="AS50" s="43">
        <v>0</v>
      </c>
      <c r="AT50" s="43">
        <v>0</v>
      </c>
      <c r="AU50" s="43">
        <v>0</v>
      </c>
      <c r="AV50" s="182">
        <v>0</v>
      </c>
      <c r="AW50" s="134">
        <v>46.619371651947304</v>
      </c>
      <c r="AX50" s="134">
        <v>47.72444376007107</v>
      </c>
      <c r="AY50" s="186">
        <v>9.725040052380702</v>
      </c>
    </row>
    <row r="51" spans="2:51" ht="12">
      <c r="B51" s="268" t="s">
        <v>36</v>
      </c>
      <c r="C51" s="270"/>
      <c r="D51" s="201">
        <v>38</v>
      </c>
      <c r="E51" s="202">
        <v>0</v>
      </c>
      <c r="F51" s="202">
        <v>0</v>
      </c>
      <c r="G51" s="202">
        <v>0</v>
      </c>
      <c r="H51" s="202">
        <v>0</v>
      </c>
      <c r="I51" s="202">
        <v>0</v>
      </c>
      <c r="J51" s="202">
        <v>0</v>
      </c>
      <c r="K51" s="202">
        <v>0</v>
      </c>
      <c r="L51" s="202">
        <v>0</v>
      </c>
      <c r="M51" s="202">
        <v>0</v>
      </c>
      <c r="N51" s="202">
        <v>1</v>
      </c>
      <c r="O51" s="202">
        <v>0</v>
      </c>
      <c r="P51" s="202">
        <v>1</v>
      </c>
      <c r="Q51" s="202">
        <v>1</v>
      </c>
      <c r="R51" s="202">
        <v>7</v>
      </c>
      <c r="S51" s="202">
        <v>6</v>
      </c>
      <c r="T51" s="202">
        <v>2</v>
      </c>
      <c r="U51" s="202">
        <v>3</v>
      </c>
      <c r="V51" s="202">
        <v>1</v>
      </c>
      <c r="W51" s="202">
        <v>4</v>
      </c>
      <c r="X51" s="202">
        <v>3</v>
      </c>
      <c r="Y51" s="202">
        <v>2</v>
      </c>
      <c r="Z51" s="202">
        <v>0</v>
      </c>
      <c r="AA51" s="202">
        <v>1</v>
      </c>
      <c r="AB51" s="202">
        <v>3</v>
      </c>
      <c r="AC51" s="202">
        <v>2</v>
      </c>
      <c r="AD51" s="202">
        <v>1</v>
      </c>
      <c r="AE51" s="202">
        <v>0</v>
      </c>
      <c r="AF51" s="202">
        <v>0</v>
      </c>
      <c r="AG51" s="202">
        <v>0</v>
      </c>
      <c r="AH51" s="202">
        <v>0</v>
      </c>
      <c r="AI51" s="202">
        <v>0</v>
      </c>
      <c r="AJ51" s="202">
        <v>0</v>
      </c>
      <c r="AK51" s="202">
        <v>0</v>
      </c>
      <c r="AL51" s="202">
        <v>0</v>
      </c>
      <c r="AM51" s="202">
        <v>0</v>
      </c>
      <c r="AN51" s="202">
        <v>0</v>
      </c>
      <c r="AO51" s="202">
        <v>0</v>
      </c>
      <c r="AP51" s="202">
        <v>0</v>
      </c>
      <c r="AQ51" s="202">
        <v>0</v>
      </c>
      <c r="AR51" s="202">
        <v>0</v>
      </c>
      <c r="AS51" s="202">
        <v>0</v>
      </c>
      <c r="AT51" s="202">
        <v>0</v>
      </c>
      <c r="AU51" s="202">
        <v>0</v>
      </c>
      <c r="AV51" s="185">
        <v>0</v>
      </c>
      <c r="AW51" s="134">
        <v>45.25904969094857</v>
      </c>
      <c r="AX51" s="134">
        <v>47.367345688075126</v>
      </c>
      <c r="AY51" s="186">
        <v>8.185151314866607</v>
      </c>
    </row>
    <row r="52" spans="2:51" ht="12">
      <c r="B52" s="268" t="s">
        <v>37</v>
      </c>
      <c r="C52" s="270"/>
      <c r="D52" s="201">
        <v>16</v>
      </c>
      <c r="E52" s="202">
        <v>0</v>
      </c>
      <c r="F52" s="202">
        <v>0</v>
      </c>
      <c r="G52" s="202">
        <v>0</v>
      </c>
      <c r="H52" s="202">
        <v>0</v>
      </c>
      <c r="I52" s="202">
        <v>0</v>
      </c>
      <c r="J52" s="202">
        <v>0</v>
      </c>
      <c r="K52" s="202">
        <v>0</v>
      </c>
      <c r="L52" s="202">
        <v>1</v>
      </c>
      <c r="M52" s="202">
        <v>1</v>
      </c>
      <c r="N52" s="202">
        <v>0</v>
      </c>
      <c r="O52" s="202">
        <v>3</v>
      </c>
      <c r="P52" s="202">
        <v>7</v>
      </c>
      <c r="Q52" s="202">
        <v>2</v>
      </c>
      <c r="R52" s="202">
        <v>0</v>
      </c>
      <c r="S52" s="202">
        <v>1</v>
      </c>
      <c r="T52" s="202">
        <v>1</v>
      </c>
      <c r="U52" s="202">
        <v>0</v>
      </c>
      <c r="V52" s="202">
        <v>0</v>
      </c>
      <c r="W52" s="202">
        <v>0</v>
      </c>
      <c r="X52" s="202">
        <v>0</v>
      </c>
      <c r="Y52" s="202">
        <v>0</v>
      </c>
      <c r="Z52" s="202">
        <v>0</v>
      </c>
      <c r="AA52" s="202">
        <v>0</v>
      </c>
      <c r="AB52" s="202">
        <v>0</v>
      </c>
      <c r="AC52" s="202">
        <v>0</v>
      </c>
      <c r="AD52" s="202">
        <v>0</v>
      </c>
      <c r="AE52" s="202">
        <v>0</v>
      </c>
      <c r="AF52" s="202">
        <v>0</v>
      </c>
      <c r="AG52" s="202">
        <v>0</v>
      </c>
      <c r="AH52" s="202">
        <v>0</v>
      </c>
      <c r="AI52" s="202">
        <v>0</v>
      </c>
      <c r="AJ52" s="202">
        <v>0</v>
      </c>
      <c r="AK52" s="202">
        <v>0</v>
      </c>
      <c r="AL52" s="202">
        <v>0</v>
      </c>
      <c r="AM52" s="202">
        <v>0</v>
      </c>
      <c r="AN52" s="202">
        <v>0</v>
      </c>
      <c r="AO52" s="202">
        <v>0</v>
      </c>
      <c r="AP52" s="202">
        <v>0</v>
      </c>
      <c r="AQ52" s="202">
        <v>0</v>
      </c>
      <c r="AR52" s="202">
        <v>0</v>
      </c>
      <c r="AS52" s="202">
        <v>0</v>
      </c>
      <c r="AT52" s="202">
        <v>0</v>
      </c>
      <c r="AU52" s="202">
        <v>0</v>
      </c>
      <c r="AV52" s="185">
        <v>0</v>
      </c>
      <c r="AW52" s="134">
        <v>36.251060900247936</v>
      </c>
      <c r="AX52" s="134">
        <v>35.87814593757386</v>
      </c>
      <c r="AY52" s="186">
        <v>3.562762316634927</v>
      </c>
    </row>
    <row r="53" spans="2:51" ht="12">
      <c r="B53" s="268" t="s">
        <v>38</v>
      </c>
      <c r="C53" s="270"/>
      <c r="D53" s="201">
        <v>3</v>
      </c>
      <c r="E53" s="202">
        <v>0</v>
      </c>
      <c r="F53" s="202">
        <v>0</v>
      </c>
      <c r="G53" s="202">
        <v>0</v>
      </c>
      <c r="H53" s="202">
        <v>0</v>
      </c>
      <c r="I53" s="202">
        <v>0</v>
      </c>
      <c r="J53" s="202">
        <v>0</v>
      </c>
      <c r="K53" s="202">
        <v>0</v>
      </c>
      <c r="L53" s="202">
        <v>0</v>
      </c>
      <c r="M53" s="202">
        <v>0</v>
      </c>
      <c r="N53" s="202">
        <v>3</v>
      </c>
      <c r="O53" s="202">
        <v>0</v>
      </c>
      <c r="P53" s="202">
        <v>0</v>
      </c>
      <c r="Q53" s="202">
        <v>0</v>
      </c>
      <c r="R53" s="202">
        <v>0</v>
      </c>
      <c r="S53" s="202">
        <v>0</v>
      </c>
      <c r="T53" s="202">
        <v>0</v>
      </c>
      <c r="U53" s="202">
        <v>0</v>
      </c>
      <c r="V53" s="202">
        <v>0</v>
      </c>
      <c r="W53" s="202">
        <v>0</v>
      </c>
      <c r="X53" s="202">
        <v>0</v>
      </c>
      <c r="Y53" s="202">
        <v>0</v>
      </c>
      <c r="Z53" s="202">
        <v>0</v>
      </c>
      <c r="AA53" s="202">
        <v>0</v>
      </c>
      <c r="AB53" s="202">
        <v>0</v>
      </c>
      <c r="AC53" s="202">
        <v>0</v>
      </c>
      <c r="AD53" s="202">
        <v>0</v>
      </c>
      <c r="AE53" s="202">
        <v>0</v>
      </c>
      <c r="AF53" s="202">
        <v>0</v>
      </c>
      <c r="AG53" s="202">
        <v>0</v>
      </c>
      <c r="AH53" s="202">
        <v>0</v>
      </c>
      <c r="AI53" s="202">
        <v>0</v>
      </c>
      <c r="AJ53" s="202">
        <v>0</v>
      </c>
      <c r="AK53" s="202">
        <v>0</v>
      </c>
      <c r="AL53" s="202">
        <v>0</v>
      </c>
      <c r="AM53" s="202">
        <v>0</v>
      </c>
      <c r="AN53" s="202">
        <v>0</v>
      </c>
      <c r="AO53" s="202">
        <v>0</v>
      </c>
      <c r="AP53" s="202">
        <v>0</v>
      </c>
      <c r="AQ53" s="202">
        <v>0</v>
      </c>
      <c r="AR53" s="202">
        <v>0</v>
      </c>
      <c r="AS53" s="202">
        <v>0</v>
      </c>
      <c r="AT53" s="202">
        <v>0</v>
      </c>
      <c r="AU53" s="202">
        <v>0</v>
      </c>
      <c r="AV53" s="185">
        <v>0</v>
      </c>
      <c r="AW53" s="134">
        <v>32.136894824707845</v>
      </c>
      <c r="AX53" s="134">
        <v>32.116512047985246</v>
      </c>
      <c r="AY53" s="186">
        <v>0.5332512688902065</v>
      </c>
    </row>
    <row r="54" spans="2:51" ht="12">
      <c r="B54" s="268" t="s">
        <v>39</v>
      </c>
      <c r="C54" s="270"/>
      <c r="D54" s="201">
        <v>4</v>
      </c>
      <c r="E54" s="202">
        <v>0</v>
      </c>
      <c r="F54" s="202">
        <v>0</v>
      </c>
      <c r="G54" s="202">
        <v>0</v>
      </c>
      <c r="H54" s="202">
        <v>0</v>
      </c>
      <c r="I54" s="202">
        <v>0</v>
      </c>
      <c r="J54" s="202">
        <v>0</v>
      </c>
      <c r="K54" s="202">
        <v>0</v>
      </c>
      <c r="L54" s="202">
        <v>0</v>
      </c>
      <c r="M54" s="202">
        <v>3</v>
      </c>
      <c r="N54" s="202">
        <v>1</v>
      </c>
      <c r="O54" s="202">
        <v>0</v>
      </c>
      <c r="P54" s="202">
        <v>0</v>
      </c>
      <c r="Q54" s="202">
        <v>0</v>
      </c>
      <c r="R54" s="202">
        <v>0</v>
      </c>
      <c r="S54" s="202">
        <v>0</v>
      </c>
      <c r="T54" s="202">
        <v>0</v>
      </c>
      <c r="U54" s="202">
        <v>0</v>
      </c>
      <c r="V54" s="202">
        <v>0</v>
      </c>
      <c r="W54" s="202">
        <v>0</v>
      </c>
      <c r="X54" s="202">
        <v>0</v>
      </c>
      <c r="Y54" s="202">
        <v>0</v>
      </c>
      <c r="Z54" s="202">
        <v>0</v>
      </c>
      <c r="AA54" s="202">
        <v>0</v>
      </c>
      <c r="AB54" s="202">
        <v>0</v>
      </c>
      <c r="AC54" s="202">
        <v>0</v>
      </c>
      <c r="AD54" s="202">
        <v>0</v>
      </c>
      <c r="AE54" s="202">
        <v>0</v>
      </c>
      <c r="AF54" s="202">
        <v>0</v>
      </c>
      <c r="AG54" s="202">
        <v>0</v>
      </c>
      <c r="AH54" s="202">
        <v>0</v>
      </c>
      <c r="AI54" s="202">
        <v>0</v>
      </c>
      <c r="AJ54" s="202">
        <v>0</v>
      </c>
      <c r="AK54" s="202">
        <v>0</v>
      </c>
      <c r="AL54" s="202">
        <v>0</v>
      </c>
      <c r="AM54" s="202">
        <v>0</v>
      </c>
      <c r="AN54" s="202">
        <v>0</v>
      </c>
      <c r="AO54" s="202">
        <v>0</v>
      </c>
      <c r="AP54" s="202">
        <v>0</v>
      </c>
      <c r="AQ54" s="202">
        <v>0</v>
      </c>
      <c r="AR54" s="202">
        <v>0</v>
      </c>
      <c r="AS54" s="202">
        <v>0</v>
      </c>
      <c r="AT54" s="202">
        <v>0</v>
      </c>
      <c r="AU54" s="202">
        <v>0</v>
      </c>
      <c r="AV54" s="185">
        <v>0</v>
      </c>
      <c r="AW54" s="134">
        <v>30.320021881838073</v>
      </c>
      <c r="AX54" s="134">
        <v>30.684864047944473</v>
      </c>
      <c r="AY54" s="186">
        <v>1.633970457718411</v>
      </c>
    </row>
    <row r="55" spans="2:51" ht="12">
      <c r="B55" s="268" t="s">
        <v>40</v>
      </c>
      <c r="C55" s="270"/>
      <c r="D55" s="42">
        <v>24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3</v>
      </c>
      <c r="N55" s="43">
        <v>8</v>
      </c>
      <c r="O55" s="43">
        <v>3</v>
      </c>
      <c r="P55" s="43">
        <v>5</v>
      </c>
      <c r="Q55" s="43">
        <v>1</v>
      </c>
      <c r="R55" s="43">
        <v>2</v>
      </c>
      <c r="S55" s="43">
        <v>0</v>
      </c>
      <c r="T55" s="43">
        <v>1</v>
      </c>
      <c r="U55" s="43">
        <v>0</v>
      </c>
      <c r="V55" s="43">
        <v>1</v>
      </c>
      <c r="W55" s="43">
        <v>0</v>
      </c>
      <c r="X55" s="43">
        <v>0</v>
      </c>
      <c r="Y55" s="43">
        <v>0</v>
      </c>
      <c r="Z55" s="43">
        <v>0</v>
      </c>
      <c r="AA55" s="43">
        <v>0</v>
      </c>
      <c r="AB55" s="43">
        <v>0</v>
      </c>
      <c r="AC55" s="43">
        <v>0</v>
      </c>
      <c r="AD55" s="43">
        <v>0</v>
      </c>
      <c r="AE55" s="43">
        <v>0</v>
      </c>
      <c r="AF55" s="43">
        <v>0</v>
      </c>
      <c r="AG55" s="43">
        <v>0</v>
      </c>
      <c r="AH55" s="43">
        <v>0</v>
      </c>
      <c r="AI55" s="43">
        <v>0</v>
      </c>
      <c r="AJ55" s="43">
        <v>0</v>
      </c>
      <c r="AK55" s="43">
        <v>0</v>
      </c>
      <c r="AL55" s="43">
        <v>0</v>
      </c>
      <c r="AM55" s="43">
        <v>0</v>
      </c>
      <c r="AN55" s="43">
        <v>0</v>
      </c>
      <c r="AO55" s="43">
        <v>0</v>
      </c>
      <c r="AP55" s="43">
        <v>0</v>
      </c>
      <c r="AQ55" s="43">
        <v>0</v>
      </c>
      <c r="AR55" s="43">
        <v>0</v>
      </c>
      <c r="AS55" s="43">
        <v>0</v>
      </c>
      <c r="AT55" s="43">
        <v>0</v>
      </c>
      <c r="AU55" s="43">
        <v>0</v>
      </c>
      <c r="AV55" s="182">
        <v>0</v>
      </c>
      <c r="AW55" s="134">
        <v>33.87888683239826</v>
      </c>
      <c r="AX55" s="134">
        <v>35.001697772930235</v>
      </c>
      <c r="AY55" s="186">
        <v>4.539415922338597</v>
      </c>
    </row>
    <row r="56" spans="2:51" ht="12">
      <c r="B56" s="268" t="s">
        <v>41</v>
      </c>
      <c r="C56" s="270"/>
      <c r="D56" s="42">
        <v>100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1</v>
      </c>
      <c r="L56" s="43">
        <v>1</v>
      </c>
      <c r="M56" s="43">
        <v>2</v>
      </c>
      <c r="N56" s="43">
        <v>15</v>
      </c>
      <c r="O56" s="43">
        <v>9</v>
      </c>
      <c r="P56" s="43">
        <v>5</v>
      </c>
      <c r="Q56" s="43">
        <v>6</v>
      </c>
      <c r="R56" s="43">
        <v>11</v>
      </c>
      <c r="S56" s="43">
        <v>16</v>
      </c>
      <c r="T56" s="43">
        <v>8</v>
      </c>
      <c r="U56" s="43">
        <v>3</v>
      </c>
      <c r="V56" s="43">
        <v>3</v>
      </c>
      <c r="W56" s="43">
        <v>4</v>
      </c>
      <c r="X56" s="43">
        <v>5</v>
      </c>
      <c r="Y56" s="43">
        <v>2</v>
      </c>
      <c r="Z56" s="43">
        <v>1</v>
      </c>
      <c r="AA56" s="43">
        <v>4</v>
      </c>
      <c r="AB56" s="43">
        <v>3</v>
      </c>
      <c r="AC56" s="43">
        <v>0</v>
      </c>
      <c r="AD56" s="43">
        <v>0</v>
      </c>
      <c r="AE56" s="43">
        <v>0</v>
      </c>
      <c r="AF56" s="43">
        <v>1</v>
      </c>
      <c r="AG56" s="43">
        <v>0</v>
      </c>
      <c r="AH56" s="43">
        <v>0</v>
      </c>
      <c r="AI56" s="43">
        <v>0</v>
      </c>
      <c r="AJ56" s="43">
        <v>0</v>
      </c>
      <c r="AK56" s="43">
        <v>0</v>
      </c>
      <c r="AL56" s="43">
        <v>0</v>
      </c>
      <c r="AM56" s="43">
        <v>0</v>
      </c>
      <c r="AN56" s="43">
        <v>0</v>
      </c>
      <c r="AO56" s="43">
        <v>0</v>
      </c>
      <c r="AP56" s="43">
        <v>0</v>
      </c>
      <c r="AQ56" s="43">
        <v>0</v>
      </c>
      <c r="AR56" s="43">
        <v>0</v>
      </c>
      <c r="AS56" s="43">
        <v>0</v>
      </c>
      <c r="AT56" s="43">
        <v>0</v>
      </c>
      <c r="AU56" s="43">
        <v>0</v>
      </c>
      <c r="AV56" s="182">
        <v>0</v>
      </c>
      <c r="AW56" s="134">
        <v>41.03176343997906</v>
      </c>
      <c r="AX56" s="134">
        <v>41.66793059937233</v>
      </c>
      <c r="AY56" s="186">
        <v>8.496494034864858</v>
      </c>
    </row>
    <row r="57" spans="2:51" ht="12">
      <c r="B57" s="268" t="s">
        <v>42</v>
      </c>
      <c r="C57" s="270"/>
      <c r="D57" s="42">
        <v>41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1</v>
      </c>
      <c r="L57" s="43">
        <v>7</v>
      </c>
      <c r="M57" s="43">
        <v>12</v>
      </c>
      <c r="N57" s="43">
        <v>11</v>
      </c>
      <c r="O57" s="43">
        <v>6</v>
      </c>
      <c r="P57" s="43">
        <v>2</v>
      </c>
      <c r="Q57" s="43">
        <v>1</v>
      </c>
      <c r="R57" s="43">
        <v>1</v>
      </c>
      <c r="S57" s="43">
        <v>0</v>
      </c>
      <c r="T57" s="43">
        <v>0</v>
      </c>
      <c r="U57" s="43">
        <v>0</v>
      </c>
      <c r="V57" s="43">
        <v>0</v>
      </c>
      <c r="W57" s="43">
        <v>0</v>
      </c>
      <c r="X57" s="43">
        <v>0</v>
      </c>
      <c r="Y57" s="43">
        <v>0</v>
      </c>
      <c r="Z57" s="43">
        <v>0</v>
      </c>
      <c r="AA57" s="43">
        <v>0</v>
      </c>
      <c r="AB57" s="43">
        <v>0</v>
      </c>
      <c r="AC57" s="43">
        <v>0</v>
      </c>
      <c r="AD57" s="43">
        <v>0</v>
      </c>
      <c r="AE57" s="43">
        <v>0</v>
      </c>
      <c r="AF57" s="43">
        <v>0</v>
      </c>
      <c r="AG57" s="43">
        <v>0</v>
      </c>
      <c r="AH57" s="43">
        <v>0</v>
      </c>
      <c r="AI57" s="43">
        <v>0</v>
      </c>
      <c r="AJ57" s="43">
        <v>0</v>
      </c>
      <c r="AK57" s="43">
        <v>0</v>
      </c>
      <c r="AL57" s="43">
        <v>0</v>
      </c>
      <c r="AM57" s="43">
        <v>0</v>
      </c>
      <c r="AN57" s="43">
        <v>0</v>
      </c>
      <c r="AO57" s="43">
        <v>0</v>
      </c>
      <c r="AP57" s="43">
        <v>0</v>
      </c>
      <c r="AQ57" s="43">
        <v>0</v>
      </c>
      <c r="AR57" s="43">
        <v>0</v>
      </c>
      <c r="AS57" s="43">
        <v>0</v>
      </c>
      <c r="AT57" s="43">
        <v>0</v>
      </c>
      <c r="AU57" s="43">
        <v>0</v>
      </c>
      <c r="AV57" s="182">
        <v>0</v>
      </c>
      <c r="AW57" s="134">
        <v>31.16103823611499</v>
      </c>
      <c r="AX57" s="134">
        <v>31.449485216804145</v>
      </c>
      <c r="AY57" s="186">
        <v>2.822265275633875</v>
      </c>
    </row>
    <row r="58" spans="2:51" ht="12">
      <c r="B58" s="268" t="s">
        <v>43</v>
      </c>
      <c r="C58" s="270"/>
      <c r="D58" s="201">
        <v>0</v>
      </c>
      <c r="E58" s="202">
        <v>0</v>
      </c>
      <c r="F58" s="202">
        <v>0</v>
      </c>
      <c r="G58" s="202">
        <v>0</v>
      </c>
      <c r="H58" s="202">
        <v>0</v>
      </c>
      <c r="I58" s="202">
        <v>0</v>
      </c>
      <c r="J58" s="202">
        <v>0</v>
      </c>
      <c r="K58" s="202">
        <v>0</v>
      </c>
      <c r="L58" s="202">
        <v>0</v>
      </c>
      <c r="M58" s="202">
        <v>0</v>
      </c>
      <c r="N58" s="202">
        <v>0</v>
      </c>
      <c r="O58" s="202">
        <v>0</v>
      </c>
      <c r="P58" s="202">
        <v>0</v>
      </c>
      <c r="Q58" s="202">
        <v>0</v>
      </c>
      <c r="R58" s="202">
        <v>0</v>
      </c>
      <c r="S58" s="202">
        <v>0</v>
      </c>
      <c r="T58" s="202">
        <v>0</v>
      </c>
      <c r="U58" s="202">
        <v>0</v>
      </c>
      <c r="V58" s="202">
        <v>0</v>
      </c>
      <c r="W58" s="202">
        <v>0</v>
      </c>
      <c r="X58" s="202">
        <v>0</v>
      </c>
      <c r="Y58" s="202">
        <v>0</v>
      </c>
      <c r="Z58" s="202">
        <v>0</v>
      </c>
      <c r="AA58" s="202">
        <v>0</v>
      </c>
      <c r="AB58" s="202">
        <v>0</v>
      </c>
      <c r="AC58" s="202">
        <v>0</v>
      </c>
      <c r="AD58" s="202">
        <v>0</v>
      </c>
      <c r="AE58" s="202">
        <v>0</v>
      </c>
      <c r="AF58" s="202">
        <v>0</v>
      </c>
      <c r="AG58" s="202">
        <v>0</v>
      </c>
      <c r="AH58" s="202">
        <v>0</v>
      </c>
      <c r="AI58" s="202">
        <v>0</v>
      </c>
      <c r="AJ58" s="202">
        <v>0</v>
      </c>
      <c r="AK58" s="202">
        <v>0</v>
      </c>
      <c r="AL58" s="202">
        <v>0</v>
      </c>
      <c r="AM58" s="202">
        <v>0</v>
      </c>
      <c r="AN58" s="202">
        <v>0</v>
      </c>
      <c r="AO58" s="202">
        <v>0</v>
      </c>
      <c r="AP58" s="202">
        <v>0</v>
      </c>
      <c r="AQ58" s="202">
        <v>0</v>
      </c>
      <c r="AR58" s="202">
        <v>0</v>
      </c>
      <c r="AS58" s="202">
        <v>0</v>
      </c>
      <c r="AT58" s="202">
        <v>0</v>
      </c>
      <c r="AU58" s="202">
        <v>0</v>
      </c>
      <c r="AV58" s="185">
        <v>0</v>
      </c>
      <c r="AW58" s="134" t="s">
        <v>371</v>
      </c>
      <c r="AX58" s="115" t="s">
        <v>371</v>
      </c>
      <c r="AY58" s="186" t="s">
        <v>371</v>
      </c>
    </row>
    <row r="59" spans="2:51" ht="12">
      <c r="B59" s="268" t="s">
        <v>44</v>
      </c>
      <c r="C59" s="270"/>
      <c r="D59" s="42">
        <v>11</v>
      </c>
      <c r="E59" s="43">
        <v>1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2</v>
      </c>
      <c r="L59" s="43">
        <v>1</v>
      </c>
      <c r="M59" s="43">
        <v>0</v>
      </c>
      <c r="N59" s="43">
        <v>1</v>
      </c>
      <c r="O59" s="43">
        <v>2</v>
      </c>
      <c r="P59" s="43">
        <v>1</v>
      </c>
      <c r="Q59" s="43">
        <v>1</v>
      </c>
      <c r="R59" s="43">
        <v>0</v>
      </c>
      <c r="S59" s="43">
        <v>2</v>
      </c>
      <c r="T59" s="43">
        <v>0</v>
      </c>
      <c r="U59" s="43">
        <v>0</v>
      </c>
      <c r="V59" s="43">
        <v>0</v>
      </c>
      <c r="W59" s="43">
        <v>0</v>
      </c>
      <c r="X59" s="43">
        <v>0</v>
      </c>
      <c r="Y59" s="43">
        <v>0</v>
      </c>
      <c r="Z59" s="43">
        <v>0</v>
      </c>
      <c r="AA59" s="43">
        <v>0</v>
      </c>
      <c r="AB59" s="43">
        <v>0</v>
      </c>
      <c r="AC59" s="43">
        <v>0</v>
      </c>
      <c r="AD59" s="43">
        <v>0</v>
      </c>
      <c r="AE59" s="43">
        <v>0</v>
      </c>
      <c r="AF59" s="43">
        <v>0</v>
      </c>
      <c r="AG59" s="43">
        <v>0</v>
      </c>
      <c r="AH59" s="43">
        <v>0</v>
      </c>
      <c r="AI59" s="43">
        <v>0</v>
      </c>
      <c r="AJ59" s="43">
        <v>0</v>
      </c>
      <c r="AK59" s="43">
        <v>0</v>
      </c>
      <c r="AL59" s="43">
        <v>0</v>
      </c>
      <c r="AM59" s="43">
        <v>0</v>
      </c>
      <c r="AN59" s="43">
        <v>0</v>
      </c>
      <c r="AO59" s="43">
        <v>0</v>
      </c>
      <c r="AP59" s="43">
        <v>0</v>
      </c>
      <c r="AQ59" s="43">
        <v>0</v>
      </c>
      <c r="AR59" s="43">
        <v>0</v>
      </c>
      <c r="AS59" s="43">
        <v>0</v>
      </c>
      <c r="AT59" s="43">
        <v>0</v>
      </c>
      <c r="AU59" s="43">
        <v>0</v>
      </c>
      <c r="AV59" s="182">
        <v>0</v>
      </c>
      <c r="AW59" s="134">
        <v>33.38229403124583</v>
      </c>
      <c r="AX59" s="134">
        <v>32.320631841104515</v>
      </c>
      <c r="AY59" s="186">
        <v>8.215174243181432</v>
      </c>
    </row>
    <row r="60" spans="2:51" ht="12">
      <c r="B60" s="268" t="s">
        <v>45</v>
      </c>
      <c r="C60" s="270"/>
      <c r="D60" s="42">
        <v>15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1</v>
      </c>
      <c r="K60" s="43">
        <v>1</v>
      </c>
      <c r="L60" s="43">
        <v>1</v>
      </c>
      <c r="M60" s="43">
        <v>2</v>
      </c>
      <c r="N60" s="43">
        <v>4</v>
      </c>
      <c r="O60" s="43">
        <v>4</v>
      </c>
      <c r="P60" s="43">
        <v>0</v>
      </c>
      <c r="Q60" s="43">
        <v>0</v>
      </c>
      <c r="R60" s="43">
        <v>0</v>
      </c>
      <c r="S60" s="43">
        <v>0</v>
      </c>
      <c r="T60" s="43">
        <v>0</v>
      </c>
      <c r="U60" s="43">
        <v>1</v>
      </c>
      <c r="V60" s="43">
        <v>0</v>
      </c>
      <c r="W60" s="43">
        <v>0</v>
      </c>
      <c r="X60" s="43">
        <v>0</v>
      </c>
      <c r="Y60" s="43">
        <v>0</v>
      </c>
      <c r="Z60" s="43">
        <v>1</v>
      </c>
      <c r="AA60" s="43">
        <v>0</v>
      </c>
      <c r="AB60" s="43">
        <v>0</v>
      </c>
      <c r="AC60" s="43">
        <v>0</v>
      </c>
      <c r="AD60" s="43">
        <v>0</v>
      </c>
      <c r="AE60" s="43">
        <v>0</v>
      </c>
      <c r="AF60" s="43">
        <v>0</v>
      </c>
      <c r="AG60" s="43">
        <v>0</v>
      </c>
      <c r="AH60" s="43">
        <v>0</v>
      </c>
      <c r="AI60" s="43">
        <v>0</v>
      </c>
      <c r="AJ60" s="43">
        <v>0</v>
      </c>
      <c r="AK60" s="43">
        <v>0</v>
      </c>
      <c r="AL60" s="43">
        <v>0</v>
      </c>
      <c r="AM60" s="43">
        <v>0</v>
      </c>
      <c r="AN60" s="43">
        <v>0</v>
      </c>
      <c r="AO60" s="43">
        <v>0</v>
      </c>
      <c r="AP60" s="43">
        <v>0</v>
      </c>
      <c r="AQ60" s="43">
        <v>0</v>
      </c>
      <c r="AR60" s="43">
        <v>0</v>
      </c>
      <c r="AS60" s="43">
        <v>0</v>
      </c>
      <c r="AT60" s="43">
        <v>0</v>
      </c>
      <c r="AU60" s="43">
        <v>0</v>
      </c>
      <c r="AV60" s="182">
        <v>0</v>
      </c>
      <c r="AW60" s="134">
        <v>31.685331876536466</v>
      </c>
      <c r="AX60" s="134">
        <v>33.640438462630286</v>
      </c>
      <c r="AY60" s="186">
        <v>8.033476671149119</v>
      </c>
    </row>
    <row r="61" spans="2:51" ht="12">
      <c r="B61" s="268" t="s">
        <v>46</v>
      </c>
      <c r="C61" s="270"/>
      <c r="D61" s="201">
        <v>9</v>
      </c>
      <c r="E61" s="202">
        <v>0</v>
      </c>
      <c r="F61" s="202">
        <v>0</v>
      </c>
      <c r="G61" s="202">
        <v>0</v>
      </c>
      <c r="H61" s="202">
        <v>0</v>
      </c>
      <c r="I61" s="202">
        <v>0</v>
      </c>
      <c r="J61" s="202">
        <v>0</v>
      </c>
      <c r="K61" s="202">
        <v>0</v>
      </c>
      <c r="L61" s="202">
        <v>2</v>
      </c>
      <c r="M61" s="202">
        <v>1</v>
      </c>
      <c r="N61" s="202">
        <v>0</v>
      </c>
      <c r="O61" s="202">
        <v>2</v>
      </c>
      <c r="P61" s="202">
        <v>0</v>
      </c>
      <c r="Q61" s="202">
        <v>2</v>
      </c>
      <c r="R61" s="202">
        <v>1</v>
      </c>
      <c r="S61" s="202">
        <v>1</v>
      </c>
      <c r="T61" s="202">
        <v>0</v>
      </c>
      <c r="U61" s="202">
        <v>0</v>
      </c>
      <c r="V61" s="202">
        <v>0</v>
      </c>
      <c r="W61" s="202">
        <v>0</v>
      </c>
      <c r="X61" s="202">
        <v>0</v>
      </c>
      <c r="Y61" s="202">
        <v>0</v>
      </c>
      <c r="Z61" s="202">
        <v>0</v>
      </c>
      <c r="AA61" s="202">
        <v>0</v>
      </c>
      <c r="AB61" s="202">
        <v>0</v>
      </c>
      <c r="AC61" s="202">
        <v>0</v>
      </c>
      <c r="AD61" s="202">
        <v>0</v>
      </c>
      <c r="AE61" s="202">
        <v>0</v>
      </c>
      <c r="AF61" s="202">
        <v>0</v>
      </c>
      <c r="AG61" s="202">
        <v>0</v>
      </c>
      <c r="AH61" s="202">
        <v>0</v>
      </c>
      <c r="AI61" s="202">
        <v>0</v>
      </c>
      <c r="AJ61" s="202">
        <v>0</v>
      </c>
      <c r="AK61" s="202">
        <v>0</v>
      </c>
      <c r="AL61" s="202">
        <v>0</v>
      </c>
      <c r="AM61" s="202">
        <v>0</v>
      </c>
      <c r="AN61" s="202">
        <v>0</v>
      </c>
      <c r="AO61" s="202">
        <v>0</v>
      </c>
      <c r="AP61" s="202">
        <v>0</v>
      </c>
      <c r="AQ61" s="202">
        <v>0</v>
      </c>
      <c r="AR61" s="202">
        <v>0</v>
      </c>
      <c r="AS61" s="202">
        <v>0</v>
      </c>
      <c r="AT61" s="202">
        <v>0</v>
      </c>
      <c r="AU61" s="202">
        <v>0</v>
      </c>
      <c r="AV61" s="185">
        <v>0</v>
      </c>
      <c r="AW61" s="134">
        <v>34.78260869565217</v>
      </c>
      <c r="AX61" s="134">
        <v>34.46953810146271</v>
      </c>
      <c r="AY61" s="186">
        <v>5.321172806674282</v>
      </c>
    </row>
    <row r="62" spans="2:51" ht="12">
      <c r="B62" s="268" t="s">
        <v>47</v>
      </c>
      <c r="C62" s="270"/>
      <c r="D62" s="42">
        <v>277</v>
      </c>
      <c r="E62" s="43">
        <v>0</v>
      </c>
      <c r="F62" s="43">
        <v>0</v>
      </c>
      <c r="G62" s="43">
        <v>0</v>
      </c>
      <c r="H62" s="43">
        <v>1</v>
      </c>
      <c r="I62" s="43">
        <v>0</v>
      </c>
      <c r="J62" s="43">
        <v>2</v>
      </c>
      <c r="K62" s="43">
        <v>13</v>
      </c>
      <c r="L62" s="43">
        <v>20</v>
      </c>
      <c r="M62" s="43">
        <v>36</v>
      </c>
      <c r="N62" s="43">
        <v>40</v>
      </c>
      <c r="O62" s="43">
        <v>40</v>
      </c>
      <c r="P62" s="43">
        <v>35</v>
      </c>
      <c r="Q62" s="43">
        <v>18</v>
      </c>
      <c r="R62" s="43">
        <v>14</v>
      </c>
      <c r="S62" s="43">
        <v>9</v>
      </c>
      <c r="T62" s="43">
        <v>5</v>
      </c>
      <c r="U62" s="43">
        <v>2</v>
      </c>
      <c r="V62" s="43">
        <v>2</v>
      </c>
      <c r="W62" s="43">
        <v>2</v>
      </c>
      <c r="X62" s="43">
        <v>9</v>
      </c>
      <c r="Y62" s="43">
        <v>5</v>
      </c>
      <c r="Z62" s="43">
        <v>6</v>
      </c>
      <c r="AA62" s="43">
        <v>8</v>
      </c>
      <c r="AB62" s="43">
        <v>0</v>
      </c>
      <c r="AC62" s="43">
        <v>6</v>
      </c>
      <c r="AD62" s="43">
        <v>2</v>
      </c>
      <c r="AE62" s="43">
        <v>0</v>
      </c>
      <c r="AF62" s="43">
        <v>1</v>
      </c>
      <c r="AG62" s="43">
        <v>1</v>
      </c>
      <c r="AH62" s="43">
        <v>0</v>
      </c>
      <c r="AI62" s="43">
        <v>0</v>
      </c>
      <c r="AJ62" s="43">
        <v>0</v>
      </c>
      <c r="AK62" s="43">
        <v>0</v>
      </c>
      <c r="AL62" s="43">
        <v>0</v>
      </c>
      <c r="AM62" s="43">
        <v>0</v>
      </c>
      <c r="AN62" s="43">
        <v>0</v>
      </c>
      <c r="AO62" s="43">
        <v>0</v>
      </c>
      <c r="AP62" s="43">
        <v>0</v>
      </c>
      <c r="AQ62" s="43">
        <v>0</v>
      </c>
      <c r="AR62" s="43">
        <v>0</v>
      </c>
      <c r="AS62" s="43">
        <v>0</v>
      </c>
      <c r="AT62" s="43">
        <v>0</v>
      </c>
      <c r="AU62" s="43">
        <v>0</v>
      </c>
      <c r="AV62" s="182">
        <v>0</v>
      </c>
      <c r="AW62" s="134">
        <v>34.2205861531927</v>
      </c>
      <c r="AX62" s="134">
        <v>36.955924995071605</v>
      </c>
      <c r="AY62" s="186">
        <v>9.459699376642208</v>
      </c>
    </row>
    <row r="63" spans="2:51" ht="12">
      <c r="B63" s="268" t="s">
        <v>48</v>
      </c>
      <c r="C63" s="270"/>
      <c r="D63" s="201">
        <v>12</v>
      </c>
      <c r="E63" s="202">
        <v>0</v>
      </c>
      <c r="F63" s="202">
        <v>0</v>
      </c>
      <c r="G63" s="202">
        <v>0</v>
      </c>
      <c r="H63" s="202">
        <v>0</v>
      </c>
      <c r="I63" s="202">
        <v>0</v>
      </c>
      <c r="J63" s="202">
        <v>0</v>
      </c>
      <c r="K63" s="202">
        <v>0</v>
      </c>
      <c r="L63" s="202">
        <v>4</v>
      </c>
      <c r="M63" s="202">
        <v>6</v>
      </c>
      <c r="N63" s="202">
        <v>0</v>
      </c>
      <c r="O63" s="202">
        <v>1</v>
      </c>
      <c r="P63" s="202">
        <v>1</v>
      </c>
      <c r="Q63" s="202">
        <v>0</v>
      </c>
      <c r="R63" s="202">
        <v>0</v>
      </c>
      <c r="S63" s="202">
        <v>0</v>
      </c>
      <c r="T63" s="202">
        <v>0</v>
      </c>
      <c r="U63" s="202">
        <v>0</v>
      </c>
      <c r="V63" s="202">
        <v>0</v>
      </c>
      <c r="W63" s="202">
        <v>0</v>
      </c>
      <c r="X63" s="202">
        <v>0</v>
      </c>
      <c r="Y63" s="202">
        <v>0</v>
      </c>
      <c r="Z63" s="202">
        <v>0</v>
      </c>
      <c r="AA63" s="202">
        <v>0</v>
      </c>
      <c r="AB63" s="202">
        <v>0</v>
      </c>
      <c r="AC63" s="202">
        <v>0</v>
      </c>
      <c r="AD63" s="202">
        <v>0</v>
      </c>
      <c r="AE63" s="202">
        <v>0</v>
      </c>
      <c r="AF63" s="202">
        <v>0</v>
      </c>
      <c r="AG63" s="202">
        <v>0</v>
      </c>
      <c r="AH63" s="202">
        <v>0</v>
      </c>
      <c r="AI63" s="202">
        <v>0</v>
      </c>
      <c r="AJ63" s="202">
        <v>0</v>
      </c>
      <c r="AK63" s="202">
        <v>0</v>
      </c>
      <c r="AL63" s="202">
        <v>0</v>
      </c>
      <c r="AM63" s="202">
        <v>0</v>
      </c>
      <c r="AN63" s="202">
        <v>0</v>
      </c>
      <c r="AO63" s="202">
        <v>0</v>
      </c>
      <c r="AP63" s="202">
        <v>0</v>
      </c>
      <c r="AQ63" s="202">
        <v>0</v>
      </c>
      <c r="AR63" s="202">
        <v>0</v>
      </c>
      <c r="AS63" s="202">
        <v>0</v>
      </c>
      <c r="AT63" s="202">
        <v>0</v>
      </c>
      <c r="AU63" s="202">
        <v>0</v>
      </c>
      <c r="AV63" s="185">
        <v>0</v>
      </c>
      <c r="AW63" s="134">
        <v>29.354310652767325</v>
      </c>
      <c r="AX63" s="134">
        <v>30.151183369261364</v>
      </c>
      <c r="AY63" s="186">
        <v>2.653175383170807</v>
      </c>
    </row>
    <row r="64" spans="2:51" ht="12">
      <c r="B64" s="268" t="s">
        <v>49</v>
      </c>
      <c r="C64" s="270"/>
      <c r="D64" s="42">
        <v>11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5</v>
      </c>
      <c r="L64" s="43">
        <v>1</v>
      </c>
      <c r="M64" s="43">
        <v>4</v>
      </c>
      <c r="N64" s="43">
        <v>0</v>
      </c>
      <c r="O64" s="43">
        <v>0</v>
      </c>
      <c r="P64" s="43">
        <v>0</v>
      </c>
      <c r="Q64" s="43">
        <v>0</v>
      </c>
      <c r="R64" s="43">
        <v>0</v>
      </c>
      <c r="S64" s="43">
        <v>0</v>
      </c>
      <c r="T64" s="43">
        <v>0</v>
      </c>
      <c r="U64" s="43">
        <v>0</v>
      </c>
      <c r="V64" s="43">
        <v>1</v>
      </c>
      <c r="W64" s="43">
        <v>0</v>
      </c>
      <c r="X64" s="43">
        <v>0</v>
      </c>
      <c r="Y64" s="43">
        <v>0</v>
      </c>
      <c r="Z64" s="43">
        <v>0</v>
      </c>
      <c r="AA64" s="43">
        <v>0</v>
      </c>
      <c r="AB64" s="43">
        <v>0</v>
      </c>
      <c r="AC64" s="43">
        <v>0</v>
      </c>
      <c r="AD64" s="43">
        <v>0</v>
      </c>
      <c r="AE64" s="43">
        <v>0</v>
      </c>
      <c r="AF64" s="43">
        <v>0</v>
      </c>
      <c r="AG64" s="43">
        <v>0</v>
      </c>
      <c r="AH64" s="43">
        <v>0</v>
      </c>
      <c r="AI64" s="43">
        <v>0</v>
      </c>
      <c r="AJ64" s="43">
        <v>0</v>
      </c>
      <c r="AK64" s="43">
        <v>0</v>
      </c>
      <c r="AL64" s="43">
        <v>0</v>
      </c>
      <c r="AM64" s="43">
        <v>0</v>
      </c>
      <c r="AN64" s="43">
        <v>0</v>
      </c>
      <c r="AO64" s="43">
        <v>0</v>
      </c>
      <c r="AP64" s="43">
        <v>0</v>
      </c>
      <c r="AQ64" s="43">
        <v>0</v>
      </c>
      <c r="AR64" s="43">
        <v>0</v>
      </c>
      <c r="AS64" s="43">
        <v>0</v>
      </c>
      <c r="AT64" s="43">
        <v>0</v>
      </c>
      <c r="AU64" s="43">
        <v>0</v>
      </c>
      <c r="AV64" s="182">
        <v>0</v>
      </c>
      <c r="AW64" s="134">
        <v>28.811240984829645</v>
      </c>
      <c r="AX64" s="134">
        <v>29.757944296109915</v>
      </c>
      <c r="AY64" s="186">
        <v>6.2436070623995334</v>
      </c>
    </row>
    <row r="65" spans="2:51" ht="12">
      <c r="B65" s="268" t="s">
        <v>50</v>
      </c>
      <c r="C65" s="270"/>
      <c r="D65" s="201">
        <v>20</v>
      </c>
      <c r="E65" s="202">
        <v>0</v>
      </c>
      <c r="F65" s="202">
        <v>0</v>
      </c>
      <c r="G65" s="202">
        <v>0</v>
      </c>
      <c r="H65" s="202">
        <v>0</v>
      </c>
      <c r="I65" s="202">
        <v>0</v>
      </c>
      <c r="J65" s="202">
        <v>0</v>
      </c>
      <c r="K65" s="202">
        <v>0</v>
      </c>
      <c r="L65" s="202">
        <v>0</v>
      </c>
      <c r="M65" s="202">
        <v>0</v>
      </c>
      <c r="N65" s="202">
        <v>3</v>
      </c>
      <c r="O65" s="202">
        <v>6</v>
      </c>
      <c r="P65" s="202">
        <v>2</v>
      </c>
      <c r="Q65" s="202">
        <v>4</v>
      </c>
      <c r="R65" s="202">
        <v>4</v>
      </c>
      <c r="S65" s="202">
        <v>0</v>
      </c>
      <c r="T65" s="202">
        <v>1</v>
      </c>
      <c r="U65" s="202">
        <v>0</v>
      </c>
      <c r="V65" s="202">
        <v>0</v>
      </c>
      <c r="W65" s="202">
        <v>0</v>
      </c>
      <c r="X65" s="202">
        <v>0</v>
      </c>
      <c r="Y65" s="202">
        <v>0</v>
      </c>
      <c r="Z65" s="202">
        <v>0</v>
      </c>
      <c r="AA65" s="202">
        <v>0</v>
      </c>
      <c r="AB65" s="202">
        <v>0</v>
      </c>
      <c r="AC65" s="202">
        <v>0</v>
      </c>
      <c r="AD65" s="202">
        <v>0</v>
      </c>
      <c r="AE65" s="202">
        <v>0</v>
      </c>
      <c r="AF65" s="202">
        <v>0</v>
      </c>
      <c r="AG65" s="202">
        <v>0</v>
      </c>
      <c r="AH65" s="202">
        <v>0</v>
      </c>
      <c r="AI65" s="202">
        <v>0</v>
      </c>
      <c r="AJ65" s="202">
        <v>0</v>
      </c>
      <c r="AK65" s="202">
        <v>0</v>
      </c>
      <c r="AL65" s="202">
        <v>0</v>
      </c>
      <c r="AM65" s="202">
        <v>0</v>
      </c>
      <c r="AN65" s="202">
        <v>0</v>
      </c>
      <c r="AO65" s="202">
        <v>0</v>
      </c>
      <c r="AP65" s="202">
        <v>0</v>
      </c>
      <c r="AQ65" s="202">
        <v>0</v>
      </c>
      <c r="AR65" s="202">
        <v>0</v>
      </c>
      <c r="AS65" s="202">
        <v>0</v>
      </c>
      <c r="AT65" s="202">
        <v>0</v>
      </c>
      <c r="AU65" s="202">
        <v>0</v>
      </c>
      <c r="AV65" s="185">
        <v>0</v>
      </c>
      <c r="AW65" s="134">
        <v>35.41607433318557</v>
      </c>
      <c r="AX65" s="134">
        <v>36.43963242134212</v>
      </c>
      <c r="AY65" s="186">
        <v>3.166539569928938</v>
      </c>
    </row>
    <row r="66" spans="2:51" ht="12">
      <c r="B66" s="268" t="s">
        <v>51</v>
      </c>
      <c r="C66" s="270"/>
      <c r="D66" s="42">
        <v>22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1</v>
      </c>
      <c r="L66" s="43">
        <v>6</v>
      </c>
      <c r="M66" s="43">
        <v>4</v>
      </c>
      <c r="N66" s="43">
        <v>4</v>
      </c>
      <c r="O66" s="43">
        <v>4</v>
      </c>
      <c r="P66" s="43">
        <v>3</v>
      </c>
      <c r="Q66" s="43">
        <v>0</v>
      </c>
      <c r="R66" s="43">
        <v>0</v>
      </c>
      <c r="S66" s="43">
        <v>0</v>
      </c>
      <c r="T66" s="43">
        <v>0</v>
      </c>
      <c r="U66" s="43">
        <v>0</v>
      </c>
      <c r="V66" s="43">
        <v>0</v>
      </c>
      <c r="W66" s="43">
        <v>0</v>
      </c>
      <c r="X66" s="43">
        <v>0</v>
      </c>
      <c r="Y66" s="43">
        <v>0</v>
      </c>
      <c r="Z66" s="43">
        <v>0</v>
      </c>
      <c r="AA66" s="43">
        <v>0</v>
      </c>
      <c r="AB66" s="43">
        <v>0</v>
      </c>
      <c r="AC66" s="43">
        <v>0</v>
      </c>
      <c r="AD66" s="43">
        <v>0</v>
      </c>
      <c r="AE66" s="43">
        <v>0</v>
      </c>
      <c r="AF66" s="43">
        <v>0</v>
      </c>
      <c r="AG66" s="43">
        <v>0</v>
      </c>
      <c r="AH66" s="43">
        <v>0</v>
      </c>
      <c r="AI66" s="43">
        <v>0</v>
      </c>
      <c r="AJ66" s="43">
        <v>0</v>
      </c>
      <c r="AK66" s="43">
        <v>0</v>
      </c>
      <c r="AL66" s="43">
        <v>0</v>
      </c>
      <c r="AM66" s="43">
        <v>0</v>
      </c>
      <c r="AN66" s="43">
        <v>0</v>
      </c>
      <c r="AO66" s="43">
        <v>0</v>
      </c>
      <c r="AP66" s="43">
        <v>0</v>
      </c>
      <c r="AQ66" s="43">
        <v>0</v>
      </c>
      <c r="AR66" s="43">
        <v>0</v>
      </c>
      <c r="AS66" s="43">
        <v>0</v>
      </c>
      <c r="AT66" s="43">
        <v>0</v>
      </c>
      <c r="AU66" s="43">
        <v>0</v>
      </c>
      <c r="AV66" s="182">
        <v>0</v>
      </c>
      <c r="AW66" s="134">
        <v>31.178633408293443</v>
      </c>
      <c r="AX66" s="134">
        <v>31.158441256259938</v>
      </c>
      <c r="AY66" s="186">
        <v>2.902368363886012</v>
      </c>
    </row>
    <row r="67" spans="2:51" ht="12">
      <c r="B67" s="268" t="s">
        <v>52</v>
      </c>
      <c r="C67" s="270"/>
      <c r="D67" s="201">
        <v>13</v>
      </c>
      <c r="E67" s="202">
        <v>0</v>
      </c>
      <c r="F67" s="202">
        <v>0</v>
      </c>
      <c r="G67" s="202">
        <v>0</v>
      </c>
      <c r="H67" s="202">
        <v>0</v>
      </c>
      <c r="I67" s="202">
        <v>0</v>
      </c>
      <c r="J67" s="202">
        <v>0</v>
      </c>
      <c r="K67" s="202">
        <v>0</v>
      </c>
      <c r="L67" s="202">
        <v>2</v>
      </c>
      <c r="M67" s="202">
        <v>4</v>
      </c>
      <c r="N67" s="202">
        <v>0</v>
      </c>
      <c r="O67" s="202">
        <v>2</v>
      </c>
      <c r="P67" s="202">
        <v>3</v>
      </c>
      <c r="Q67" s="202">
        <v>0</v>
      </c>
      <c r="R67" s="202">
        <v>0</v>
      </c>
      <c r="S67" s="202">
        <v>1</v>
      </c>
      <c r="T67" s="202">
        <v>1</v>
      </c>
      <c r="U67" s="202">
        <v>0</v>
      </c>
      <c r="V67" s="202">
        <v>0</v>
      </c>
      <c r="W67" s="202">
        <v>0</v>
      </c>
      <c r="X67" s="202">
        <v>0</v>
      </c>
      <c r="Y67" s="202">
        <v>0</v>
      </c>
      <c r="Z67" s="202">
        <v>0</v>
      </c>
      <c r="AA67" s="202">
        <v>0</v>
      </c>
      <c r="AB67" s="202">
        <v>0</v>
      </c>
      <c r="AC67" s="202">
        <v>0</v>
      </c>
      <c r="AD67" s="202">
        <v>0</v>
      </c>
      <c r="AE67" s="202">
        <v>0</v>
      </c>
      <c r="AF67" s="202">
        <v>0</v>
      </c>
      <c r="AG67" s="202">
        <v>0</v>
      </c>
      <c r="AH67" s="202">
        <v>0</v>
      </c>
      <c r="AI67" s="202">
        <v>0</v>
      </c>
      <c r="AJ67" s="202">
        <v>0</v>
      </c>
      <c r="AK67" s="202">
        <v>0</v>
      </c>
      <c r="AL67" s="202">
        <v>0</v>
      </c>
      <c r="AM67" s="202">
        <v>0</v>
      </c>
      <c r="AN67" s="202">
        <v>0</v>
      </c>
      <c r="AO67" s="202">
        <v>0</v>
      </c>
      <c r="AP67" s="202">
        <v>0</v>
      </c>
      <c r="AQ67" s="202">
        <v>0</v>
      </c>
      <c r="AR67" s="202">
        <v>0</v>
      </c>
      <c r="AS67" s="202">
        <v>0</v>
      </c>
      <c r="AT67" s="202">
        <v>0</v>
      </c>
      <c r="AU67" s="202">
        <v>0</v>
      </c>
      <c r="AV67" s="185">
        <v>0</v>
      </c>
      <c r="AW67" s="134">
        <v>33.61550729971783</v>
      </c>
      <c r="AX67" s="134">
        <v>33.71235236530294</v>
      </c>
      <c r="AY67" s="186">
        <v>5.125427477068786</v>
      </c>
    </row>
    <row r="68" spans="2:51" ht="12">
      <c r="B68" s="268" t="s">
        <v>53</v>
      </c>
      <c r="C68" s="270"/>
      <c r="D68" s="42">
        <v>17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1</v>
      </c>
      <c r="M68" s="43">
        <v>4</v>
      </c>
      <c r="N68" s="43">
        <v>6</v>
      </c>
      <c r="O68" s="43">
        <v>1</v>
      </c>
      <c r="P68" s="43">
        <v>1</v>
      </c>
      <c r="Q68" s="43">
        <v>0</v>
      </c>
      <c r="R68" s="43">
        <v>1</v>
      </c>
      <c r="S68" s="43">
        <v>1</v>
      </c>
      <c r="T68" s="43">
        <v>0</v>
      </c>
      <c r="U68" s="43">
        <v>0</v>
      </c>
      <c r="V68" s="43">
        <v>1</v>
      </c>
      <c r="W68" s="43">
        <v>0</v>
      </c>
      <c r="X68" s="43">
        <v>1</v>
      </c>
      <c r="Y68" s="43">
        <v>0</v>
      </c>
      <c r="Z68" s="43">
        <v>0</v>
      </c>
      <c r="AA68" s="43">
        <v>0</v>
      </c>
      <c r="AB68" s="43">
        <v>0</v>
      </c>
      <c r="AC68" s="43">
        <v>0</v>
      </c>
      <c r="AD68" s="43">
        <v>0</v>
      </c>
      <c r="AE68" s="43">
        <v>0</v>
      </c>
      <c r="AF68" s="43">
        <v>0</v>
      </c>
      <c r="AG68" s="43">
        <v>0</v>
      </c>
      <c r="AH68" s="43">
        <v>0</v>
      </c>
      <c r="AI68" s="43">
        <v>0</v>
      </c>
      <c r="AJ68" s="43">
        <v>0</v>
      </c>
      <c r="AK68" s="43">
        <v>0</v>
      </c>
      <c r="AL68" s="43">
        <v>0</v>
      </c>
      <c r="AM68" s="43">
        <v>0</v>
      </c>
      <c r="AN68" s="43">
        <v>0</v>
      </c>
      <c r="AO68" s="43">
        <v>0</v>
      </c>
      <c r="AP68" s="43">
        <v>0</v>
      </c>
      <c r="AQ68" s="43">
        <v>0</v>
      </c>
      <c r="AR68" s="43">
        <v>0</v>
      </c>
      <c r="AS68" s="43">
        <v>0</v>
      </c>
      <c r="AT68" s="43">
        <v>0</v>
      </c>
      <c r="AU68" s="43">
        <v>0</v>
      </c>
      <c r="AV68" s="182">
        <v>0</v>
      </c>
      <c r="AW68" s="134">
        <v>32.36245954692557</v>
      </c>
      <c r="AX68" s="134">
        <v>34.910100318910416</v>
      </c>
      <c r="AY68" s="186">
        <v>6.8496537898194525</v>
      </c>
    </row>
    <row r="69" spans="2:51" s="38" customFormat="1" ht="12">
      <c r="B69" s="264" t="s">
        <v>311</v>
      </c>
      <c r="C69" s="271"/>
      <c r="D69" s="44">
        <v>54</v>
      </c>
      <c r="E69" s="45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2</v>
      </c>
      <c r="N69" s="45">
        <v>3</v>
      </c>
      <c r="O69" s="45">
        <v>9</v>
      </c>
      <c r="P69" s="45">
        <v>7</v>
      </c>
      <c r="Q69" s="45">
        <v>12</v>
      </c>
      <c r="R69" s="45">
        <v>8</v>
      </c>
      <c r="S69" s="45">
        <v>3</v>
      </c>
      <c r="T69" s="45">
        <v>4</v>
      </c>
      <c r="U69" s="45">
        <v>3</v>
      </c>
      <c r="V69" s="45">
        <v>1</v>
      </c>
      <c r="W69" s="45">
        <v>1</v>
      </c>
      <c r="X69" s="45">
        <v>0</v>
      </c>
      <c r="Y69" s="45">
        <v>0</v>
      </c>
      <c r="Z69" s="45">
        <v>0</v>
      </c>
      <c r="AA69" s="45">
        <v>1</v>
      </c>
      <c r="AB69" s="45">
        <v>0</v>
      </c>
      <c r="AC69" s="45">
        <v>0</v>
      </c>
      <c r="AD69" s="45">
        <v>0</v>
      </c>
      <c r="AE69" s="45">
        <v>0</v>
      </c>
      <c r="AF69" s="45">
        <v>0</v>
      </c>
      <c r="AG69" s="45">
        <v>0</v>
      </c>
      <c r="AH69" s="45">
        <v>0</v>
      </c>
      <c r="AI69" s="45">
        <v>0</v>
      </c>
      <c r="AJ69" s="45">
        <v>0</v>
      </c>
      <c r="AK69" s="45">
        <v>0</v>
      </c>
      <c r="AL69" s="45">
        <v>0</v>
      </c>
      <c r="AM69" s="45">
        <v>0</v>
      </c>
      <c r="AN69" s="45">
        <v>0</v>
      </c>
      <c r="AO69" s="45">
        <v>0</v>
      </c>
      <c r="AP69" s="45">
        <v>0</v>
      </c>
      <c r="AQ69" s="45">
        <v>0</v>
      </c>
      <c r="AR69" s="45">
        <v>0</v>
      </c>
      <c r="AS69" s="45">
        <v>0</v>
      </c>
      <c r="AT69" s="45">
        <v>0</v>
      </c>
      <c r="AU69" s="45">
        <v>0</v>
      </c>
      <c r="AV69" s="183">
        <v>0</v>
      </c>
      <c r="AW69" s="130">
        <v>37.54992067722846</v>
      </c>
      <c r="AX69" s="130">
        <v>38.54344285592623</v>
      </c>
      <c r="AY69" s="235">
        <v>5.233851574513544</v>
      </c>
    </row>
    <row r="70" spans="49:51" ht="12">
      <c r="AW70" s="222"/>
      <c r="AX70" s="222"/>
      <c r="AY70" s="222"/>
    </row>
    <row r="71" spans="4:51" ht="12">
      <c r="D71" s="403">
        <f>D6</f>
        <v>7839</v>
      </c>
      <c r="AW71" s="222"/>
      <c r="AX71" s="222"/>
      <c r="AY71" s="222"/>
    </row>
    <row r="72" ht="12">
      <c r="D72" s="403" t="str">
        <f>IF(D71=SUM(D8:D11,D12:D22,D23:D69)/3,"OK","NG")</f>
        <v>OK</v>
      </c>
    </row>
  </sheetData>
  <sheetProtection/>
  <mergeCells count="67">
    <mergeCell ref="B13:C13"/>
    <mergeCell ref="B14:C14"/>
    <mergeCell ref="B15:C15"/>
    <mergeCell ref="B6:C6"/>
    <mergeCell ref="B7:C7"/>
    <mergeCell ref="B11:C11"/>
    <mergeCell ref="B12:C12"/>
    <mergeCell ref="B20:C20"/>
    <mergeCell ref="B21:C21"/>
    <mergeCell ref="B22:C22"/>
    <mergeCell ref="B23:C23"/>
    <mergeCell ref="B16:C16"/>
    <mergeCell ref="B17:C17"/>
    <mergeCell ref="B18:C18"/>
    <mergeCell ref="B19:C19"/>
    <mergeCell ref="B28:C28"/>
    <mergeCell ref="B29:C29"/>
    <mergeCell ref="B30:C30"/>
    <mergeCell ref="B31:C31"/>
    <mergeCell ref="B24:C24"/>
    <mergeCell ref="B25:C25"/>
    <mergeCell ref="B26:C26"/>
    <mergeCell ref="B27:C27"/>
    <mergeCell ref="B36:C36"/>
    <mergeCell ref="B37:C37"/>
    <mergeCell ref="B38:C38"/>
    <mergeCell ref="B39:C39"/>
    <mergeCell ref="B32:C32"/>
    <mergeCell ref="B33:C33"/>
    <mergeCell ref="B34:C34"/>
    <mergeCell ref="B35:C35"/>
    <mergeCell ref="B44:C44"/>
    <mergeCell ref="B45:C45"/>
    <mergeCell ref="B46:C46"/>
    <mergeCell ref="B47:C47"/>
    <mergeCell ref="B40:C40"/>
    <mergeCell ref="B41:C41"/>
    <mergeCell ref="B42:C42"/>
    <mergeCell ref="B43:C43"/>
    <mergeCell ref="B52:C52"/>
    <mergeCell ref="B53:C53"/>
    <mergeCell ref="B59:C59"/>
    <mergeCell ref="B60:C60"/>
    <mergeCell ref="B48:C48"/>
    <mergeCell ref="B49:C49"/>
    <mergeCell ref="B50:C50"/>
    <mergeCell ref="B51:C51"/>
    <mergeCell ref="AY3:AY4"/>
    <mergeCell ref="B66:C66"/>
    <mergeCell ref="B67:C67"/>
    <mergeCell ref="B68:C68"/>
    <mergeCell ref="B3:C3"/>
    <mergeCell ref="B4:C5"/>
    <mergeCell ref="B62:C62"/>
    <mergeCell ref="B63:C63"/>
    <mergeCell ref="B64:C64"/>
    <mergeCell ref="B65:C65"/>
    <mergeCell ref="B69:C69"/>
    <mergeCell ref="D3:D5"/>
    <mergeCell ref="AW3:AW4"/>
    <mergeCell ref="AX3:AX4"/>
    <mergeCell ref="B58:C58"/>
    <mergeCell ref="B61:C61"/>
    <mergeCell ref="B54:C54"/>
    <mergeCell ref="B55:C55"/>
    <mergeCell ref="B56:C56"/>
    <mergeCell ref="B57:C57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J72"/>
  <sheetViews>
    <sheetView showGridLines="0" zoomScalePageLayoutView="0" workbookViewId="0" topLeftCell="A55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10" width="12.7109375" style="26" customWidth="1"/>
  </cols>
  <sheetData>
    <row r="1" spans="2:4" ht="17.25">
      <c r="B1" s="35" t="s">
        <v>269</v>
      </c>
      <c r="D1" s="2" t="s">
        <v>194</v>
      </c>
    </row>
    <row r="2" ht="17.25">
      <c r="C2" s="2"/>
    </row>
    <row r="3" spans="2:10" s="34" customFormat="1" ht="31.5" customHeight="1">
      <c r="B3" s="329" t="s">
        <v>193</v>
      </c>
      <c r="C3" s="316"/>
      <c r="D3" s="350" t="s">
        <v>0</v>
      </c>
      <c r="E3" s="350" t="s">
        <v>64</v>
      </c>
      <c r="F3" s="350" t="s">
        <v>309</v>
      </c>
      <c r="G3" s="350" t="s">
        <v>65</v>
      </c>
      <c r="H3" s="350" t="s">
        <v>315</v>
      </c>
      <c r="I3" s="350" t="s">
        <v>66</v>
      </c>
      <c r="J3" s="350" t="s">
        <v>372</v>
      </c>
    </row>
    <row r="4" spans="2:10" ht="12" customHeight="1">
      <c r="B4" s="337" t="s">
        <v>327</v>
      </c>
      <c r="C4" s="338"/>
      <c r="D4" s="351"/>
      <c r="E4" s="351"/>
      <c r="F4" s="351"/>
      <c r="G4" s="351"/>
      <c r="H4" s="351"/>
      <c r="I4" s="351"/>
      <c r="J4" s="351"/>
    </row>
    <row r="5" spans="2:10" ht="12">
      <c r="B5" s="339"/>
      <c r="C5" s="336"/>
      <c r="D5" s="351"/>
      <c r="E5" s="351"/>
      <c r="F5" s="351"/>
      <c r="G5" s="351"/>
      <c r="H5" s="351"/>
      <c r="I5" s="351"/>
      <c r="J5" s="351"/>
    </row>
    <row r="6" spans="1:10" ht="12" customHeight="1">
      <c r="A6" s="34"/>
      <c r="B6" s="266" t="s">
        <v>2</v>
      </c>
      <c r="C6" s="320"/>
      <c r="D6" s="106">
        <v>7839</v>
      </c>
      <c r="E6" s="107">
        <v>5144</v>
      </c>
      <c r="F6" s="107">
        <v>1573</v>
      </c>
      <c r="G6" s="107">
        <v>3</v>
      </c>
      <c r="H6" s="107">
        <v>101</v>
      </c>
      <c r="I6" s="107">
        <v>949</v>
      </c>
      <c r="J6" s="107">
        <v>69</v>
      </c>
    </row>
    <row r="7" spans="2:10" ht="12" customHeight="1">
      <c r="B7" s="268" t="s">
        <v>3</v>
      </c>
      <c r="C7" s="270"/>
      <c r="D7" s="26">
        <v>6911</v>
      </c>
      <c r="E7" s="26">
        <v>4447</v>
      </c>
      <c r="F7" s="26">
        <v>1483</v>
      </c>
      <c r="G7" s="26">
        <v>1</v>
      </c>
      <c r="H7" s="26">
        <v>89</v>
      </c>
      <c r="I7" s="26">
        <v>833</v>
      </c>
      <c r="J7" s="26">
        <v>58</v>
      </c>
    </row>
    <row r="8" spans="2:10" ht="12">
      <c r="B8" s="50"/>
      <c r="C8" s="5" t="s">
        <v>91</v>
      </c>
      <c r="D8" s="26">
        <v>4665</v>
      </c>
      <c r="E8" s="26">
        <v>2909</v>
      </c>
      <c r="F8" s="26">
        <v>1166</v>
      </c>
      <c r="G8" s="26">
        <v>1</v>
      </c>
      <c r="H8" s="26">
        <v>73</v>
      </c>
      <c r="I8" s="26">
        <v>485</v>
      </c>
      <c r="J8" s="26">
        <v>31</v>
      </c>
    </row>
    <row r="9" spans="2:10" ht="12">
      <c r="B9" s="50"/>
      <c r="C9" s="5" t="s">
        <v>92</v>
      </c>
      <c r="D9" s="26">
        <v>1959</v>
      </c>
      <c r="E9" s="26">
        <v>1349</v>
      </c>
      <c r="F9" s="26">
        <v>268</v>
      </c>
      <c r="G9" s="26">
        <v>0</v>
      </c>
      <c r="H9" s="26">
        <v>13</v>
      </c>
      <c r="I9" s="26">
        <v>307</v>
      </c>
      <c r="J9" s="26">
        <v>22</v>
      </c>
    </row>
    <row r="10" spans="2:10" ht="12">
      <c r="B10" s="50"/>
      <c r="C10" s="5" t="s">
        <v>93</v>
      </c>
      <c r="D10" s="26">
        <v>287</v>
      </c>
      <c r="E10" s="26">
        <v>189</v>
      </c>
      <c r="F10" s="26">
        <v>49</v>
      </c>
      <c r="G10" s="26">
        <v>0</v>
      </c>
      <c r="H10" s="26">
        <v>3</v>
      </c>
      <c r="I10" s="26">
        <v>41</v>
      </c>
      <c r="J10" s="26">
        <v>5</v>
      </c>
    </row>
    <row r="11" spans="2:10" ht="12">
      <c r="B11" s="264" t="s">
        <v>7</v>
      </c>
      <c r="C11" s="271"/>
      <c r="D11" s="44">
        <v>928</v>
      </c>
      <c r="E11" s="45">
        <v>697</v>
      </c>
      <c r="F11" s="45">
        <v>90</v>
      </c>
      <c r="G11" s="45">
        <v>2</v>
      </c>
      <c r="H11" s="45">
        <v>12</v>
      </c>
      <c r="I11" s="45">
        <v>116</v>
      </c>
      <c r="J11" s="45">
        <v>11</v>
      </c>
    </row>
    <row r="12" spans="2:10" ht="12" customHeight="1">
      <c r="B12" s="268" t="s">
        <v>316</v>
      </c>
      <c r="C12" s="270"/>
      <c r="D12" s="26">
        <v>87</v>
      </c>
      <c r="E12" s="26">
        <v>73</v>
      </c>
      <c r="F12" s="26">
        <v>2</v>
      </c>
      <c r="G12" s="26">
        <v>1</v>
      </c>
      <c r="H12" s="26">
        <v>1</v>
      </c>
      <c r="I12" s="26">
        <v>6</v>
      </c>
      <c r="J12" s="26">
        <v>4</v>
      </c>
    </row>
    <row r="13" spans="2:10" ht="12" customHeight="1">
      <c r="B13" s="268" t="s">
        <v>317</v>
      </c>
      <c r="C13" s="270"/>
      <c r="D13" s="26">
        <v>65</v>
      </c>
      <c r="E13" s="26">
        <v>50</v>
      </c>
      <c r="F13" s="26">
        <v>6</v>
      </c>
      <c r="G13" s="26">
        <v>0</v>
      </c>
      <c r="H13" s="26">
        <v>3</v>
      </c>
      <c r="I13" s="26">
        <v>5</v>
      </c>
      <c r="J13" s="26">
        <v>1</v>
      </c>
    </row>
    <row r="14" spans="2:10" ht="12" customHeight="1">
      <c r="B14" s="268" t="s">
        <v>318</v>
      </c>
      <c r="C14" s="270"/>
      <c r="D14" s="26">
        <v>66</v>
      </c>
      <c r="E14" s="26">
        <v>55</v>
      </c>
      <c r="F14" s="26">
        <v>5</v>
      </c>
      <c r="G14" s="26">
        <v>0</v>
      </c>
      <c r="H14" s="26">
        <v>0</v>
      </c>
      <c r="I14" s="26">
        <v>4</v>
      </c>
      <c r="J14" s="26">
        <v>2</v>
      </c>
    </row>
    <row r="15" spans="2:10" ht="12" customHeight="1">
      <c r="B15" s="268" t="s">
        <v>319</v>
      </c>
      <c r="C15" s="270"/>
      <c r="D15" s="26">
        <v>4752</v>
      </c>
      <c r="E15" s="26">
        <v>2971</v>
      </c>
      <c r="F15" s="26">
        <v>1184</v>
      </c>
      <c r="G15" s="26">
        <v>1</v>
      </c>
      <c r="H15" s="26">
        <v>73</v>
      </c>
      <c r="I15" s="26">
        <v>491</v>
      </c>
      <c r="J15" s="26">
        <v>32</v>
      </c>
    </row>
    <row r="16" spans="2:10" ht="12" customHeight="1">
      <c r="B16" s="268" t="s">
        <v>320</v>
      </c>
      <c r="C16" s="270"/>
      <c r="D16" s="26">
        <v>247</v>
      </c>
      <c r="E16" s="26">
        <v>162</v>
      </c>
      <c r="F16" s="26">
        <v>41</v>
      </c>
      <c r="G16" s="26">
        <v>0</v>
      </c>
      <c r="H16" s="26">
        <v>3</v>
      </c>
      <c r="I16" s="26">
        <v>37</v>
      </c>
      <c r="J16" s="26">
        <v>4</v>
      </c>
    </row>
    <row r="17" spans="2:10" ht="12" customHeight="1">
      <c r="B17" s="268" t="s">
        <v>321</v>
      </c>
      <c r="C17" s="270"/>
      <c r="D17" s="26">
        <v>30</v>
      </c>
      <c r="E17" s="26">
        <v>26</v>
      </c>
      <c r="F17" s="26">
        <v>3</v>
      </c>
      <c r="G17" s="26">
        <v>0</v>
      </c>
      <c r="H17" s="26">
        <v>1</v>
      </c>
      <c r="I17" s="26">
        <v>0</v>
      </c>
      <c r="J17" s="26">
        <v>0</v>
      </c>
    </row>
    <row r="18" spans="2:10" ht="12" customHeight="1">
      <c r="B18" s="268" t="s">
        <v>322</v>
      </c>
      <c r="C18" s="270"/>
      <c r="D18" s="26">
        <v>1959</v>
      </c>
      <c r="E18" s="26">
        <v>1349</v>
      </c>
      <c r="F18" s="26">
        <v>268</v>
      </c>
      <c r="G18" s="26">
        <v>0</v>
      </c>
      <c r="H18" s="26">
        <v>13</v>
      </c>
      <c r="I18" s="26">
        <v>307</v>
      </c>
      <c r="J18" s="26">
        <v>22</v>
      </c>
    </row>
    <row r="19" spans="2:10" ht="12" customHeight="1">
      <c r="B19" s="268" t="s">
        <v>323</v>
      </c>
      <c r="C19" s="270"/>
      <c r="D19" s="26">
        <v>172</v>
      </c>
      <c r="E19" s="26">
        <v>137</v>
      </c>
      <c r="F19" s="26">
        <v>17</v>
      </c>
      <c r="G19" s="26">
        <v>0</v>
      </c>
      <c r="H19" s="26">
        <v>1</v>
      </c>
      <c r="I19" s="26">
        <v>15</v>
      </c>
      <c r="J19" s="26">
        <v>2</v>
      </c>
    </row>
    <row r="20" spans="2:10" ht="12" customHeight="1">
      <c r="B20" s="268" t="s">
        <v>324</v>
      </c>
      <c r="C20" s="270"/>
      <c r="D20" s="26">
        <v>35</v>
      </c>
      <c r="E20" s="26">
        <v>22</v>
      </c>
      <c r="F20" s="26">
        <v>5</v>
      </c>
      <c r="G20" s="26">
        <v>1</v>
      </c>
      <c r="H20" s="26">
        <v>3</v>
      </c>
      <c r="I20" s="26">
        <v>4</v>
      </c>
      <c r="J20" s="26">
        <v>0</v>
      </c>
    </row>
    <row r="21" spans="2:10" ht="12" customHeight="1">
      <c r="B21" s="268" t="s">
        <v>345</v>
      </c>
      <c r="C21" s="270"/>
      <c r="D21" s="26">
        <v>300</v>
      </c>
      <c r="E21" s="26">
        <v>210</v>
      </c>
      <c r="F21" s="26">
        <v>29</v>
      </c>
      <c r="G21" s="26">
        <v>0</v>
      </c>
      <c r="H21" s="26">
        <v>3</v>
      </c>
      <c r="I21" s="26">
        <v>57</v>
      </c>
      <c r="J21" s="26">
        <v>1</v>
      </c>
    </row>
    <row r="22" spans="2:10" ht="12" customHeight="1">
      <c r="B22" s="264" t="s">
        <v>325</v>
      </c>
      <c r="C22" s="271"/>
      <c r="D22" s="44">
        <v>126</v>
      </c>
      <c r="E22" s="45">
        <v>89</v>
      </c>
      <c r="F22" s="45">
        <v>13</v>
      </c>
      <c r="G22" s="45">
        <v>0</v>
      </c>
      <c r="H22" s="45">
        <v>0</v>
      </c>
      <c r="I22" s="45">
        <v>23</v>
      </c>
      <c r="J22" s="45">
        <v>1</v>
      </c>
    </row>
    <row r="23" spans="2:10" ht="12">
      <c r="B23" s="268" t="s">
        <v>8</v>
      </c>
      <c r="C23" s="270"/>
      <c r="D23" s="26">
        <v>87</v>
      </c>
      <c r="E23" s="26">
        <v>73</v>
      </c>
      <c r="F23" s="26">
        <v>2</v>
      </c>
      <c r="G23" s="26">
        <v>1</v>
      </c>
      <c r="H23" s="26">
        <v>1</v>
      </c>
      <c r="I23" s="26">
        <v>6</v>
      </c>
      <c r="J23" s="26">
        <v>4</v>
      </c>
    </row>
    <row r="24" spans="2:10" ht="12">
      <c r="B24" s="268" t="s">
        <v>9</v>
      </c>
      <c r="C24" s="270"/>
      <c r="D24" s="26">
        <v>2</v>
      </c>
      <c r="E24" s="26">
        <v>1</v>
      </c>
      <c r="F24" s="26">
        <v>0</v>
      </c>
      <c r="G24" s="26">
        <v>0</v>
      </c>
      <c r="H24" s="26">
        <v>0</v>
      </c>
      <c r="I24" s="26">
        <v>1</v>
      </c>
      <c r="J24" s="26">
        <v>0</v>
      </c>
    </row>
    <row r="25" spans="2:10" ht="12">
      <c r="B25" s="268" t="s">
        <v>10</v>
      </c>
      <c r="C25" s="270"/>
      <c r="D25" s="26">
        <v>5</v>
      </c>
      <c r="E25" s="26">
        <v>4</v>
      </c>
      <c r="F25" s="26">
        <v>1</v>
      </c>
      <c r="G25" s="26">
        <v>0</v>
      </c>
      <c r="H25" s="26">
        <v>0</v>
      </c>
      <c r="I25" s="26">
        <v>0</v>
      </c>
      <c r="J25" s="26">
        <v>0</v>
      </c>
    </row>
    <row r="26" spans="2:10" ht="12">
      <c r="B26" s="268" t="s">
        <v>11</v>
      </c>
      <c r="C26" s="270"/>
      <c r="D26" s="26">
        <v>46</v>
      </c>
      <c r="E26" s="26">
        <v>35</v>
      </c>
      <c r="F26" s="26">
        <v>5</v>
      </c>
      <c r="G26" s="26">
        <v>0</v>
      </c>
      <c r="H26" s="26">
        <v>3</v>
      </c>
      <c r="I26" s="26">
        <v>2</v>
      </c>
      <c r="J26" s="26">
        <v>1</v>
      </c>
    </row>
    <row r="27" spans="2:10" ht="12">
      <c r="B27" s="268" t="s">
        <v>12</v>
      </c>
      <c r="C27" s="270"/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</row>
    <row r="28" spans="2:10" ht="12">
      <c r="B28" s="268" t="s">
        <v>13</v>
      </c>
      <c r="C28" s="270"/>
      <c r="D28" s="26">
        <v>2</v>
      </c>
      <c r="E28" s="26">
        <v>2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</row>
    <row r="29" spans="2:10" ht="12">
      <c r="B29" s="268" t="s">
        <v>14</v>
      </c>
      <c r="C29" s="270"/>
      <c r="D29" s="26">
        <v>10</v>
      </c>
      <c r="E29" s="26">
        <v>8</v>
      </c>
      <c r="F29" s="26">
        <v>0</v>
      </c>
      <c r="G29" s="26">
        <v>0</v>
      </c>
      <c r="H29" s="26">
        <v>0</v>
      </c>
      <c r="I29" s="26">
        <v>2</v>
      </c>
      <c r="J29" s="26">
        <v>0</v>
      </c>
    </row>
    <row r="30" spans="2:10" ht="12">
      <c r="B30" s="268" t="s">
        <v>15</v>
      </c>
      <c r="C30" s="270"/>
      <c r="D30" s="26">
        <v>47</v>
      </c>
      <c r="E30" s="26">
        <v>35</v>
      </c>
      <c r="F30" s="26">
        <v>10</v>
      </c>
      <c r="G30" s="26">
        <v>0</v>
      </c>
      <c r="H30" s="26">
        <v>0</v>
      </c>
      <c r="I30" s="26">
        <v>2</v>
      </c>
      <c r="J30" s="26">
        <v>0</v>
      </c>
    </row>
    <row r="31" spans="2:10" ht="12">
      <c r="B31" s="268" t="s">
        <v>16</v>
      </c>
      <c r="C31" s="270"/>
      <c r="D31" s="26">
        <v>23</v>
      </c>
      <c r="E31" s="26">
        <v>19</v>
      </c>
      <c r="F31" s="26">
        <v>2</v>
      </c>
      <c r="G31" s="26">
        <v>0</v>
      </c>
      <c r="H31" s="26">
        <v>0</v>
      </c>
      <c r="I31" s="26">
        <v>2</v>
      </c>
      <c r="J31" s="26">
        <v>0</v>
      </c>
    </row>
    <row r="32" spans="2:10" ht="12">
      <c r="B32" s="268" t="s">
        <v>17</v>
      </c>
      <c r="C32" s="270"/>
      <c r="D32" s="26">
        <v>13</v>
      </c>
      <c r="E32" s="26">
        <v>12</v>
      </c>
      <c r="F32" s="26">
        <v>0</v>
      </c>
      <c r="G32" s="26">
        <v>0</v>
      </c>
      <c r="H32" s="26">
        <v>0</v>
      </c>
      <c r="I32" s="26">
        <v>0</v>
      </c>
      <c r="J32" s="26">
        <v>1</v>
      </c>
    </row>
    <row r="33" spans="2:10" ht="12">
      <c r="B33" s="268" t="s">
        <v>18</v>
      </c>
      <c r="C33" s="270"/>
      <c r="D33" s="26">
        <v>658</v>
      </c>
      <c r="E33" s="26">
        <v>410</v>
      </c>
      <c r="F33" s="26">
        <v>179</v>
      </c>
      <c r="G33" s="26">
        <v>1</v>
      </c>
      <c r="H33" s="26">
        <v>8</v>
      </c>
      <c r="I33" s="26">
        <v>55</v>
      </c>
      <c r="J33" s="26">
        <v>5</v>
      </c>
    </row>
    <row r="34" spans="2:10" ht="12">
      <c r="B34" s="268" t="s">
        <v>19</v>
      </c>
      <c r="C34" s="270"/>
      <c r="D34" s="26">
        <v>331</v>
      </c>
      <c r="E34" s="26">
        <v>183</v>
      </c>
      <c r="F34" s="26">
        <v>109</v>
      </c>
      <c r="G34" s="26">
        <v>0</v>
      </c>
      <c r="H34" s="26">
        <v>6</v>
      </c>
      <c r="I34" s="26">
        <v>28</v>
      </c>
      <c r="J34" s="26">
        <v>5</v>
      </c>
    </row>
    <row r="35" spans="2:10" ht="12">
      <c r="B35" s="268" t="s">
        <v>20</v>
      </c>
      <c r="C35" s="270"/>
      <c r="D35" s="26">
        <v>2451</v>
      </c>
      <c r="E35" s="26">
        <v>1567</v>
      </c>
      <c r="F35" s="26">
        <v>566</v>
      </c>
      <c r="G35" s="26">
        <v>0</v>
      </c>
      <c r="H35" s="26">
        <v>46</v>
      </c>
      <c r="I35" s="26">
        <v>257</v>
      </c>
      <c r="J35" s="26">
        <v>15</v>
      </c>
    </row>
    <row r="36" spans="2:10" ht="12">
      <c r="B36" s="268" t="s">
        <v>21</v>
      </c>
      <c r="C36" s="270"/>
      <c r="D36" s="26">
        <v>1225</v>
      </c>
      <c r="E36" s="26">
        <v>749</v>
      </c>
      <c r="F36" s="26">
        <v>312</v>
      </c>
      <c r="G36" s="26">
        <v>0</v>
      </c>
      <c r="H36" s="26">
        <v>13</v>
      </c>
      <c r="I36" s="26">
        <v>145</v>
      </c>
      <c r="J36" s="26">
        <v>6</v>
      </c>
    </row>
    <row r="37" spans="2:10" ht="12">
      <c r="B37" s="268" t="s">
        <v>22</v>
      </c>
      <c r="C37" s="270"/>
      <c r="D37" s="26">
        <v>6</v>
      </c>
      <c r="E37" s="26">
        <v>6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</row>
    <row r="38" spans="2:10" ht="12">
      <c r="B38" s="268" t="s">
        <v>23</v>
      </c>
      <c r="C38" s="270"/>
      <c r="D38" s="26">
        <v>13</v>
      </c>
      <c r="E38" s="26">
        <v>12</v>
      </c>
      <c r="F38" s="26">
        <v>1</v>
      </c>
      <c r="G38" s="26">
        <v>0</v>
      </c>
      <c r="H38" s="26">
        <v>0</v>
      </c>
      <c r="I38" s="26">
        <v>0</v>
      </c>
      <c r="J38" s="26">
        <v>0</v>
      </c>
    </row>
    <row r="39" spans="2:10" ht="12">
      <c r="B39" s="268" t="s">
        <v>24</v>
      </c>
      <c r="C39" s="270"/>
      <c r="D39" s="26">
        <v>16</v>
      </c>
      <c r="E39" s="26">
        <v>13</v>
      </c>
      <c r="F39" s="26">
        <v>2</v>
      </c>
      <c r="G39" s="26">
        <v>0</v>
      </c>
      <c r="H39" s="26">
        <v>1</v>
      </c>
      <c r="I39" s="26">
        <v>0</v>
      </c>
      <c r="J39" s="26">
        <v>0</v>
      </c>
    </row>
    <row r="40" spans="2:10" ht="12">
      <c r="B40" s="268" t="s">
        <v>25</v>
      </c>
      <c r="C40" s="270"/>
      <c r="D40" s="26">
        <v>1</v>
      </c>
      <c r="E40" s="26">
        <v>1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</row>
    <row r="41" spans="2:10" ht="12">
      <c r="B41" s="268" t="s">
        <v>26</v>
      </c>
      <c r="C41" s="270"/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</row>
    <row r="42" spans="2:10" ht="12">
      <c r="B42" s="268" t="s">
        <v>27</v>
      </c>
      <c r="C42" s="270"/>
      <c r="D42" s="26">
        <v>24</v>
      </c>
      <c r="E42" s="26">
        <v>18</v>
      </c>
      <c r="F42" s="26">
        <v>3</v>
      </c>
      <c r="G42" s="26">
        <v>0</v>
      </c>
      <c r="H42" s="26">
        <v>0</v>
      </c>
      <c r="I42" s="26">
        <v>2</v>
      </c>
      <c r="J42" s="26">
        <v>1</v>
      </c>
    </row>
    <row r="43" spans="2:10" ht="12">
      <c r="B43" s="268" t="s">
        <v>28</v>
      </c>
      <c r="C43" s="270"/>
      <c r="D43" s="26">
        <v>18</v>
      </c>
      <c r="E43" s="26">
        <v>13</v>
      </c>
      <c r="F43" s="26">
        <v>0</v>
      </c>
      <c r="G43" s="26">
        <v>0</v>
      </c>
      <c r="H43" s="26">
        <v>1</v>
      </c>
      <c r="I43" s="26">
        <v>4</v>
      </c>
      <c r="J43" s="26">
        <v>0</v>
      </c>
    </row>
    <row r="44" spans="2:10" ht="12">
      <c r="B44" s="268" t="s">
        <v>29</v>
      </c>
      <c r="C44" s="270"/>
      <c r="D44" s="26">
        <v>40</v>
      </c>
      <c r="E44" s="26">
        <v>27</v>
      </c>
      <c r="F44" s="26">
        <v>8</v>
      </c>
      <c r="G44" s="26">
        <v>0</v>
      </c>
      <c r="H44" s="26">
        <v>0</v>
      </c>
      <c r="I44" s="26">
        <v>4</v>
      </c>
      <c r="J44" s="26">
        <v>1</v>
      </c>
    </row>
    <row r="45" spans="2:10" ht="12">
      <c r="B45" s="268" t="s">
        <v>30</v>
      </c>
      <c r="C45" s="270"/>
      <c r="D45" s="26">
        <v>229</v>
      </c>
      <c r="E45" s="26">
        <v>149</v>
      </c>
      <c r="F45" s="26">
        <v>41</v>
      </c>
      <c r="G45" s="26">
        <v>0</v>
      </c>
      <c r="H45" s="26">
        <v>2</v>
      </c>
      <c r="I45" s="26">
        <v>33</v>
      </c>
      <c r="J45" s="26">
        <v>4</v>
      </c>
    </row>
    <row r="46" spans="2:10" ht="12">
      <c r="B46" s="268" t="s">
        <v>31</v>
      </c>
      <c r="C46" s="270"/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</row>
    <row r="47" spans="2:10" ht="12">
      <c r="B47" s="268" t="s">
        <v>32</v>
      </c>
      <c r="C47" s="270"/>
      <c r="D47" s="26">
        <v>21</v>
      </c>
      <c r="E47" s="26">
        <v>12</v>
      </c>
      <c r="F47" s="26">
        <v>3</v>
      </c>
      <c r="G47" s="26">
        <v>0</v>
      </c>
      <c r="H47" s="26">
        <v>0</v>
      </c>
      <c r="I47" s="26">
        <v>6</v>
      </c>
      <c r="J47" s="26">
        <v>0</v>
      </c>
    </row>
    <row r="48" spans="2:10" ht="12">
      <c r="B48" s="268" t="s">
        <v>33</v>
      </c>
      <c r="C48" s="270"/>
      <c r="D48" s="26">
        <v>118</v>
      </c>
      <c r="E48" s="26">
        <v>98</v>
      </c>
      <c r="F48" s="26">
        <v>12</v>
      </c>
      <c r="G48" s="26">
        <v>0</v>
      </c>
      <c r="H48" s="26">
        <v>0</v>
      </c>
      <c r="I48" s="26">
        <v>8</v>
      </c>
      <c r="J48" s="26">
        <v>0</v>
      </c>
    </row>
    <row r="49" spans="2:10" ht="12">
      <c r="B49" s="268" t="s">
        <v>34</v>
      </c>
      <c r="C49" s="270"/>
      <c r="D49" s="26">
        <v>1367</v>
      </c>
      <c r="E49" s="26">
        <v>941</v>
      </c>
      <c r="F49" s="26">
        <v>190</v>
      </c>
      <c r="G49" s="26">
        <v>0</v>
      </c>
      <c r="H49" s="26">
        <v>10</v>
      </c>
      <c r="I49" s="26">
        <v>212</v>
      </c>
      <c r="J49" s="26">
        <v>14</v>
      </c>
    </row>
    <row r="50" spans="2:10" ht="12">
      <c r="B50" s="268" t="s">
        <v>35</v>
      </c>
      <c r="C50" s="270"/>
      <c r="D50" s="26">
        <v>399</v>
      </c>
      <c r="E50" s="26">
        <v>254</v>
      </c>
      <c r="F50" s="26">
        <v>58</v>
      </c>
      <c r="G50" s="26">
        <v>0</v>
      </c>
      <c r="H50" s="26">
        <v>3</v>
      </c>
      <c r="I50" s="26">
        <v>76</v>
      </c>
      <c r="J50" s="26">
        <v>8</v>
      </c>
    </row>
    <row r="51" spans="2:10" ht="12">
      <c r="B51" s="268" t="s">
        <v>36</v>
      </c>
      <c r="C51" s="270"/>
      <c r="D51" s="26">
        <v>38</v>
      </c>
      <c r="E51" s="26">
        <v>33</v>
      </c>
      <c r="F51" s="26">
        <v>1</v>
      </c>
      <c r="G51" s="26">
        <v>0</v>
      </c>
      <c r="H51" s="26">
        <v>0</v>
      </c>
      <c r="I51" s="26">
        <v>4</v>
      </c>
      <c r="J51" s="26">
        <v>0</v>
      </c>
    </row>
    <row r="52" spans="2:10" ht="12">
      <c r="B52" s="268" t="s">
        <v>37</v>
      </c>
      <c r="C52" s="270"/>
      <c r="D52" s="26">
        <v>16</v>
      </c>
      <c r="E52" s="26">
        <v>11</v>
      </c>
      <c r="F52" s="26">
        <v>4</v>
      </c>
      <c r="G52" s="26">
        <v>0</v>
      </c>
      <c r="H52" s="26">
        <v>0</v>
      </c>
      <c r="I52" s="26">
        <v>1</v>
      </c>
      <c r="J52" s="26">
        <v>0</v>
      </c>
    </row>
    <row r="53" spans="2:10" ht="12">
      <c r="B53" s="268" t="s">
        <v>38</v>
      </c>
      <c r="C53" s="270"/>
      <c r="D53" s="26">
        <v>3</v>
      </c>
      <c r="E53" s="26">
        <v>1</v>
      </c>
      <c r="F53" s="26">
        <v>0</v>
      </c>
      <c r="G53" s="26">
        <v>0</v>
      </c>
      <c r="H53" s="26">
        <v>0</v>
      </c>
      <c r="I53" s="26">
        <v>2</v>
      </c>
      <c r="J53" s="26">
        <v>0</v>
      </c>
    </row>
    <row r="54" spans="2:10" ht="12">
      <c r="B54" s="268" t="s">
        <v>39</v>
      </c>
      <c r="C54" s="270"/>
      <c r="D54" s="26">
        <v>4</v>
      </c>
      <c r="E54" s="26">
        <v>3</v>
      </c>
      <c r="F54" s="26">
        <v>1</v>
      </c>
      <c r="G54" s="26">
        <v>0</v>
      </c>
      <c r="H54" s="26">
        <v>0</v>
      </c>
      <c r="I54" s="26">
        <v>0</v>
      </c>
      <c r="J54" s="26">
        <v>0</v>
      </c>
    </row>
    <row r="55" spans="2:10" ht="12">
      <c r="B55" s="268" t="s">
        <v>40</v>
      </c>
      <c r="C55" s="270"/>
      <c r="D55" s="26">
        <v>24</v>
      </c>
      <c r="E55" s="26">
        <v>20</v>
      </c>
      <c r="F55" s="26">
        <v>1</v>
      </c>
      <c r="G55" s="26">
        <v>0</v>
      </c>
      <c r="H55" s="26">
        <v>0</v>
      </c>
      <c r="I55" s="26">
        <v>3</v>
      </c>
      <c r="J55" s="26">
        <v>0</v>
      </c>
    </row>
    <row r="56" spans="2:10" ht="12">
      <c r="B56" s="268" t="s">
        <v>41</v>
      </c>
      <c r="C56" s="270"/>
      <c r="D56" s="26">
        <v>100</v>
      </c>
      <c r="E56" s="26">
        <v>81</v>
      </c>
      <c r="F56" s="26">
        <v>12</v>
      </c>
      <c r="G56" s="26">
        <v>0</v>
      </c>
      <c r="H56" s="26">
        <v>1</v>
      </c>
      <c r="I56" s="26">
        <v>5</v>
      </c>
      <c r="J56" s="26">
        <v>1</v>
      </c>
    </row>
    <row r="57" spans="2:10" ht="12">
      <c r="B57" s="268" t="s">
        <v>42</v>
      </c>
      <c r="C57" s="270"/>
      <c r="D57" s="26">
        <v>41</v>
      </c>
      <c r="E57" s="26">
        <v>32</v>
      </c>
      <c r="F57" s="26">
        <v>3</v>
      </c>
      <c r="G57" s="26">
        <v>0</v>
      </c>
      <c r="H57" s="26">
        <v>0</v>
      </c>
      <c r="I57" s="26">
        <v>5</v>
      </c>
      <c r="J57" s="26">
        <v>1</v>
      </c>
    </row>
    <row r="58" spans="2:10" ht="12">
      <c r="B58" s="268" t="s">
        <v>43</v>
      </c>
      <c r="C58" s="270"/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</row>
    <row r="59" spans="2:10" ht="12">
      <c r="B59" s="268" t="s">
        <v>44</v>
      </c>
      <c r="C59" s="270"/>
      <c r="D59" s="26">
        <v>11</v>
      </c>
      <c r="E59" s="26">
        <v>7</v>
      </c>
      <c r="F59" s="26">
        <v>1</v>
      </c>
      <c r="G59" s="26">
        <v>1</v>
      </c>
      <c r="H59" s="26">
        <v>1</v>
      </c>
      <c r="I59" s="26">
        <v>1</v>
      </c>
      <c r="J59" s="26">
        <v>0</v>
      </c>
    </row>
    <row r="60" spans="2:10" ht="12">
      <c r="B60" s="268" t="s">
        <v>45</v>
      </c>
      <c r="C60" s="270"/>
      <c r="D60" s="26">
        <v>15</v>
      </c>
      <c r="E60" s="26">
        <v>10</v>
      </c>
      <c r="F60" s="26">
        <v>1</v>
      </c>
      <c r="G60" s="26">
        <v>0</v>
      </c>
      <c r="H60" s="26">
        <v>2</v>
      </c>
      <c r="I60" s="26">
        <v>2</v>
      </c>
      <c r="J60" s="26">
        <v>0</v>
      </c>
    </row>
    <row r="61" spans="2:10" ht="12">
      <c r="B61" s="268" t="s">
        <v>46</v>
      </c>
      <c r="C61" s="270"/>
      <c r="D61" s="26">
        <v>9</v>
      </c>
      <c r="E61" s="26">
        <v>5</v>
      </c>
      <c r="F61" s="26">
        <v>3</v>
      </c>
      <c r="G61" s="26">
        <v>0</v>
      </c>
      <c r="H61" s="26">
        <v>0</v>
      </c>
      <c r="I61" s="26">
        <v>1</v>
      </c>
      <c r="J61" s="26">
        <v>0</v>
      </c>
    </row>
    <row r="62" spans="2:10" ht="12">
      <c r="B62" s="268" t="s">
        <v>47</v>
      </c>
      <c r="C62" s="270"/>
      <c r="D62" s="26">
        <v>277</v>
      </c>
      <c r="E62" s="26">
        <v>199</v>
      </c>
      <c r="F62" s="26">
        <v>27</v>
      </c>
      <c r="G62" s="26">
        <v>0</v>
      </c>
      <c r="H62" s="26">
        <v>3</v>
      </c>
      <c r="I62" s="26">
        <v>47</v>
      </c>
      <c r="J62" s="26">
        <v>1</v>
      </c>
    </row>
    <row r="63" spans="2:10" ht="12">
      <c r="B63" s="268" t="s">
        <v>48</v>
      </c>
      <c r="C63" s="270"/>
      <c r="D63" s="26">
        <v>12</v>
      </c>
      <c r="E63" s="26">
        <v>7</v>
      </c>
      <c r="F63" s="26">
        <v>0</v>
      </c>
      <c r="G63" s="26">
        <v>0</v>
      </c>
      <c r="H63" s="26">
        <v>0</v>
      </c>
      <c r="I63" s="26">
        <v>5</v>
      </c>
      <c r="J63" s="26">
        <v>0</v>
      </c>
    </row>
    <row r="64" spans="2:10" ht="12">
      <c r="B64" s="268" t="s">
        <v>49</v>
      </c>
      <c r="C64" s="270"/>
      <c r="D64" s="26">
        <v>11</v>
      </c>
      <c r="E64" s="26">
        <v>4</v>
      </c>
      <c r="F64" s="26">
        <v>2</v>
      </c>
      <c r="G64" s="26">
        <v>0</v>
      </c>
      <c r="H64" s="26">
        <v>0</v>
      </c>
      <c r="I64" s="26">
        <v>5</v>
      </c>
      <c r="J64" s="26">
        <v>0</v>
      </c>
    </row>
    <row r="65" spans="2:10" ht="12">
      <c r="B65" s="268" t="s">
        <v>50</v>
      </c>
      <c r="C65" s="270"/>
      <c r="D65" s="26">
        <v>20</v>
      </c>
      <c r="E65" s="26">
        <v>15</v>
      </c>
      <c r="F65" s="26">
        <v>3</v>
      </c>
      <c r="G65" s="26">
        <v>0</v>
      </c>
      <c r="H65" s="26">
        <v>0</v>
      </c>
      <c r="I65" s="26">
        <v>2</v>
      </c>
      <c r="J65" s="26">
        <v>0</v>
      </c>
    </row>
    <row r="66" spans="2:10" ht="12">
      <c r="B66" s="268" t="s">
        <v>51</v>
      </c>
      <c r="C66" s="270"/>
      <c r="D66" s="26">
        <v>22</v>
      </c>
      <c r="E66" s="26">
        <v>16</v>
      </c>
      <c r="F66" s="26">
        <v>2</v>
      </c>
      <c r="G66" s="26">
        <v>0</v>
      </c>
      <c r="H66" s="26">
        <v>0</v>
      </c>
      <c r="I66" s="26">
        <v>4</v>
      </c>
      <c r="J66" s="26">
        <v>0</v>
      </c>
    </row>
    <row r="67" spans="2:10" ht="12">
      <c r="B67" s="268" t="s">
        <v>52</v>
      </c>
      <c r="C67" s="270"/>
      <c r="D67" s="26">
        <v>13</v>
      </c>
      <c r="E67" s="26">
        <v>10</v>
      </c>
      <c r="F67" s="26">
        <v>0</v>
      </c>
      <c r="G67" s="26">
        <v>0</v>
      </c>
      <c r="H67" s="26">
        <v>0</v>
      </c>
      <c r="I67" s="26">
        <v>2</v>
      </c>
      <c r="J67" s="26">
        <v>1</v>
      </c>
    </row>
    <row r="68" spans="2:10" ht="12">
      <c r="B68" s="268" t="s">
        <v>53</v>
      </c>
      <c r="C68" s="270"/>
      <c r="D68" s="26">
        <v>17</v>
      </c>
      <c r="E68" s="26">
        <v>6</v>
      </c>
      <c r="F68" s="26">
        <v>3</v>
      </c>
      <c r="G68" s="26">
        <v>0</v>
      </c>
      <c r="H68" s="26">
        <v>0</v>
      </c>
      <c r="I68" s="26">
        <v>8</v>
      </c>
      <c r="J68" s="26">
        <v>0</v>
      </c>
    </row>
    <row r="69" spans="2:10" s="38" customFormat="1" ht="12">
      <c r="B69" s="264" t="s">
        <v>311</v>
      </c>
      <c r="C69" s="271"/>
      <c r="D69" s="44">
        <v>54</v>
      </c>
      <c r="E69" s="45">
        <v>42</v>
      </c>
      <c r="F69" s="45">
        <v>5</v>
      </c>
      <c r="G69" s="45">
        <v>0</v>
      </c>
      <c r="H69" s="45">
        <v>0</v>
      </c>
      <c r="I69" s="45">
        <v>7</v>
      </c>
      <c r="J69" s="45">
        <v>0</v>
      </c>
    </row>
    <row r="71" ht="12">
      <c r="D71" s="403">
        <f>D6</f>
        <v>7839</v>
      </c>
    </row>
    <row r="72" ht="12">
      <c r="D72" s="403" t="str">
        <f>IF(D71=SUM(D8:D11,D12:D22,D23:D69)/3,"OK","NG")</f>
        <v>OK</v>
      </c>
    </row>
  </sheetData>
  <sheetProtection/>
  <mergeCells count="70">
    <mergeCell ref="B6:C6"/>
    <mergeCell ref="B7:C7"/>
    <mergeCell ref="B11:C11"/>
    <mergeCell ref="B12:C12"/>
    <mergeCell ref="B16:C16"/>
    <mergeCell ref="B17:C17"/>
    <mergeCell ref="B18:C18"/>
    <mergeCell ref="B19:C19"/>
    <mergeCell ref="B13:C13"/>
    <mergeCell ref="B14:C14"/>
    <mergeCell ref="B15:C15"/>
    <mergeCell ref="B24:C24"/>
    <mergeCell ref="B25:C25"/>
    <mergeCell ref="B26:C26"/>
    <mergeCell ref="B27:C27"/>
    <mergeCell ref="B20:C20"/>
    <mergeCell ref="B21:C21"/>
    <mergeCell ref="B22:C22"/>
    <mergeCell ref="B23:C23"/>
    <mergeCell ref="B32:C32"/>
    <mergeCell ref="B33:C33"/>
    <mergeCell ref="B34:C34"/>
    <mergeCell ref="B35:C35"/>
    <mergeCell ref="B28:C28"/>
    <mergeCell ref="B29:C29"/>
    <mergeCell ref="B30:C30"/>
    <mergeCell ref="B31:C31"/>
    <mergeCell ref="B40:C40"/>
    <mergeCell ref="B41:C41"/>
    <mergeCell ref="B42:C42"/>
    <mergeCell ref="B43:C43"/>
    <mergeCell ref="B36:C36"/>
    <mergeCell ref="B37:C37"/>
    <mergeCell ref="B38:C38"/>
    <mergeCell ref="B39:C39"/>
    <mergeCell ref="B48:C48"/>
    <mergeCell ref="B49:C49"/>
    <mergeCell ref="B50:C50"/>
    <mergeCell ref="B51:C51"/>
    <mergeCell ref="B44:C44"/>
    <mergeCell ref="B45:C45"/>
    <mergeCell ref="B46:C46"/>
    <mergeCell ref="B47:C47"/>
    <mergeCell ref="B53:C53"/>
    <mergeCell ref="B60:C60"/>
    <mergeCell ref="B61:C61"/>
    <mergeCell ref="B54:C54"/>
    <mergeCell ref="B55:C55"/>
    <mergeCell ref="B56:C56"/>
    <mergeCell ref="B57:C57"/>
    <mergeCell ref="B67:C67"/>
    <mergeCell ref="B68:C68"/>
    <mergeCell ref="B3:C3"/>
    <mergeCell ref="B62:C62"/>
    <mergeCell ref="B63:C63"/>
    <mergeCell ref="B64:C64"/>
    <mergeCell ref="B65:C65"/>
    <mergeCell ref="B58:C58"/>
    <mergeCell ref="B59:C59"/>
    <mergeCell ref="B52:C52"/>
    <mergeCell ref="J3:J5"/>
    <mergeCell ref="B69:C69"/>
    <mergeCell ref="I3:I5"/>
    <mergeCell ref="B4:C5"/>
    <mergeCell ref="G3:G5"/>
    <mergeCell ref="H3:H5"/>
    <mergeCell ref="D3:D5"/>
    <mergeCell ref="E3:E5"/>
    <mergeCell ref="F3:F5"/>
    <mergeCell ref="B66:C66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BH72"/>
  <sheetViews>
    <sheetView showGridLines="0" zoomScalePageLayoutView="0" workbookViewId="0" topLeftCell="A44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56" width="6.7109375" style="0" customWidth="1"/>
    <col min="57" max="57" width="8.421875" style="0" customWidth="1"/>
    <col min="58" max="58" width="8.140625" style="0" customWidth="1"/>
    <col min="59" max="59" width="8.28125" style="0" customWidth="1"/>
    <col min="60" max="60" width="10.57421875" style="0" customWidth="1"/>
  </cols>
  <sheetData>
    <row r="1" spans="2:56" ht="17.25">
      <c r="B1" s="35" t="s">
        <v>188</v>
      </c>
      <c r="D1" s="35" t="s">
        <v>196</v>
      </c>
      <c r="R1" s="35" t="s">
        <v>203</v>
      </c>
      <c r="AG1" s="35" t="s">
        <v>203</v>
      </c>
      <c r="AV1" s="35" t="s">
        <v>203</v>
      </c>
      <c r="BD1" s="35"/>
    </row>
    <row r="2" spans="1:3" ht="17.25">
      <c r="A2" s="35"/>
      <c r="C2" s="2"/>
    </row>
    <row r="3" spans="2:60" ht="24" customHeight="1">
      <c r="B3" s="329" t="s">
        <v>290</v>
      </c>
      <c r="C3" s="316"/>
      <c r="D3" s="343" t="s">
        <v>0</v>
      </c>
      <c r="E3" s="343" t="s">
        <v>197</v>
      </c>
      <c r="F3" s="169"/>
      <c r="G3" s="72">
        <v>100</v>
      </c>
      <c r="H3" s="72">
        <v>200</v>
      </c>
      <c r="I3" s="72">
        <v>300</v>
      </c>
      <c r="J3" s="72">
        <v>400</v>
      </c>
      <c r="K3" s="72">
        <v>500</v>
      </c>
      <c r="L3" s="72">
        <v>600</v>
      </c>
      <c r="M3" s="72">
        <v>700</v>
      </c>
      <c r="N3" s="72">
        <v>800</v>
      </c>
      <c r="O3" s="72">
        <v>900</v>
      </c>
      <c r="P3" s="72">
        <v>1000</v>
      </c>
      <c r="Q3" s="72">
        <v>1100</v>
      </c>
      <c r="R3" s="72">
        <v>1200</v>
      </c>
      <c r="S3" s="72">
        <v>1300</v>
      </c>
      <c r="T3" s="72">
        <v>1400</v>
      </c>
      <c r="U3" s="72">
        <v>1500</v>
      </c>
      <c r="V3" s="72">
        <v>1600</v>
      </c>
      <c r="W3" s="72">
        <v>1700</v>
      </c>
      <c r="X3" s="72">
        <v>1800</v>
      </c>
      <c r="Y3" s="72">
        <v>1900</v>
      </c>
      <c r="Z3" s="72">
        <v>2000</v>
      </c>
      <c r="AA3" s="72">
        <v>2100</v>
      </c>
      <c r="AB3" s="72">
        <v>2200</v>
      </c>
      <c r="AC3" s="72">
        <v>2300</v>
      </c>
      <c r="AD3" s="72">
        <v>2400</v>
      </c>
      <c r="AE3" s="72">
        <v>2500</v>
      </c>
      <c r="AF3" s="72">
        <v>2600</v>
      </c>
      <c r="AG3" s="72">
        <v>2700</v>
      </c>
      <c r="AH3" s="72">
        <v>2800</v>
      </c>
      <c r="AI3" s="72">
        <v>2900</v>
      </c>
      <c r="AJ3" s="72">
        <v>3000</v>
      </c>
      <c r="AK3" s="72">
        <v>3100</v>
      </c>
      <c r="AL3" s="72">
        <v>3200</v>
      </c>
      <c r="AM3" s="72">
        <v>3300</v>
      </c>
      <c r="AN3" s="72">
        <v>3400</v>
      </c>
      <c r="AO3" s="72">
        <v>3500</v>
      </c>
      <c r="AP3" s="72">
        <v>3600</v>
      </c>
      <c r="AQ3" s="72">
        <v>3700</v>
      </c>
      <c r="AR3" s="72">
        <v>3800</v>
      </c>
      <c r="AS3" s="72">
        <v>3900</v>
      </c>
      <c r="AT3" s="72">
        <v>4000</v>
      </c>
      <c r="AU3" s="72">
        <v>4100</v>
      </c>
      <c r="AV3" s="72">
        <v>4200</v>
      </c>
      <c r="AW3" s="72">
        <v>4300</v>
      </c>
      <c r="AX3" s="72">
        <v>4400</v>
      </c>
      <c r="AY3" s="72">
        <v>4500</v>
      </c>
      <c r="AZ3" s="72">
        <v>4600</v>
      </c>
      <c r="BA3" s="72">
        <v>4700</v>
      </c>
      <c r="BB3" s="72">
        <v>4800</v>
      </c>
      <c r="BC3" s="72">
        <v>4900</v>
      </c>
      <c r="BD3" s="97" t="s">
        <v>297</v>
      </c>
      <c r="BE3" s="343" t="s">
        <v>58</v>
      </c>
      <c r="BF3" s="322" t="s">
        <v>199</v>
      </c>
      <c r="BG3" s="322"/>
      <c r="BH3" s="317" t="s">
        <v>200</v>
      </c>
    </row>
    <row r="4" spans="2:60" s="25" customFormat="1" ht="13.5" customHeight="1">
      <c r="B4" s="337" t="s">
        <v>327</v>
      </c>
      <c r="C4" s="338"/>
      <c r="D4" s="318"/>
      <c r="E4" s="318"/>
      <c r="F4" s="55" t="s">
        <v>109</v>
      </c>
      <c r="G4" s="55" t="s">
        <v>109</v>
      </c>
      <c r="H4" s="74" t="s">
        <v>109</v>
      </c>
      <c r="I4" s="74" t="s">
        <v>109</v>
      </c>
      <c r="J4" s="75" t="s">
        <v>109</v>
      </c>
      <c r="K4" s="74" t="s">
        <v>109</v>
      </c>
      <c r="L4" s="74" t="s">
        <v>109</v>
      </c>
      <c r="M4" s="74" t="s">
        <v>109</v>
      </c>
      <c r="N4" s="74" t="s">
        <v>109</v>
      </c>
      <c r="O4" s="76" t="s">
        <v>109</v>
      </c>
      <c r="P4" s="74" t="s">
        <v>109</v>
      </c>
      <c r="Q4" s="74" t="s">
        <v>109</v>
      </c>
      <c r="R4" s="76" t="s">
        <v>109</v>
      </c>
      <c r="S4" s="74" t="s">
        <v>109</v>
      </c>
      <c r="T4" s="74" t="s">
        <v>109</v>
      </c>
      <c r="U4" s="74" t="s">
        <v>109</v>
      </c>
      <c r="V4" s="74" t="s">
        <v>109</v>
      </c>
      <c r="W4" s="76" t="s">
        <v>109</v>
      </c>
      <c r="X4" s="76" t="s">
        <v>109</v>
      </c>
      <c r="Y4" s="74" t="s">
        <v>109</v>
      </c>
      <c r="Z4" s="76" t="s">
        <v>109</v>
      </c>
      <c r="AA4" s="76" t="s">
        <v>109</v>
      </c>
      <c r="AB4" s="76" t="s">
        <v>109</v>
      </c>
      <c r="AC4" s="74" t="s">
        <v>109</v>
      </c>
      <c r="AD4" s="74" t="s">
        <v>109</v>
      </c>
      <c r="AE4" s="76" t="s">
        <v>109</v>
      </c>
      <c r="AF4" s="74" t="s">
        <v>109</v>
      </c>
      <c r="AG4" s="76" t="s">
        <v>109</v>
      </c>
      <c r="AH4" s="76" t="s">
        <v>109</v>
      </c>
      <c r="AI4" s="74" t="s">
        <v>109</v>
      </c>
      <c r="AJ4" s="76" t="s">
        <v>109</v>
      </c>
      <c r="AK4" s="74" t="s">
        <v>109</v>
      </c>
      <c r="AL4" s="76" t="s">
        <v>109</v>
      </c>
      <c r="AM4" s="74" t="s">
        <v>109</v>
      </c>
      <c r="AN4" s="76" t="s">
        <v>109</v>
      </c>
      <c r="AO4" s="74" t="s">
        <v>109</v>
      </c>
      <c r="AP4" s="74" t="s">
        <v>109</v>
      </c>
      <c r="AQ4" s="74" t="s">
        <v>109</v>
      </c>
      <c r="AR4" s="76" t="s">
        <v>109</v>
      </c>
      <c r="AS4" s="74" t="s">
        <v>109</v>
      </c>
      <c r="AT4" s="76" t="s">
        <v>109</v>
      </c>
      <c r="AU4" s="74" t="s">
        <v>109</v>
      </c>
      <c r="AV4" s="76" t="s">
        <v>109</v>
      </c>
      <c r="AW4" s="74" t="s">
        <v>109</v>
      </c>
      <c r="AX4" s="76" t="s">
        <v>109</v>
      </c>
      <c r="AY4" s="74" t="s">
        <v>109</v>
      </c>
      <c r="AZ4" s="76" t="s">
        <v>109</v>
      </c>
      <c r="BA4" s="74" t="s">
        <v>109</v>
      </c>
      <c r="BB4" s="76" t="s">
        <v>109</v>
      </c>
      <c r="BC4" s="74" t="s">
        <v>109</v>
      </c>
      <c r="BD4" s="74" t="s">
        <v>109</v>
      </c>
      <c r="BE4" s="318"/>
      <c r="BF4" s="322"/>
      <c r="BG4" s="322"/>
      <c r="BH4" s="318"/>
    </row>
    <row r="5" spans="2:60" ht="24" customHeight="1">
      <c r="B5" s="339"/>
      <c r="C5" s="336"/>
      <c r="D5" s="319"/>
      <c r="E5" s="319"/>
      <c r="F5" s="101" t="s">
        <v>296</v>
      </c>
      <c r="G5" s="77">
        <v>199</v>
      </c>
      <c r="H5" s="77">
        <v>299</v>
      </c>
      <c r="I5" s="77">
        <v>399</v>
      </c>
      <c r="J5" s="77">
        <v>499</v>
      </c>
      <c r="K5" s="77">
        <v>599</v>
      </c>
      <c r="L5" s="77">
        <v>699</v>
      </c>
      <c r="M5" s="77">
        <v>799</v>
      </c>
      <c r="N5" s="77">
        <v>899</v>
      </c>
      <c r="O5" s="77">
        <v>999</v>
      </c>
      <c r="P5" s="77">
        <v>1099</v>
      </c>
      <c r="Q5" s="77">
        <v>1199</v>
      </c>
      <c r="R5" s="77">
        <v>1299</v>
      </c>
      <c r="S5" s="77">
        <v>1399</v>
      </c>
      <c r="T5" s="77">
        <v>1499</v>
      </c>
      <c r="U5" s="77">
        <v>1599</v>
      </c>
      <c r="V5" s="77">
        <v>1699</v>
      </c>
      <c r="W5" s="77">
        <v>1799</v>
      </c>
      <c r="X5" s="77">
        <v>1899</v>
      </c>
      <c r="Y5" s="77">
        <v>1999</v>
      </c>
      <c r="Z5" s="77">
        <v>2099</v>
      </c>
      <c r="AA5" s="77">
        <v>2199</v>
      </c>
      <c r="AB5" s="77">
        <v>2299</v>
      </c>
      <c r="AC5" s="77">
        <v>2399</v>
      </c>
      <c r="AD5" s="77">
        <v>2499</v>
      </c>
      <c r="AE5" s="77">
        <v>2599</v>
      </c>
      <c r="AF5" s="77">
        <v>2699</v>
      </c>
      <c r="AG5" s="77">
        <v>2799</v>
      </c>
      <c r="AH5" s="77">
        <v>2899</v>
      </c>
      <c r="AI5" s="77">
        <v>2999</v>
      </c>
      <c r="AJ5" s="77">
        <v>3099</v>
      </c>
      <c r="AK5" s="77">
        <v>3199</v>
      </c>
      <c r="AL5" s="77">
        <v>3299</v>
      </c>
      <c r="AM5" s="77">
        <v>3399</v>
      </c>
      <c r="AN5" s="77">
        <v>3499</v>
      </c>
      <c r="AO5" s="77">
        <v>3599</v>
      </c>
      <c r="AP5" s="77">
        <v>3699</v>
      </c>
      <c r="AQ5" s="77">
        <v>3799</v>
      </c>
      <c r="AR5" s="77">
        <v>3899</v>
      </c>
      <c r="AS5" s="77">
        <v>3999</v>
      </c>
      <c r="AT5" s="77">
        <v>4099</v>
      </c>
      <c r="AU5" s="77">
        <v>4199</v>
      </c>
      <c r="AV5" s="77">
        <v>4299</v>
      </c>
      <c r="AW5" s="77">
        <v>4399</v>
      </c>
      <c r="AX5" s="77">
        <v>4499</v>
      </c>
      <c r="AY5" s="77">
        <v>4599</v>
      </c>
      <c r="AZ5" s="77">
        <v>4699</v>
      </c>
      <c r="BA5" s="77">
        <v>4799</v>
      </c>
      <c r="BB5" s="77">
        <v>4899</v>
      </c>
      <c r="BC5" s="77">
        <v>4999</v>
      </c>
      <c r="BD5" s="77"/>
      <c r="BE5" s="96" t="s">
        <v>179</v>
      </c>
      <c r="BF5" s="37" t="s">
        <v>202</v>
      </c>
      <c r="BG5" s="36" t="s">
        <v>204</v>
      </c>
      <c r="BH5" s="96" t="s">
        <v>179</v>
      </c>
    </row>
    <row r="6" spans="2:60" ht="12" customHeight="1">
      <c r="B6" s="266" t="s">
        <v>303</v>
      </c>
      <c r="C6" s="320"/>
      <c r="D6" s="26">
        <v>7839</v>
      </c>
      <c r="E6" s="26">
        <v>1009</v>
      </c>
      <c r="F6" s="26">
        <v>882</v>
      </c>
      <c r="G6" s="26">
        <v>317</v>
      </c>
      <c r="H6" s="26">
        <v>456</v>
      </c>
      <c r="I6" s="26">
        <v>723</v>
      </c>
      <c r="J6" s="26">
        <v>475</v>
      </c>
      <c r="K6" s="26">
        <v>458</v>
      </c>
      <c r="L6" s="26">
        <v>312</v>
      </c>
      <c r="M6" s="26">
        <v>262</v>
      </c>
      <c r="N6" s="26">
        <v>306</v>
      </c>
      <c r="O6" s="26">
        <v>185</v>
      </c>
      <c r="P6" s="26">
        <v>321</v>
      </c>
      <c r="Q6" s="26">
        <v>134</v>
      </c>
      <c r="R6" s="26">
        <v>151</v>
      </c>
      <c r="S6" s="26">
        <v>184</v>
      </c>
      <c r="T6" s="26">
        <v>126</v>
      </c>
      <c r="U6" s="26">
        <v>160</v>
      </c>
      <c r="V6" s="26">
        <v>106</v>
      </c>
      <c r="W6" s="26">
        <v>93</v>
      </c>
      <c r="X6" s="26">
        <v>131</v>
      </c>
      <c r="Y6" s="26">
        <v>85</v>
      </c>
      <c r="Z6" s="26">
        <v>135</v>
      </c>
      <c r="AA6" s="26">
        <v>76</v>
      </c>
      <c r="AB6" s="26">
        <v>86</v>
      </c>
      <c r="AC6" s="26">
        <v>71</v>
      </c>
      <c r="AD6" s="26">
        <v>56</v>
      </c>
      <c r="AE6" s="26">
        <v>65</v>
      </c>
      <c r="AF6" s="26">
        <v>30</v>
      </c>
      <c r="AG6" s="26">
        <v>41</v>
      </c>
      <c r="AH6" s="26">
        <v>38</v>
      </c>
      <c r="AI6" s="26">
        <v>26</v>
      </c>
      <c r="AJ6" s="26">
        <v>53</v>
      </c>
      <c r="AK6" s="26">
        <v>20</v>
      </c>
      <c r="AL6" s="26">
        <v>32</v>
      </c>
      <c r="AM6" s="26">
        <v>20</v>
      </c>
      <c r="AN6" s="26">
        <v>26</v>
      </c>
      <c r="AO6" s="26">
        <v>28</v>
      </c>
      <c r="AP6" s="26">
        <v>17</v>
      </c>
      <c r="AQ6" s="26">
        <v>12</v>
      </c>
      <c r="AR6" s="26">
        <v>20</v>
      </c>
      <c r="AS6" s="26">
        <v>6</v>
      </c>
      <c r="AT6" s="26">
        <v>10</v>
      </c>
      <c r="AU6" s="26">
        <v>11</v>
      </c>
      <c r="AV6" s="26">
        <v>10</v>
      </c>
      <c r="AW6" s="26">
        <v>12</v>
      </c>
      <c r="AX6" s="26">
        <v>3</v>
      </c>
      <c r="AY6" s="26">
        <v>8</v>
      </c>
      <c r="AZ6" s="26">
        <v>2</v>
      </c>
      <c r="BA6" s="26">
        <v>3</v>
      </c>
      <c r="BB6" s="26">
        <v>7</v>
      </c>
      <c r="BC6" s="26">
        <v>5</v>
      </c>
      <c r="BD6" s="26">
        <v>34</v>
      </c>
      <c r="BE6" s="205">
        <v>500</v>
      </c>
      <c r="BF6" s="232">
        <v>837.4383212144406</v>
      </c>
      <c r="BG6" s="232">
        <v>961.1535871156661</v>
      </c>
      <c r="BH6" s="232">
        <v>971.9524617579203</v>
      </c>
    </row>
    <row r="7" spans="1:60" ht="12" customHeight="1">
      <c r="A7" s="25"/>
      <c r="B7" s="268" t="s">
        <v>3</v>
      </c>
      <c r="C7" s="270"/>
      <c r="D7" s="40">
        <v>6911</v>
      </c>
      <c r="E7" s="41">
        <v>883</v>
      </c>
      <c r="F7" s="41">
        <v>823</v>
      </c>
      <c r="G7" s="41">
        <v>271</v>
      </c>
      <c r="H7" s="41">
        <v>317</v>
      </c>
      <c r="I7" s="41">
        <v>620</v>
      </c>
      <c r="J7" s="41">
        <v>430</v>
      </c>
      <c r="K7" s="41">
        <v>405</v>
      </c>
      <c r="L7" s="41">
        <v>275</v>
      </c>
      <c r="M7" s="41">
        <v>239</v>
      </c>
      <c r="N7" s="41">
        <v>259</v>
      </c>
      <c r="O7" s="41">
        <v>161</v>
      </c>
      <c r="P7" s="41">
        <v>286</v>
      </c>
      <c r="Q7" s="41">
        <v>111</v>
      </c>
      <c r="R7" s="41">
        <v>124</v>
      </c>
      <c r="S7" s="41">
        <v>163</v>
      </c>
      <c r="T7" s="41">
        <v>112</v>
      </c>
      <c r="U7" s="41">
        <v>144</v>
      </c>
      <c r="V7" s="41">
        <v>97</v>
      </c>
      <c r="W7" s="41">
        <v>82</v>
      </c>
      <c r="X7" s="41">
        <v>113</v>
      </c>
      <c r="Y7" s="41">
        <v>74</v>
      </c>
      <c r="Z7" s="41">
        <v>124</v>
      </c>
      <c r="AA7" s="41">
        <v>71</v>
      </c>
      <c r="AB7" s="41">
        <v>86</v>
      </c>
      <c r="AC7" s="41">
        <v>65</v>
      </c>
      <c r="AD7" s="41">
        <v>54</v>
      </c>
      <c r="AE7" s="41">
        <v>61</v>
      </c>
      <c r="AF7" s="41">
        <v>30</v>
      </c>
      <c r="AG7" s="41">
        <v>40</v>
      </c>
      <c r="AH7" s="41">
        <v>36</v>
      </c>
      <c r="AI7" s="41">
        <v>25</v>
      </c>
      <c r="AJ7" s="41">
        <v>51</v>
      </c>
      <c r="AK7" s="41">
        <v>19</v>
      </c>
      <c r="AL7" s="41">
        <v>32</v>
      </c>
      <c r="AM7" s="41">
        <v>18</v>
      </c>
      <c r="AN7" s="41">
        <v>24</v>
      </c>
      <c r="AO7" s="41">
        <v>28</v>
      </c>
      <c r="AP7" s="41">
        <v>17</v>
      </c>
      <c r="AQ7" s="41">
        <v>12</v>
      </c>
      <c r="AR7" s="41">
        <v>19</v>
      </c>
      <c r="AS7" s="41">
        <v>6</v>
      </c>
      <c r="AT7" s="41">
        <v>10</v>
      </c>
      <c r="AU7" s="41">
        <v>11</v>
      </c>
      <c r="AV7" s="41">
        <v>9</v>
      </c>
      <c r="AW7" s="41">
        <v>12</v>
      </c>
      <c r="AX7" s="41">
        <v>3</v>
      </c>
      <c r="AY7" s="41">
        <v>8</v>
      </c>
      <c r="AZ7" s="41">
        <v>2</v>
      </c>
      <c r="BA7" s="41">
        <v>3</v>
      </c>
      <c r="BB7" s="41">
        <v>7</v>
      </c>
      <c r="BC7" s="41">
        <v>5</v>
      </c>
      <c r="BD7" s="41">
        <v>34</v>
      </c>
      <c r="BE7" s="205">
        <v>506</v>
      </c>
      <c r="BF7" s="206">
        <v>864.2821588771524</v>
      </c>
      <c r="BG7" s="206">
        <v>990.8848706038488</v>
      </c>
      <c r="BH7" s="206">
        <v>1002.7541300733499</v>
      </c>
    </row>
    <row r="8" spans="2:60" ht="12">
      <c r="B8" s="50"/>
      <c r="C8" s="5" t="s">
        <v>91</v>
      </c>
      <c r="D8" s="42">
        <v>4665</v>
      </c>
      <c r="E8" s="43">
        <v>509</v>
      </c>
      <c r="F8" s="43">
        <v>649</v>
      </c>
      <c r="G8" s="43">
        <v>191</v>
      </c>
      <c r="H8" s="43">
        <v>173</v>
      </c>
      <c r="I8" s="43">
        <v>382</v>
      </c>
      <c r="J8" s="43">
        <v>259</v>
      </c>
      <c r="K8" s="43">
        <v>277</v>
      </c>
      <c r="L8" s="43">
        <v>193</v>
      </c>
      <c r="M8" s="43">
        <v>165</v>
      </c>
      <c r="N8" s="43">
        <v>172</v>
      </c>
      <c r="O8" s="43">
        <v>112</v>
      </c>
      <c r="P8" s="43">
        <v>197</v>
      </c>
      <c r="Q8" s="43">
        <v>82</v>
      </c>
      <c r="R8" s="43">
        <v>84</v>
      </c>
      <c r="S8" s="43">
        <v>111</v>
      </c>
      <c r="T8" s="43">
        <v>71</v>
      </c>
      <c r="U8" s="43">
        <v>94</v>
      </c>
      <c r="V8" s="43">
        <v>64</v>
      </c>
      <c r="W8" s="43">
        <v>56</v>
      </c>
      <c r="X8" s="43">
        <v>84</v>
      </c>
      <c r="Y8" s="43">
        <v>47</v>
      </c>
      <c r="Z8" s="43">
        <v>79</v>
      </c>
      <c r="AA8" s="43">
        <v>48</v>
      </c>
      <c r="AB8" s="43">
        <v>66</v>
      </c>
      <c r="AC8" s="43">
        <v>48</v>
      </c>
      <c r="AD8" s="43">
        <v>42</v>
      </c>
      <c r="AE8" s="43">
        <v>46</v>
      </c>
      <c r="AF8" s="43">
        <v>18</v>
      </c>
      <c r="AG8" s="43">
        <v>31</v>
      </c>
      <c r="AH8" s="43">
        <v>28</v>
      </c>
      <c r="AI8" s="43">
        <v>20</v>
      </c>
      <c r="AJ8" s="43">
        <v>34</v>
      </c>
      <c r="AK8" s="43">
        <v>13</v>
      </c>
      <c r="AL8" s="43">
        <v>28</v>
      </c>
      <c r="AM8" s="43">
        <v>10</v>
      </c>
      <c r="AN8" s="43">
        <v>21</v>
      </c>
      <c r="AO8" s="43">
        <v>22</v>
      </c>
      <c r="AP8" s="43">
        <v>13</v>
      </c>
      <c r="AQ8" s="43">
        <v>10</v>
      </c>
      <c r="AR8" s="43">
        <v>16</v>
      </c>
      <c r="AS8" s="43">
        <v>6</v>
      </c>
      <c r="AT8" s="43">
        <v>10</v>
      </c>
      <c r="AU8" s="43">
        <v>7</v>
      </c>
      <c r="AV8" s="43">
        <v>7</v>
      </c>
      <c r="AW8" s="43">
        <v>11</v>
      </c>
      <c r="AX8" s="43">
        <v>2</v>
      </c>
      <c r="AY8" s="43">
        <v>8</v>
      </c>
      <c r="AZ8" s="43">
        <v>2</v>
      </c>
      <c r="BA8" s="43">
        <v>3</v>
      </c>
      <c r="BB8" s="43">
        <v>6</v>
      </c>
      <c r="BC8" s="43">
        <v>5</v>
      </c>
      <c r="BD8" s="43">
        <v>33</v>
      </c>
      <c r="BE8" s="136">
        <v>540</v>
      </c>
      <c r="BF8" s="134">
        <v>916.5494105037513</v>
      </c>
      <c r="BG8" s="134">
        <v>1028.8024542829644</v>
      </c>
      <c r="BH8" s="134">
        <v>1067.5248392925619</v>
      </c>
    </row>
    <row r="9" spans="2:60" ht="12">
      <c r="B9" s="50"/>
      <c r="C9" s="5" t="s">
        <v>92</v>
      </c>
      <c r="D9" s="42">
        <v>1959</v>
      </c>
      <c r="E9" s="43">
        <v>328</v>
      </c>
      <c r="F9" s="43">
        <v>142</v>
      </c>
      <c r="G9" s="43">
        <v>69</v>
      </c>
      <c r="H9" s="43">
        <v>129</v>
      </c>
      <c r="I9" s="43">
        <v>208</v>
      </c>
      <c r="J9" s="43">
        <v>155</v>
      </c>
      <c r="K9" s="43">
        <v>114</v>
      </c>
      <c r="L9" s="43">
        <v>70</v>
      </c>
      <c r="M9" s="43">
        <v>65</v>
      </c>
      <c r="N9" s="43">
        <v>74</v>
      </c>
      <c r="O9" s="43">
        <v>39</v>
      </c>
      <c r="P9" s="43">
        <v>78</v>
      </c>
      <c r="Q9" s="43">
        <v>25</v>
      </c>
      <c r="R9" s="43">
        <v>34</v>
      </c>
      <c r="S9" s="43">
        <v>44</v>
      </c>
      <c r="T9" s="43">
        <v>39</v>
      </c>
      <c r="U9" s="43">
        <v>46</v>
      </c>
      <c r="V9" s="43">
        <v>27</v>
      </c>
      <c r="W9" s="43">
        <v>23</v>
      </c>
      <c r="X9" s="43">
        <v>23</v>
      </c>
      <c r="Y9" s="43">
        <v>21</v>
      </c>
      <c r="Z9" s="43">
        <v>37</v>
      </c>
      <c r="AA9" s="43">
        <v>21</v>
      </c>
      <c r="AB9" s="43">
        <v>18</v>
      </c>
      <c r="AC9" s="43">
        <v>14</v>
      </c>
      <c r="AD9" s="43">
        <v>11</v>
      </c>
      <c r="AE9" s="43">
        <v>14</v>
      </c>
      <c r="AF9" s="43">
        <v>10</v>
      </c>
      <c r="AG9" s="43">
        <v>9</v>
      </c>
      <c r="AH9" s="43">
        <v>7</v>
      </c>
      <c r="AI9" s="43">
        <v>5</v>
      </c>
      <c r="AJ9" s="43">
        <v>17</v>
      </c>
      <c r="AK9" s="43">
        <v>5</v>
      </c>
      <c r="AL9" s="43">
        <v>4</v>
      </c>
      <c r="AM9" s="43">
        <v>7</v>
      </c>
      <c r="AN9" s="43">
        <v>3</v>
      </c>
      <c r="AO9" s="43">
        <v>6</v>
      </c>
      <c r="AP9" s="43">
        <v>4</v>
      </c>
      <c r="AQ9" s="43">
        <v>2</v>
      </c>
      <c r="AR9" s="43">
        <v>3</v>
      </c>
      <c r="AS9" s="43">
        <v>0</v>
      </c>
      <c r="AT9" s="43">
        <v>0</v>
      </c>
      <c r="AU9" s="43">
        <v>3</v>
      </c>
      <c r="AV9" s="43">
        <v>2</v>
      </c>
      <c r="AW9" s="43">
        <v>1</v>
      </c>
      <c r="AX9" s="43">
        <v>1</v>
      </c>
      <c r="AY9" s="43">
        <v>0</v>
      </c>
      <c r="AZ9" s="43">
        <v>0</v>
      </c>
      <c r="BA9" s="43">
        <v>0</v>
      </c>
      <c r="BB9" s="43">
        <v>1</v>
      </c>
      <c r="BC9" s="43">
        <v>0</v>
      </c>
      <c r="BD9" s="43">
        <v>1</v>
      </c>
      <c r="BE9" s="136">
        <v>450</v>
      </c>
      <c r="BF9" s="134">
        <v>762.8136804492087</v>
      </c>
      <c r="BG9" s="134">
        <v>916.2182709993868</v>
      </c>
      <c r="BH9" s="134">
        <v>847.2498390391439</v>
      </c>
    </row>
    <row r="10" spans="2:60" ht="12" customHeight="1">
      <c r="B10" s="50"/>
      <c r="C10" s="5" t="s">
        <v>93</v>
      </c>
      <c r="D10" s="42">
        <v>287</v>
      </c>
      <c r="E10" s="43">
        <v>46</v>
      </c>
      <c r="F10" s="43">
        <v>32</v>
      </c>
      <c r="G10" s="43">
        <v>11</v>
      </c>
      <c r="H10" s="43">
        <v>15</v>
      </c>
      <c r="I10" s="43">
        <v>30</v>
      </c>
      <c r="J10" s="43">
        <v>16</v>
      </c>
      <c r="K10" s="43">
        <v>14</v>
      </c>
      <c r="L10" s="43">
        <v>12</v>
      </c>
      <c r="M10" s="43">
        <v>9</v>
      </c>
      <c r="N10" s="43">
        <v>13</v>
      </c>
      <c r="O10" s="43">
        <v>10</v>
      </c>
      <c r="P10" s="43">
        <v>11</v>
      </c>
      <c r="Q10" s="43">
        <v>4</v>
      </c>
      <c r="R10" s="43">
        <v>6</v>
      </c>
      <c r="S10" s="43">
        <v>8</v>
      </c>
      <c r="T10" s="43">
        <v>2</v>
      </c>
      <c r="U10" s="43">
        <v>4</v>
      </c>
      <c r="V10" s="43">
        <v>6</v>
      </c>
      <c r="W10" s="43">
        <v>3</v>
      </c>
      <c r="X10" s="43">
        <v>6</v>
      </c>
      <c r="Y10" s="43">
        <v>6</v>
      </c>
      <c r="Z10" s="43">
        <v>8</v>
      </c>
      <c r="AA10" s="43">
        <v>2</v>
      </c>
      <c r="AB10" s="43">
        <v>2</v>
      </c>
      <c r="AC10" s="43">
        <v>3</v>
      </c>
      <c r="AD10" s="43">
        <v>1</v>
      </c>
      <c r="AE10" s="43">
        <v>1</v>
      </c>
      <c r="AF10" s="43">
        <v>2</v>
      </c>
      <c r="AG10" s="43">
        <v>0</v>
      </c>
      <c r="AH10" s="43">
        <v>1</v>
      </c>
      <c r="AI10" s="43">
        <v>0</v>
      </c>
      <c r="AJ10" s="43">
        <v>0</v>
      </c>
      <c r="AK10" s="43">
        <v>1</v>
      </c>
      <c r="AL10" s="43">
        <v>0</v>
      </c>
      <c r="AM10" s="43">
        <v>1</v>
      </c>
      <c r="AN10" s="43">
        <v>0</v>
      </c>
      <c r="AO10" s="43">
        <v>0</v>
      </c>
      <c r="AP10" s="43">
        <v>0</v>
      </c>
      <c r="AQ10" s="43">
        <v>0</v>
      </c>
      <c r="AR10" s="43">
        <v>0</v>
      </c>
      <c r="AS10" s="43">
        <v>0</v>
      </c>
      <c r="AT10" s="43">
        <v>0</v>
      </c>
      <c r="AU10" s="43">
        <v>1</v>
      </c>
      <c r="AV10" s="43">
        <v>0</v>
      </c>
      <c r="AW10" s="43">
        <v>0</v>
      </c>
      <c r="AX10" s="43">
        <v>0</v>
      </c>
      <c r="AY10" s="43">
        <v>0</v>
      </c>
      <c r="AZ10" s="43">
        <v>0</v>
      </c>
      <c r="BA10" s="43">
        <v>0</v>
      </c>
      <c r="BB10" s="43">
        <v>0</v>
      </c>
      <c r="BC10" s="43">
        <v>0</v>
      </c>
      <c r="BD10" s="43">
        <v>0</v>
      </c>
      <c r="BE10" s="136">
        <v>444</v>
      </c>
      <c r="BF10" s="134">
        <v>707.3135888501743</v>
      </c>
      <c r="BG10" s="134">
        <v>842.3195020746888</v>
      </c>
      <c r="BH10" s="134">
        <v>749.2031222081349</v>
      </c>
    </row>
    <row r="11" spans="2:60" ht="12">
      <c r="B11" s="264" t="s">
        <v>7</v>
      </c>
      <c r="C11" s="271"/>
      <c r="D11" s="44">
        <v>928</v>
      </c>
      <c r="E11" s="45">
        <v>126</v>
      </c>
      <c r="F11" s="45">
        <v>59</v>
      </c>
      <c r="G11" s="45">
        <v>46</v>
      </c>
      <c r="H11" s="45">
        <v>139</v>
      </c>
      <c r="I11" s="45">
        <v>103</v>
      </c>
      <c r="J11" s="45">
        <v>45</v>
      </c>
      <c r="K11" s="45">
        <v>53</v>
      </c>
      <c r="L11" s="45">
        <v>37</v>
      </c>
      <c r="M11" s="45">
        <v>23</v>
      </c>
      <c r="N11" s="45">
        <v>47</v>
      </c>
      <c r="O11" s="45">
        <v>24</v>
      </c>
      <c r="P11" s="45">
        <v>35</v>
      </c>
      <c r="Q11" s="45">
        <v>23</v>
      </c>
      <c r="R11" s="45">
        <v>27</v>
      </c>
      <c r="S11" s="45">
        <v>21</v>
      </c>
      <c r="T11" s="45">
        <v>14</v>
      </c>
      <c r="U11" s="45">
        <v>16</v>
      </c>
      <c r="V11" s="45">
        <v>9</v>
      </c>
      <c r="W11" s="45">
        <v>11</v>
      </c>
      <c r="X11" s="45">
        <v>18</v>
      </c>
      <c r="Y11" s="45">
        <v>11</v>
      </c>
      <c r="Z11" s="45">
        <v>11</v>
      </c>
      <c r="AA11" s="45">
        <v>5</v>
      </c>
      <c r="AB11" s="45">
        <v>0</v>
      </c>
      <c r="AC11" s="45">
        <v>6</v>
      </c>
      <c r="AD11" s="45">
        <v>2</v>
      </c>
      <c r="AE11" s="45">
        <v>4</v>
      </c>
      <c r="AF11" s="45">
        <v>0</v>
      </c>
      <c r="AG11" s="45">
        <v>1</v>
      </c>
      <c r="AH11" s="45">
        <v>2</v>
      </c>
      <c r="AI11" s="45">
        <v>1</v>
      </c>
      <c r="AJ11" s="45">
        <v>2</v>
      </c>
      <c r="AK11" s="45">
        <v>1</v>
      </c>
      <c r="AL11" s="45">
        <v>0</v>
      </c>
      <c r="AM11" s="45">
        <v>2</v>
      </c>
      <c r="AN11" s="45">
        <v>2</v>
      </c>
      <c r="AO11" s="45">
        <v>0</v>
      </c>
      <c r="AP11" s="45">
        <v>0</v>
      </c>
      <c r="AQ11" s="45">
        <v>0</v>
      </c>
      <c r="AR11" s="45">
        <v>1</v>
      </c>
      <c r="AS11" s="45">
        <v>0</v>
      </c>
      <c r="AT11" s="45">
        <v>0</v>
      </c>
      <c r="AU11" s="45">
        <v>0</v>
      </c>
      <c r="AV11" s="45">
        <v>1</v>
      </c>
      <c r="AW11" s="45">
        <v>0</v>
      </c>
      <c r="AX11" s="45">
        <v>0</v>
      </c>
      <c r="AY11" s="45">
        <v>0</v>
      </c>
      <c r="AZ11" s="45">
        <v>0</v>
      </c>
      <c r="BA11" s="45">
        <v>0</v>
      </c>
      <c r="BB11" s="45">
        <v>0</v>
      </c>
      <c r="BC11" s="45">
        <v>0</v>
      </c>
      <c r="BD11" s="45">
        <v>0</v>
      </c>
      <c r="BE11" s="192">
        <v>388</v>
      </c>
      <c r="BF11" s="130">
        <v>637.5269396551724</v>
      </c>
      <c r="BG11" s="130">
        <v>737.6870324189526</v>
      </c>
      <c r="BH11" s="130">
        <v>656.9295396245949</v>
      </c>
    </row>
    <row r="12" spans="2:60" ht="12" customHeight="1">
      <c r="B12" s="268" t="s">
        <v>316</v>
      </c>
      <c r="C12" s="270"/>
      <c r="D12" s="26">
        <v>87</v>
      </c>
      <c r="E12" s="26">
        <v>10</v>
      </c>
      <c r="F12" s="26">
        <v>4</v>
      </c>
      <c r="G12" s="26">
        <v>6</v>
      </c>
      <c r="H12" s="26">
        <v>8</v>
      </c>
      <c r="I12" s="26">
        <v>12</v>
      </c>
      <c r="J12" s="26">
        <v>5</v>
      </c>
      <c r="K12" s="26">
        <v>5</v>
      </c>
      <c r="L12" s="26">
        <v>3</v>
      </c>
      <c r="M12" s="26">
        <v>3</v>
      </c>
      <c r="N12" s="26">
        <v>4</v>
      </c>
      <c r="O12" s="26">
        <v>2</v>
      </c>
      <c r="P12" s="26">
        <v>7</v>
      </c>
      <c r="Q12" s="26">
        <v>1</v>
      </c>
      <c r="R12" s="26">
        <v>2</v>
      </c>
      <c r="S12" s="26">
        <v>1</v>
      </c>
      <c r="T12" s="26">
        <v>1</v>
      </c>
      <c r="U12" s="26">
        <v>3</v>
      </c>
      <c r="V12" s="26">
        <v>0</v>
      </c>
      <c r="W12" s="26">
        <v>0</v>
      </c>
      <c r="X12" s="26">
        <v>3</v>
      </c>
      <c r="Y12" s="26">
        <v>3</v>
      </c>
      <c r="Z12" s="26">
        <v>1</v>
      </c>
      <c r="AA12" s="26">
        <v>0</v>
      </c>
      <c r="AB12" s="26">
        <v>0</v>
      </c>
      <c r="AC12" s="26">
        <v>1</v>
      </c>
      <c r="AD12" s="26">
        <v>0</v>
      </c>
      <c r="AE12" s="26">
        <v>0</v>
      </c>
      <c r="AF12" s="26">
        <v>0</v>
      </c>
      <c r="AG12" s="26">
        <v>1</v>
      </c>
      <c r="AH12" s="26">
        <v>0</v>
      </c>
      <c r="AI12" s="26">
        <v>0</v>
      </c>
      <c r="AJ12" s="26">
        <v>0</v>
      </c>
      <c r="AK12" s="26">
        <v>0</v>
      </c>
      <c r="AL12" s="26">
        <v>0</v>
      </c>
      <c r="AM12" s="26">
        <v>0</v>
      </c>
      <c r="AN12" s="26">
        <v>1</v>
      </c>
      <c r="AO12" s="26">
        <v>0</v>
      </c>
      <c r="AP12" s="26">
        <v>0</v>
      </c>
      <c r="AQ12" s="26">
        <v>0</v>
      </c>
      <c r="AR12" s="26">
        <v>0</v>
      </c>
      <c r="AS12" s="26">
        <v>0</v>
      </c>
      <c r="AT12" s="26">
        <v>0</v>
      </c>
      <c r="AU12" s="26">
        <v>0</v>
      </c>
      <c r="AV12" s="26">
        <v>0</v>
      </c>
      <c r="AW12" s="26">
        <v>0</v>
      </c>
      <c r="AX12" s="26">
        <v>0</v>
      </c>
      <c r="AY12" s="26">
        <v>0</v>
      </c>
      <c r="AZ12" s="26">
        <v>0</v>
      </c>
      <c r="BA12" s="26">
        <v>0</v>
      </c>
      <c r="BB12" s="26">
        <v>0</v>
      </c>
      <c r="BC12" s="26">
        <v>0</v>
      </c>
      <c r="BD12" s="26">
        <v>0</v>
      </c>
      <c r="BE12" s="136">
        <v>425</v>
      </c>
      <c r="BF12" s="232">
        <v>705.3678160919541</v>
      </c>
      <c r="BG12" s="232">
        <v>796.974025974026</v>
      </c>
      <c r="BH12" s="232">
        <v>687.6862613527445</v>
      </c>
    </row>
    <row r="13" spans="2:60" ht="12" customHeight="1">
      <c r="B13" s="268" t="s">
        <v>317</v>
      </c>
      <c r="C13" s="270"/>
      <c r="D13" s="26">
        <v>65</v>
      </c>
      <c r="E13" s="26">
        <v>6</v>
      </c>
      <c r="F13" s="26">
        <v>4</v>
      </c>
      <c r="G13" s="26">
        <v>2</v>
      </c>
      <c r="H13" s="26">
        <v>7</v>
      </c>
      <c r="I13" s="26">
        <v>5</v>
      </c>
      <c r="J13" s="26">
        <v>5</v>
      </c>
      <c r="K13" s="26">
        <v>3</v>
      </c>
      <c r="L13" s="26">
        <v>2</v>
      </c>
      <c r="M13" s="26">
        <v>2</v>
      </c>
      <c r="N13" s="26">
        <v>8</v>
      </c>
      <c r="O13" s="26">
        <v>4</v>
      </c>
      <c r="P13" s="26">
        <v>4</v>
      </c>
      <c r="Q13" s="26">
        <v>2</v>
      </c>
      <c r="R13" s="26">
        <v>1</v>
      </c>
      <c r="S13" s="26">
        <v>2</v>
      </c>
      <c r="T13" s="26">
        <v>0</v>
      </c>
      <c r="U13" s="26">
        <v>0</v>
      </c>
      <c r="V13" s="26">
        <v>0</v>
      </c>
      <c r="W13" s="26">
        <v>2</v>
      </c>
      <c r="X13" s="26">
        <v>4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1</v>
      </c>
      <c r="AF13" s="26">
        <v>0</v>
      </c>
      <c r="AG13" s="26">
        <v>0</v>
      </c>
      <c r="AH13" s="26">
        <v>0</v>
      </c>
      <c r="AI13" s="26">
        <v>0</v>
      </c>
      <c r="AJ13" s="26">
        <v>0</v>
      </c>
      <c r="AK13" s="26">
        <v>0</v>
      </c>
      <c r="AL13" s="26">
        <v>0</v>
      </c>
      <c r="AM13" s="26">
        <v>1</v>
      </c>
      <c r="AN13" s="26">
        <v>0</v>
      </c>
      <c r="AO13" s="26">
        <v>0</v>
      </c>
      <c r="AP13" s="26">
        <v>0</v>
      </c>
      <c r="AQ13" s="26">
        <v>0</v>
      </c>
      <c r="AR13" s="26">
        <v>0</v>
      </c>
      <c r="AS13" s="26">
        <v>0</v>
      </c>
      <c r="AT13" s="26">
        <v>0</v>
      </c>
      <c r="AU13" s="26">
        <v>0</v>
      </c>
      <c r="AV13" s="26">
        <v>0</v>
      </c>
      <c r="AW13" s="26">
        <v>0</v>
      </c>
      <c r="AX13" s="26">
        <v>0</v>
      </c>
      <c r="AY13" s="26">
        <v>0</v>
      </c>
      <c r="AZ13" s="26">
        <v>0</v>
      </c>
      <c r="BA13" s="26">
        <v>0</v>
      </c>
      <c r="BB13" s="26">
        <v>0</v>
      </c>
      <c r="BC13" s="26">
        <v>0</v>
      </c>
      <c r="BD13" s="26">
        <v>0</v>
      </c>
      <c r="BE13" s="136">
        <v>630</v>
      </c>
      <c r="BF13" s="232">
        <v>736.4153846153846</v>
      </c>
      <c r="BG13" s="232">
        <v>811.3050847457627</v>
      </c>
      <c r="BH13" s="232">
        <v>644.8689055292767</v>
      </c>
    </row>
    <row r="14" spans="2:60" ht="12" customHeight="1">
      <c r="B14" s="268" t="s">
        <v>318</v>
      </c>
      <c r="C14" s="270"/>
      <c r="D14" s="26">
        <v>66</v>
      </c>
      <c r="E14" s="26">
        <v>6</v>
      </c>
      <c r="F14" s="26">
        <v>4</v>
      </c>
      <c r="G14" s="26">
        <v>4</v>
      </c>
      <c r="H14" s="26">
        <v>5</v>
      </c>
      <c r="I14" s="26">
        <v>6</v>
      </c>
      <c r="J14" s="26">
        <v>4</v>
      </c>
      <c r="K14" s="26">
        <v>3</v>
      </c>
      <c r="L14" s="26">
        <v>2</v>
      </c>
      <c r="M14" s="26">
        <v>1</v>
      </c>
      <c r="N14" s="26">
        <v>6</v>
      </c>
      <c r="O14" s="26">
        <v>1</v>
      </c>
      <c r="P14" s="26">
        <v>2</v>
      </c>
      <c r="Q14" s="26">
        <v>3</v>
      </c>
      <c r="R14" s="26">
        <v>2</v>
      </c>
      <c r="S14" s="26">
        <v>1</v>
      </c>
      <c r="T14" s="26">
        <v>2</v>
      </c>
      <c r="U14" s="26">
        <v>1</v>
      </c>
      <c r="V14" s="26">
        <v>2</v>
      </c>
      <c r="W14" s="26">
        <v>2</v>
      </c>
      <c r="X14" s="26">
        <v>2</v>
      </c>
      <c r="Y14" s="26">
        <v>2</v>
      </c>
      <c r="Z14" s="26">
        <v>1</v>
      </c>
      <c r="AA14" s="26">
        <v>0</v>
      </c>
      <c r="AB14" s="26">
        <v>0</v>
      </c>
      <c r="AC14" s="26">
        <v>1</v>
      </c>
      <c r="AD14" s="26">
        <v>0</v>
      </c>
      <c r="AE14" s="26">
        <v>2</v>
      </c>
      <c r="AF14" s="26">
        <v>0</v>
      </c>
      <c r="AG14" s="26">
        <v>0</v>
      </c>
      <c r="AH14" s="26">
        <v>0</v>
      </c>
      <c r="AI14" s="26">
        <v>0</v>
      </c>
      <c r="AJ14" s="26">
        <v>0</v>
      </c>
      <c r="AK14" s="26">
        <v>0</v>
      </c>
      <c r="AL14" s="26">
        <v>0</v>
      </c>
      <c r="AM14" s="26">
        <v>0</v>
      </c>
      <c r="AN14" s="26">
        <v>1</v>
      </c>
      <c r="AO14" s="26">
        <v>0</v>
      </c>
      <c r="AP14" s="26">
        <v>0</v>
      </c>
      <c r="AQ14" s="26">
        <v>0</v>
      </c>
      <c r="AR14" s="26">
        <v>0</v>
      </c>
      <c r="AS14" s="26">
        <v>0</v>
      </c>
      <c r="AT14" s="26">
        <v>0</v>
      </c>
      <c r="AU14" s="26">
        <v>0</v>
      </c>
      <c r="AV14" s="26">
        <v>0</v>
      </c>
      <c r="AW14" s="26">
        <v>0</v>
      </c>
      <c r="AX14" s="26">
        <v>0</v>
      </c>
      <c r="AY14" s="26">
        <v>0</v>
      </c>
      <c r="AZ14" s="26">
        <v>0</v>
      </c>
      <c r="BA14" s="26">
        <v>0</v>
      </c>
      <c r="BB14" s="26">
        <v>0</v>
      </c>
      <c r="BC14" s="26">
        <v>0</v>
      </c>
      <c r="BD14" s="26">
        <v>0</v>
      </c>
      <c r="BE14" s="136">
        <v>649</v>
      </c>
      <c r="BF14" s="232">
        <v>852.1363636363636</v>
      </c>
      <c r="BG14" s="232">
        <v>937.35</v>
      </c>
      <c r="BH14" s="232">
        <v>753.9223496634346</v>
      </c>
    </row>
    <row r="15" spans="2:60" ht="12" customHeight="1">
      <c r="B15" s="268" t="s">
        <v>319</v>
      </c>
      <c r="C15" s="270"/>
      <c r="D15" s="26">
        <v>4752</v>
      </c>
      <c r="E15" s="26">
        <v>516</v>
      </c>
      <c r="F15" s="26">
        <v>661</v>
      </c>
      <c r="G15" s="26">
        <v>195</v>
      </c>
      <c r="H15" s="26">
        <v>183</v>
      </c>
      <c r="I15" s="26">
        <v>391</v>
      </c>
      <c r="J15" s="26">
        <v>264</v>
      </c>
      <c r="K15" s="26">
        <v>281</v>
      </c>
      <c r="L15" s="26">
        <v>199</v>
      </c>
      <c r="M15" s="26">
        <v>169</v>
      </c>
      <c r="N15" s="26">
        <v>175</v>
      </c>
      <c r="O15" s="26">
        <v>115</v>
      </c>
      <c r="P15" s="26">
        <v>201</v>
      </c>
      <c r="Q15" s="26">
        <v>84</v>
      </c>
      <c r="R15" s="26">
        <v>86</v>
      </c>
      <c r="S15" s="26">
        <v>112</v>
      </c>
      <c r="T15" s="26">
        <v>73</v>
      </c>
      <c r="U15" s="26">
        <v>95</v>
      </c>
      <c r="V15" s="26">
        <v>65</v>
      </c>
      <c r="W15" s="26">
        <v>56</v>
      </c>
      <c r="X15" s="26">
        <v>85</v>
      </c>
      <c r="Y15" s="26">
        <v>48</v>
      </c>
      <c r="Z15" s="26">
        <v>80</v>
      </c>
      <c r="AA15" s="26">
        <v>49</v>
      </c>
      <c r="AB15" s="26">
        <v>66</v>
      </c>
      <c r="AC15" s="26">
        <v>49</v>
      </c>
      <c r="AD15" s="26">
        <v>42</v>
      </c>
      <c r="AE15" s="26">
        <v>46</v>
      </c>
      <c r="AF15" s="26">
        <v>18</v>
      </c>
      <c r="AG15" s="26">
        <v>31</v>
      </c>
      <c r="AH15" s="26">
        <v>29</v>
      </c>
      <c r="AI15" s="26">
        <v>20</v>
      </c>
      <c r="AJ15" s="26">
        <v>34</v>
      </c>
      <c r="AK15" s="26">
        <v>13</v>
      </c>
      <c r="AL15" s="26">
        <v>28</v>
      </c>
      <c r="AM15" s="26">
        <v>10</v>
      </c>
      <c r="AN15" s="26">
        <v>21</v>
      </c>
      <c r="AO15" s="26">
        <v>22</v>
      </c>
      <c r="AP15" s="26">
        <v>13</v>
      </c>
      <c r="AQ15" s="26">
        <v>10</v>
      </c>
      <c r="AR15" s="26">
        <v>17</v>
      </c>
      <c r="AS15" s="26">
        <v>6</v>
      </c>
      <c r="AT15" s="26">
        <v>10</v>
      </c>
      <c r="AU15" s="26">
        <v>7</v>
      </c>
      <c r="AV15" s="26">
        <v>7</v>
      </c>
      <c r="AW15" s="26">
        <v>11</v>
      </c>
      <c r="AX15" s="26">
        <v>2</v>
      </c>
      <c r="AY15" s="26">
        <v>8</v>
      </c>
      <c r="AZ15" s="26">
        <v>2</v>
      </c>
      <c r="BA15" s="26">
        <v>3</v>
      </c>
      <c r="BB15" s="26">
        <v>6</v>
      </c>
      <c r="BC15" s="26">
        <v>5</v>
      </c>
      <c r="BD15" s="26">
        <v>33</v>
      </c>
      <c r="BE15" s="136">
        <v>538</v>
      </c>
      <c r="BF15" s="232">
        <v>911.6064814814815</v>
      </c>
      <c r="BG15" s="232">
        <v>1022.652030217186</v>
      </c>
      <c r="BH15" s="232">
        <v>1062.800821235133</v>
      </c>
    </row>
    <row r="16" spans="2:60" ht="12" customHeight="1">
      <c r="B16" s="268" t="s">
        <v>320</v>
      </c>
      <c r="C16" s="270"/>
      <c r="D16" s="26">
        <v>247</v>
      </c>
      <c r="E16" s="26">
        <v>41</v>
      </c>
      <c r="F16" s="26">
        <v>27</v>
      </c>
      <c r="G16" s="26">
        <v>10</v>
      </c>
      <c r="H16" s="26">
        <v>11</v>
      </c>
      <c r="I16" s="26">
        <v>24</v>
      </c>
      <c r="J16" s="26">
        <v>15</v>
      </c>
      <c r="K16" s="26">
        <v>12</v>
      </c>
      <c r="L16" s="26">
        <v>11</v>
      </c>
      <c r="M16" s="26">
        <v>5</v>
      </c>
      <c r="N16" s="26">
        <v>13</v>
      </c>
      <c r="O16" s="26">
        <v>7</v>
      </c>
      <c r="P16" s="26">
        <v>8</v>
      </c>
      <c r="Q16" s="26">
        <v>4</v>
      </c>
      <c r="R16" s="26">
        <v>5</v>
      </c>
      <c r="S16" s="26">
        <v>7</v>
      </c>
      <c r="T16" s="26">
        <v>2</v>
      </c>
      <c r="U16" s="26">
        <v>3</v>
      </c>
      <c r="V16" s="26">
        <v>6</v>
      </c>
      <c r="W16" s="26">
        <v>3</v>
      </c>
      <c r="X16" s="26">
        <v>6</v>
      </c>
      <c r="Y16" s="26">
        <v>5</v>
      </c>
      <c r="Z16" s="26">
        <v>7</v>
      </c>
      <c r="AA16" s="26">
        <v>2</v>
      </c>
      <c r="AB16" s="26">
        <v>2</v>
      </c>
      <c r="AC16" s="26">
        <v>3</v>
      </c>
      <c r="AD16" s="26">
        <v>1</v>
      </c>
      <c r="AE16" s="26">
        <v>1</v>
      </c>
      <c r="AF16" s="26">
        <v>2</v>
      </c>
      <c r="AG16" s="26">
        <v>0</v>
      </c>
      <c r="AH16" s="26">
        <v>1</v>
      </c>
      <c r="AI16" s="26">
        <v>0</v>
      </c>
      <c r="AJ16" s="26">
        <v>0</v>
      </c>
      <c r="AK16" s="26">
        <v>1</v>
      </c>
      <c r="AL16" s="26">
        <v>0</v>
      </c>
      <c r="AM16" s="26">
        <v>1</v>
      </c>
      <c r="AN16" s="26">
        <v>0</v>
      </c>
      <c r="AO16" s="26">
        <v>0</v>
      </c>
      <c r="AP16" s="26">
        <v>0</v>
      </c>
      <c r="AQ16" s="26">
        <v>0</v>
      </c>
      <c r="AR16" s="26">
        <v>0</v>
      </c>
      <c r="AS16" s="26">
        <v>0</v>
      </c>
      <c r="AT16" s="26">
        <v>0</v>
      </c>
      <c r="AU16" s="26">
        <v>1</v>
      </c>
      <c r="AV16" s="26">
        <v>0</v>
      </c>
      <c r="AW16" s="26">
        <v>0</v>
      </c>
      <c r="AX16" s="26">
        <v>0</v>
      </c>
      <c r="AY16" s="26">
        <v>0</v>
      </c>
      <c r="AZ16" s="26">
        <v>0</v>
      </c>
      <c r="BA16" s="26">
        <v>0</v>
      </c>
      <c r="BB16" s="26">
        <v>0</v>
      </c>
      <c r="BC16" s="26">
        <v>0</v>
      </c>
      <c r="BD16" s="26">
        <v>0</v>
      </c>
      <c r="BE16" s="136">
        <v>470</v>
      </c>
      <c r="BF16" s="232">
        <v>731.4412955465586</v>
      </c>
      <c r="BG16" s="232">
        <v>877.0194174757281</v>
      </c>
      <c r="BH16" s="232">
        <v>775.6522980214783</v>
      </c>
    </row>
    <row r="17" spans="2:60" ht="12" customHeight="1">
      <c r="B17" s="268" t="s">
        <v>321</v>
      </c>
      <c r="C17" s="270"/>
      <c r="D17" s="26">
        <v>30</v>
      </c>
      <c r="E17" s="26">
        <v>0</v>
      </c>
      <c r="F17" s="26">
        <v>2</v>
      </c>
      <c r="G17" s="26">
        <v>1</v>
      </c>
      <c r="H17" s="26">
        <v>3</v>
      </c>
      <c r="I17" s="26">
        <v>5</v>
      </c>
      <c r="J17" s="26">
        <v>1</v>
      </c>
      <c r="K17" s="26">
        <v>1</v>
      </c>
      <c r="L17" s="26">
        <v>2</v>
      </c>
      <c r="M17" s="26">
        <v>1</v>
      </c>
      <c r="N17" s="26">
        <v>3</v>
      </c>
      <c r="O17" s="26">
        <v>0</v>
      </c>
      <c r="P17" s="26">
        <v>1</v>
      </c>
      <c r="Q17" s="26">
        <v>0</v>
      </c>
      <c r="R17" s="26">
        <v>1</v>
      </c>
      <c r="S17" s="26">
        <v>2</v>
      </c>
      <c r="T17" s="26">
        <v>1</v>
      </c>
      <c r="U17" s="26">
        <v>1</v>
      </c>
      <c r="V17" s="26">
        <v>1</v>
      </c>
      <c r="W17" s="26">
        <v>0</v>
      </c>
      <c r="X17" s="26">
        <v>0</v>
      </c>
      <c r="Y17" s="26">
        <v>2</v>
      </c>
      <c r="Z17" s="26">
        <v>0</v>
      </c>
      <c r="AA17" s="26">
        <v>1</v>
      </c>
      <c r="AB17" s="26">
        <v>0</v>
      </c>
      <c r="AC17" s="26">
        <v>1</v>
      </c>
      <c r="AD17" s="26">
        <v>0</v>
      </c>
      <c r="AE17" s="26">
        <v>0</v>
      </c>
      <c r="AF17" s="26">
        <v>0</v>
      </c>
      <c r="AG17" s="26">
        <v>0</v>
      </c>
      <c r="AH17" s="26">
        <v>0</v>
      </c>
      <c r="AI17" s="26">
        <v>0</v>
      </c>
      <c r="AJ17" s="26">
        <v>0</v>
      </c>
      <c r="AK17" s="26">
        <v>0</v>
      </c>
      <c r="AL17" s="26">
        <v>0</v>
      </c>
      <c r="AM17" s="26">
        <v>0</v>
      </c>
      <c r="AN17" s="26">
        <v>0</v>
      </c>
      <c r="AO17" s="26">
        <v>0</v>
      </c>
      <c r="AP17" s="26">
        <v>0</v>
      </c>
      <c r="AQ17" s="26">
        <v>0</v>
      </c>
      <c r="AR17" s="26">
        <v>0</v>
      </c>
      <c r="AS17" s="26">
        <v>0</v>
      </c>
      <c r="AT17" s="26">
        <v>0</v>
      </c>
      <c r="AU17" s="26">
        <v>0</v>
      </c>
      <c r="AV17" s="26">
        <v>0</v>
      </c>
      <c r="AW17" s="26">
        <v>0</v>
      </c>
      <c r="AX17" s="26">
        <v>0</v>
      </c>
      <c r="AY17" s="26">
        <v>0</v>
      </c>
      <c r="AZ17" s="26">
        <v>0</v>
      </c>
      <c r="BA17" s="26">
        <v>0</v>
      </c>
      <c r="BB17" s="26">
        <v>0</v>
      </c>
      <c r="BC17" s="26">
        <v>0</v>
      </c>
      <c r="BD17" s="26">
        <v>0</v>
      </c>
      <c r="BE17" s="136">
        <v>726</v>
      </c>
      <c r="BF17" s="232">
        <v>877.2666666666667</v>
      </c>
      <c r="BG17" s="232">
        <v>877.2666666666667</v>
      </c>
      <c r="BH17" s="232">
        <v>664.0469932131326</v>
      </c>
    </row>
    <row r="18" spans="2:60" ht="12" customHeight="1">
      <c r="B18" s="268" t="s">
        <v>322</v>
      </c>
      <c r="C18" s="270"/>
      <c r="D18" s="26">
        <v>1959</v>
      </c>
      <c r="E18" s="26">
        <v>328</v>
      </c>
      <c r="F18" s="26">
        <v>142</v>
      </c>
      <c r="G18" s="26">
        <v>69</v>
      </c>
      <c r="H18" s="26">
        <v>129</v>
      </c>
      <c r="I18" s="26">
        <v>208</v>
      </c>
      <c r="J18" s="26">
        <v>155</v>
      </c>
      <c r="K18" s="26">
        <v>114</v>
      </c>
      <c r="L18" s="26">
        <v>70</v>
      </c>
      <c r="M18" s="26">
        <v>65</v>
      </c>
      <c r="N18" s="26">
        <v>74</v>
      </c>
      <c r="O18" s="26">
        <v>39</v>
      </c>
      <c r="P18" s="26">
        <v>78</v>
      </c>
      <c r="Q18" s="26">
        <v>25</v>
      </c>
      <c r="R18" s="26">
        <v>34</v>
      </c>
      <c r="S18" s="26">
        <v>44</v>
      </c>
      <c r="T18" s="26">
        <v>39</v>
      </c>
      <c r="U18" s="26">
        <v>46</v>
      </c>
      <c r="V18" s="26">
        <v>27</v>
      </c>
      <c r="W18" s="26">
        <v>23</v>
      </c>
      <c r="X18" s="26">
        <v>23</v>
      </c>
      <c r="Y18" s="26">
        <v>21</v>
      </c>
      <c r="Z18" s="26">
        <v>37</v>
      </c>
      <c r="AA18" s="26">
        <v>21</v>
      </c>
      <c r="AB18" s="26">
        <v>18</v>
      </c>
      <c r="AC18" s="26">
        <v>14</v>
      </c>
      <c r="AD18" s="26">
        <v>11</v>
      </c>
      <c r="AE18" s="26">
        <v>14</v>
      </c>
      <c r="AF18" s="26">
        <v>10</v>
      </c>
      <c r="AG18" s="26">
        <v>9</v>
      </c>
      <c r="AH18" s="26">
        <v>7</v>
      </c>
      <c r="AI18" s="26">
        <v>5</v>
      </c>
      <c r="AJ18" s="26">
        <v>17</v>
      </c>
      <c r="AK18" s="26">
        <v>5</v>
      </c>
      <c r="AL18" s="26">
        <v>4</v>
      </c>
      <c r="AM18" s="26">
        <v>7</v>
      </c>
      <c r="AN18" s="26">
        <v>3</v>
      </c>
      <c r="AO18" s="26">
        <v>6</v>
      </c>
      <c r="AP18" s="26">
        <v>4</v>
      </c>
      <c r="AQ18" s="26">
        <v>2</v>
      </c>
      <c r="AR18" s="26">
        <v>3</v>
      </c>
      <c r="AS18" s="26">
        <v>0</v>
      </c>
      <c r="AT18" s="26">
        <v>0</v>
      </c>
      <c r="AU18" s="26">
        <v>3</v>
      </c>
      <c r="AV18" s="26">
        <v>2</v>
      </c>
      <c r="AW18" s="26">
        <v>1</v>
      </c>
      <c r="AX18" s="26">
        <v>1</v>
      </c>
      <c r="AY18" s="26">
        <v>0</v>
      </c>
      <c r="AZ18" s="26">
        <v>0</v>
      </c>
      <c r="BA18" s="26">
        <v>0</v>
      </c>
      <c r="BB18" s="26">
        <v>1</v>
      </c>
      <c r="BC18" s="26">
        <v>0</v>
      </c>
      <c r="BD18" s="26">
        <v>1</v>
      </c>
      <c r="BE18" s="136">
        <v>450</v>
      </c>
      <c r="BF18" s="232">
        <v>762.8136804492087</v>
      </c>
      <c r="BG18" s="232">
        <v>916.2182709993868</v>
      </c>
      <c r="BH18" s="232">
        <v>847.2498390391439</v>
      </c>
    </row>
    <row r="19" spans="2:60" ht="12" customHeight="1">
      <c r="B19" s="268" t="s">
        <v>323</v>
      </c>
      <c r="C19" s="270"/>
      <c r="D19" s="26">
        <v>172</v>
      </c>
      <c r="E19" s="26">
        <v>17</v>
      </c>
      <c r="F19" s="26">
        <v>10</v>
      </c>
      <c r="G19" s="26">
        <v>5</v>
      </c>
      <c r="H19" s="26">
        <v>25</v>
      </c>
      <c r="I19" s="26">
        <v>20</v>
      </c>
      <c r="J19" s="26">
        <v>7</v>
      </c>
      <c r="K19" s="26">
        <v>12</v>
      </c>
      <c r="L19" s="26">
        <v>9</v>
      </c>
      <c r="M19" s="26">
        <v>4</v>
      </c>
      <c r="N19" s="26">
        <v>6</v>
      </c>
      <c r="O19" s="26">
        <v>4</v>
      </c>
      <c r="P19" s="26">
        <v>5</v>
      </c>
      <c r="Q19" s="26">
        <v>7</v>
      </c>
      <c r="R19" s="26">
        <v>9</v>
      </c>
      <c r="S19" s="26">
        <v>5</v>
      </c>
      <c r="T19" s="26">
        <v>4</v>
      </c>
      <c r="U19" s="26">
        <v>3</v>
      </c>
      <c r="V19" s="26">
        <v>3</v>
      </c>
      <c r="W19" s="26">
        <v>2</v>
      </c>
      <c r="X19" s="26">
        <v>2</v>
      </c>
      <c r="Y19" s="26">
        <v>2</v>
      </c>
      <c r="Z19" s="26">
        <v>3</v>
      </c>
      <c r="AA19" s="26">
        <v>2</v>
      </c>
      <c r="AB19" s="26">
        <v>0</v>
      </c>
      <c r="AC19" s="26">
        <v>2</v>
      </c>
      <c r="AD19" s="26">
        <v>2</v>
      </c>
      <c r="AE19" s="26">
        <v>0</v>
      </c>
      <c r="AF19" s="26">
        <v>0</v>
      </c>
      <c r="AG19" s="26">
        <v>0</v>
      </c>
      <c r="AH19" s="26">
        <v>0</v>
      </c>
      <c r="AI19" s="26">
        <v>1</v>
      </c>
      <c r="AJ19" s="26">
        <v>0</v>
      </c>
      <c r="AK19" s="26">
        <v>1</v>
      </c>
      <c r="AL19" s="26">
        <v>0</v>
      </c>
      <c r="AM19" s="26">
        <v>0</v>
      </c>
      <c r="AN19" s="26">
        <v>0</v>
      </c>
      <c r="AO19" s="26">
        <v>0</v>
      </c>
      <c r="AP19" s="26">
        <v>0</v>
      </c>
      <c r="AQ19" s="26">
        <v>0</v>
      </c>
      <c r="AR19" s="26">
        <v>0</v>
      </c>
      <c r="AS19" s="26">
        <v>0</v>
      </c>
      <c r="AT19" s="26">
        <v>0</v>
      </c>
      <c r="AU19" s="26">
        <v>0</v>
      </c>
      <c r="AV19" s="26">
        <v>0</v>
      </c>
      <c r="AW19" s="26">
        <v>0</v>
      </c>
      <c r="AX19" s="26">
        <v>0</v>
      </c>
      <c r="AY19" s="26">
        <v>0</v>
      </c>
      <c r="AZ19" s="26">
        <v>0</v>
      </c>
      <c r="BA19" s="26">
        <v>0</v>
      </c>
      <c r="BB19" s="26">
        <v>0</v>
      </c>
      <c r="BC19" s="26">
        <v>0</v>
      </c>
      <c r="BD19" s="26">
        <v>0</v>
      </c>
      <c r="BE19" s="136">
        <v>500</v>
      </c>
      <c r="BF19" s="232">
        <v>728.3255813953489</v>
      </c>
      <c r="BG19" s="232">
        <v>808.2064516129033</v>
      </c>
      <c r="BH19" s="232">
        <v>655.1460102628278</v>
      </c>
    </row>
    <row r="20" spans="2:60" ht="12" customHeight="1">
      <c r="B20" s="268" t="s">
        <v>324</v>
      </c>
      <c r="C20" s="270"/>
      <c r="D20" s="26">
        <v>35</v>
      </c>
      <c r="E20" s="26">
        <v>4</v>
      </c>
      <c r="F20" s="26">
        <v>5</v>
      </c>
      <c r="G20" s="26">
        <v>1</v>
      </c>
      <c r="H20" s="26">
        <v>10</v>
      </c>
      <c r="I20" s="26">
        <v>1</v>
      </c>
      <c r="J20" s="26">
        <v>4</v>
      </c>
      <c r="K20" s="26">
        <v>3</v>
      </c>
      <c r="L20" s="26">
        <v>0</v>
      </c>
      <c r="M20" s="26">
        <v>0</v>
      </c>
      <c r="N20" s="26">
        <v>1</v>
      </c>
      <c r="O20" s="26">
        <v>0</v>
      </c>
      <c r="P20" s="26">
        <v>3</v>
      </c>
      <c r="Q20" s="26">
        <v>0</v>
      </c>
      <c r="R20" s="26">
        <v>0</v>
      </c>
      <c r="S20" s="26">
        <v>1</v>
      </c>
      <c r="T20" s="26">
        <v>0</v>
      </c>
      <c r="U20" s="26">
        <v>1</v>
      </c>
      <c r="V20" s="26">
        <v>0</v>
      </c>
      <c r="W20" s="26">
        <v>0</v>
      </c>
      <c r="X20" s="26">
        <v>0</v>
      </c>
      <c r="Y20" s="26">
        <v>0</v>
      </c>
      <c r="Z20" s="26">
        <v>1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26">
        <v>0</v>
      </c>
      <c r="AI20" s="26">
        <v>0</v>
      </c>
      <c r="AJ20" s="26">
        <v>0</v>
      </c>
      <c r="AK20" s="26">
        <v>0</v>
      </c>
      <c r="AL20" s="26">
        <v>0</v>
      </c>
      <c r="AM20" s="26">
        <v>0</v>
      </c>
      <c r="AN20" s="26">
        <v>0</v>
      </c>
      <c r="AO20" s="26">
        <v>0</v>
      </c>
      <c r="AP20" s="26">
        <v>0</v>
      </c>
      <c r="AQ20" s="26">
        <v>0</v>
      </c>
      <c r="AR20" s="26">
        <v>0</v>
      </c>
      <c r="AS20" s="26">
        <v>0</v>
      </c>
      <c r="AT20" s="26">
        <v>0</v>
      </c>
      <c r="AU20" s="26">
        <v>0</v>
      </c>
      <c r="AV20" s="26">
        <v>0</v>
      </c>
      <c r="AW20" s="26">
        <v>0</v>
      </c>
      <c r="AX20" s="26">
        <v>0</v>
      </c>
      <c r="AY20" s="26">
        <v>0</v>
      </c>
      <c r="AZ20" s="26">
        <v>0</v>
      </c>
      <c r="BA20" s="26">
        <v>0</v>
      </c>
      <c r="BB20" s="26">
        <v>0</v>
      </c>
      <c r="BC20" s="26">
        <v>0</v>
      </c>
      <c r="BD20" s="26">
        <v>0</v>
      </c>
      <c r="BE20" s="136">
        <v>267</v>
      </c>
      <c r="BF20" s="232">
        <v>441.8</v>
      </c>
      <c r="BG20" s="232">
        <v>498.80645161290323</v>
      </c>
      <c r="BH20" s="232">
        <v>486.86099449122975</v>
      </c>
    </row>
    <row r="21" spans="2:60" ht="12" customHeight="1">
      <c r="B21" s="268" t="s">
        <v>345</v>
      </c>
      <c r="C21" s="270"/>
      <c r="D21" s="26">
        <v>300</v>
      </c>
      <c r="E21" s="26">
        <v>58</v>
      </c>
      <c r="F21" s="26">
        <v>14</v>
      </c>
      <c r="G21" s="26">
        <v>18</v>
      </c>
      <c r="H21" s="26">
        <v>55</v>
      </c>
      <c r="I21" s="26">
        <v>40</v>
      </c>
      <c r="J21" s="26">
        <v>12</v>
      </c>
      <c r="K21" s="26">
        <v>18</v>
      </c>
      <c r="L21" s="26">
        <v>9</v>
      </c>
      <c r="M21" s="26">
        <v>6</v>
      </c>
      <c r="N21" s="26">
        <v>6</v>
      </c>
      <c r="O21" s="26">
        <v>10</v>
      </c>
      <c r="P21" s="26">
        <v>6</v>
      </c>
      <c r="Q21" s="26">
        <v>6</v>
      </c>
      <c r="R21" s="26">
        <v>6</v>
      </c>
      <c r="S21" s="26">
        <v>7</v>
      </c>
      <c r="T21" s="26">
        <v>4</v>
      </c>
      <c r="U21" s="26">
        <v>5</v>
      </c>
      <c r="V21" s="26">
        <v>2</v>
      </c>
      <c r="W21" s="26">
        <v>3</v>
      </c>
      <c r="X21" s="26">
        <v>4</v>
      </c>
      <c r="Y21" s="26">
        <v>1</v>
      </c>
      <c r="Z21" s="26">
        <v>3</v>
      </c>
      <c r="AA21" s="26">
        <v>1</v>
      </c>
      <c r="AB21" s="26">
        <v>0</v>
      </c>
      <c r="AC21" s="26">
        <v>0</v>
      </c>
      <c r="AD21" s="26">
        <v>0</v>
      </c>
      <c r="AE21" s="26">
        <v>1</v>
      </c>
      <c r="AF21" s="26">
        <v>0</v>
      </c>
      <c r="AG21" s="26">
        <v>0</v>
      </c>
      <c r="AH21" s="26">
        <v>1</v>
      </c>
      <c r="AI21" s="26">
        <v>0</v>
      </c>
      <c r="AJ21" s="26">
        <v>2</v>
      </c>
      <c r="AK21" s="26">
        <v>0</v>
      </c>
      <c r="AL21" s="26">
        <v>0</v>
      </c>
      <c r="AM21" s="26">
        <v>1</v>
      </c>
      <c r="AN21" s="26">
        <v>0</v>
      </c>
      <c r="AO21" s="26">
        <v>0</v>
      </c>
      <c r="AP21" s="26">
        <v>0</v>
      </c>
      <c r="AQ21" s="26">
        <v>0</v>
      </c>
      <c r="AR21" s="26">
        <v>0</v>
      </c>
      <c r="AS21" s="26">
        <v>0</v>
      </c>
      <c r="AT21" s="26">
        <v>0</v>
      </c>
      <c r="AU21" s="26">
        <v>0</v>
      </c>
      <c r="AV21" s="26">
        <v>1</v>
      </c>
      <c r="AW21" s="26">
        <v>0</v>
      </c>
      <c r="AX21" s="26">
        <v>0</v>
      </c>
      <c r="AY21" s="26">
        <v>0</v>
      </c>
      <c r="AZ21" s="26">
        <v>0</v>
      </c>
      <c r="BA21" s="26">
        <v>0</v>
      </c>
      <c r="BB21" s="26">
        <v>0</v>
      </c>
      <c r="BC21" s="26">
        <v>0</v>
      </c>
      <c r="BD21" s="26">
        <v>0</v>
      </c>
      <c r="BE21" s="136">
        <v>303.5</v>
      </c>
      <c r="BF21" s="232">
        <v>526.0833333333334</v>
      </c>
      <c r="BG21" s="232">
        <v>652.1694214876034</v>
      </c>
      <c r="BH21" s="232">
        <v>643.7689788644772</v>
      </c>
    </row>
    <row r="22" spans="2:60" ht="12" customHeight="1">
      <c r="B22" s="264" t="s">
        <v>325</v>
      </c>
      <c r="C22" s="271"/>
      <c r="D22" s="26">
        <v>126</v>
      </c>
      <c r="E22" s="26">
        <v>23</v>
      </c>
      <c r="F22" s="26">
        <v>9</v>
      </c>
      <c r="G22" s="26">
        <v>6</v>
      </c>
      <c r="H22" s="26">
        <v>20</v>
      </c>
      <c r="I22" s="26">
        <v>11</v>
      </c>
      <c r="J22" s="26">
        <v>3</v>
      </c>
      <c r="K22" s="26">
        <v>6</v>
      </c>
      <c r="L22" s="26">
        <v>5</v>
      </c>
      <c r="M22" s="26">
        <v>6</v>
      </c>
      <c r="N22" s="26">
        <v>10</v>
      </c>
      <c r="O22" s="26">
        <v>3</v>
      </c>
      <c r="P22" s="26">
        <v>6</v>
      </c>
      <c r="Q22" s="26">
        <v>2</v>
      </c>
      <c r="R22" s="26">
        <v>5</v>
      </c>
      <c r="S22" s="26">
        <v>2</v>
      </c>
      <c r="T22" s="26">
        <v>0</v>
      </c>
      <c r="U22" s="26">
        <v>2</v>
      </c>
      <c r="V22" s="26">
        <v>0</v>
      </c>
      <c r="W22" s="26">
        <v>2</v>
      </c>
      <c r="X22" s="26">
        <v>2</v>
      </c>
      <c r="Y22" s="26">
        <v>1</v>
      </c>
      <c r="Z22" s="26">
        <v>2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  <c r="AF22" s="26">
        <v>0</v>
      </c>
      <c r="AG22" s="26">
        <v>0</v>
      </c>
      <c r="AH22" s="26">
        <v>0</v>
      </c>
      <c r="AI22" s="26">
        <v>0</v>
      </c>
      <c r="AJ22" s="26">
        <v>0</v>
      </c>
      <c r="AK22" s="26">
        <v>0</v>
      </c>
      <c r="AL22" s="26">
        <v>0</v>
      </c>
      <c r="AM22" s="26">
        <v>0</v>
      </c>
      <c r="AN22" s="26">
        <v>0</v>
      </c>
      <c r="AO22" s="26">
        <v>0</v>
      </c>
      <c r="AP22" s="26">
        <v>0</v>
      </c>
      <c r="AQ22" s="26">
        <v>0</v>
      </c>
      <c r="AR22" s="26">
        <v>0</v>
      </c>
      <c r="AS22" s="26">
        <v>0</v>
      </c>
      <c r="AT22" s="26">
        <v>0</v>
      </c>
      <c r="AU22" s="26">
        <v>0</v>
      </c>
      <c r="AV22" s="26">
        <v>0</v>
      </c>
      <c r="AW22" s="26">
        <v>0</v>
      </c>
      <c r="AX22" s="26">
        <v>0</v>
      </c>
      <c r="AY22" s="26">
        <v>0</v>
      </c>
      <c r="AZ22" s="26">
        <v>0</v>
      </c>
      <c r="BA22" s="26">
        <v>0</v>
      </c>
      <c r="BB22" s="26">
        <v>0</v>
      </c>
      <c r="BC22" s="26">
        <v>0</v>
      </c>
      <c r="BD22" s="26">
        <v>0</v>
      </c>
      <c r="BE22" s="136">
        <v>329</v>
      </c>
      <c r="BF22" s="232">
        <v>534.5555555555555</v>
      </c>
      <c r="BG22" s="232">
        <v>653.9223300970874</v>
      </c>
      <c r="BH22" s="232">
        <v>517.3484373929709</v>
      </c>
    </row>
    <row r="23" spans="2:60" ht="12">
      <c r="B23" s="268" t="s">
        <v>8</v>
      </c>
      <c r="C23" s="270"/>
      <c r="D23" s="40">
        <v>87</v>
      </c>
      <c r="E23" s="41">
        <v>10</v>
      </c>
      <c r="F23" s="41">
        <v>4</v>
      </c>
      <c r="G23" s="41">
        <v>6</v>
      </c>
      <c r="H23" s="41">
        <v>8</v>
      </c>
      <c r="I23" s="41">
        <v>12</v>
      </c>
      <c r="J23" s="41">
        <v>5</v>
      </c>
      <c r="K23" s="41">
        <v>5</v>
      </c>
      <c r="L23" s="41">
        <v>3</v>
      </c>
      <c r="M23" s="41">
        <v>3</v>
      </c>
      <c r="N23" s="41">
        <v>4</v>
      </c>
      <c r="O23" s="41">
        <v>2</v>
      </c>
      <c r="P23" s="41">
        <v>7</v>
      </c>
      <c r="Q23" s="41">
        <v>1</v>
      </c>
      <c r="R23" s="41">
        <v>2</v>
      </c>
      <c r="S23" s="41">
        <v>1</v>
      </c>
      <c r="T23" s="41">
        <v>1</v>
      </c>
      <c r="U23" s="41">
        <v>3</v>
      </c>
      <c r="V23" s="41">
        <v>0</v>
      </c>
      <c r="W23" s="41">
        <v>0</v>
      </c>
      <c r="X23" s="41">
        <v>3</v>
      </c>
      <c r="Y23" s="41">
        <v>3</v>
      </c>
      <c r="Z23" s="41">
        <v>1</v>
      </c>
      <c r="AA23" s="41">
        <v>0</v>
      </c>
      <c r="AB23" s="41">
        <v>0</v>
      </c>
      <c r="AC23" s="41">
        <v>1</v>
      </c>
      <c r="AD23" s="41">
        <v>0</v>
      </c>
      <c r="AE23" s="41">
        <v>0</v>
      </c>
      <c r="AF23" s="41">
        <v>0</v>
      </c>
      <c r="AG23" s="41">
        <v>1</v>
      </c>
      <c r="AH23" s="41">
        <v>0</v>
      </c>
      <c r="AI23" s="41">
        <v>0</v>
      </c>
      <c r="AJ23" s="41">
        <v>0</v>
      </c>
      <c r="AK23" s="41">
        <v>0</v>
      </c>
      <c r="AL23" s="41">
        <v>0</v>
      </c>
      <c r="AM23" s="41">
        <v>0</v>
      </c>
      <c r="AN23" s="41">
        <v>1</v>
      </c>
      <c r="AO23" s="41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205">
        <v>425</v>
      </c>
      <c r="BF23" s="206">
        <v>705.3678160919541</v>
      </c>
      <c r="BG23" s="206">
        <v>796.974025974026</v>
      </c>
      <c r="BH23" s="206">
        <v>687.6862613527445</v>
      </c>
    </row>
    <row r="24" spans="2:60" ht="12">
      <c r="B24" s="268" t="s">
        <v>9</v>
      </c>
      <c r="C24" s="270"/>
      <c r="D24" s="201">
        <v>2</v>
      </c>
      <c r="E24" s="202">
        <v>1</v>
      </c>
      <c r="F24" s="202">
        <v>0</v>
      </c>
      <c r="G24" s="202">
        <v>0</v>
      </c>
      <c r="H24" s="202">
        <v>0</v>
      </c>
      <c r="I24" s="202">
        <v>0</v>
      </c>
      <c r="J24" s="202">
        <v>0</v>
      </c>
      <c r="K24" s="202">
        <v>0</v>
      </c>
      <c r="L24" s="202">
        <v>0</v>
      </c>
      <c r="M24" s="202">
        <v>1</v>
      </c>
      <c r="N24" s="202">
        <v>0</v>
      </c>
      <c r="O24" s="202">
        <v>0</v>
      </c>
      <c r="P24" s="202">
        <v>0</v>
      </c>
      <c r="Q24" s="202">
        <v>0</v>
      </c>
      <c r="R24" s="202">
        <v>0</v>
      </c>
      <c r="S24" s="202">
        <v>0</v>
      </c>
      <c r="T24" s="202">
        <v>0</v>
      </c>
      <c r="U24" s="202">
        <v>0</v>
      </c>
      <c r="V24" s="202">
        <v>0</v>
      </c>
      <c r="W24" s="202">
        <v>0</v>
      </c>
      <c r="X24" s="202">
        <v>0</v>
      </c>
      <c r="Y24" s="202">
        <v>0</v>
      </c>
      <c r="Z24" s="202">
        <v>0</v>
      </c>
      <c r="AA24" s="202">
        <v>0</v>
      </c>
      <c r="AB24" s="202">
        <v>0</v>
      </c>
      <c r="AC24" s="202">
        <v>0</v>
      </c>
      <c r="AD24" s="202">
        <v>0</v>
      </c>
      <c r="AE24" s="202">
        <v>0</v>
      </c>
      <c r="AF24" s="202">
        <v>0</v>
      </c>
      <c r="AG24" s="202">
        <v>0</v>
      </c>
      <c r="AH24" s="202">
        <v>0</v>
      </c>
      <c r="AI24" s="202">
        <v>0</v>
      </c>
      <c r="AJ24" s="202">
        <v>0</v>
      </c>
      <c r="AK24" s="202">
        <v>0</v>
      </c>
      <c r="AL24" s="202">
        <v>0</v>
      </c>
      <c r="AM24" s="202">
        <v>0</v>
      </c>
      <c r="AN24" s="202">
        <v>0</v>
      </c>
      <c r="AO24" s="202">
        <v>0</v>
      </c>
      <c r="AP24" s="202">
        <v>0</v>
      </c>
      <c r="AQ24" s="202">
        <v>0</v>
      </c>
      <c r="AR24" s="202">
        <v>0</v>
      </c>
      <c r="AS24" s="202">
        <v>0</v>
      </c>
      <c r="AT24" s="202">
        <v>0</v>
      </c>
      <c r="AU24" s="202">
        <v>0</v>
      </c>
      <c r="AV24" s="202">
        <v>0</v>
      </c>
      <c r="AW24" s="202">
        <v>0</v>
      </c>
      <c r="AX24" s="202">
        <v>0</v>
      </c>
      <c r="AY24" s="202">
        <v>0</v>
      </c>
      <c r="AZ24" s="202">
        <v>0</v>
      </c>
      <c r="BA24" s="202">
        <v>0</v>
      </c>
      <c r="BB24" s="202">
        <v>0</v>
      </c>
      <c r="BC24" s="202">
        <v>0</v>
      </c>
      <c r="BD24" s="202">
        <v>0</v>
      </c>
      <c r="BE24" s="136">
        <v>370.5</v>
      </c>
      <c r="BF24" s="134">
        <v>370.5</v>
      </c>
      <c r="BG24" s="134">
        <v>741</v>
      </c>
      <c r="BH24" s="115" t="s">
        <v>371</v>
      </c>
    </row>
    <row r="25" spans="2:60" ht="12" customHeight="1">
      <c r="B25" s="268" t="s">
        <v>10</v>
      </c>
      <c r="C25" s="270"/>
      <c r="D25" s="201">
        <v>5</v>
      </c>
      <c r="E25" s="202">
        <v>0</v>
      </c>
      <c r="F25" s="202">
        <v>1</v>
      </c>
      <c r="G25" s="202">
        <v>0</v>
      </c>
      <c r="H25" s="202">
        <v>1</v>
      </c>
      <c r="I25" s="202">
        <v>1</v>
      </c>
      <c r="J25" s="202">
        <v>0</v>
      </c>
      <c r="K25" s="202">
        <v>0</v>
      </c>
      <c r="L25" s="202">
        <v>0</v>
      </c>
      <c r="M25" s="202">
        <v>0</v>
      </c>
      <c r="N25" s="202">
        <v>1</v>
      </c>
      <c r="O25" s="202">
        <v>0</v>
      </c>
      <c r="P25" s="202">
        <v>0</v>
      </c>
      <c r="Q25" s="202">
        <v>0</v>
      </c>
      <c r="R25" s="202">
        <v>0</v>
      </c>
      <c r="S25" s="202">
        <v>0</v>
      </c>
      <c r="T25" s="202">
        <v>0</v>
      </c>
      <c r="U25" s="202">
        <v>0</v>
      </c>
      <c r="V25" s="202">
        <v>0</v>
      </c>
      <c r="W25" s="202">
        <v>0</v>
      </c>
      <c r="X25" s="202">
        <v>1</v>
      </c>
      <c r="Y25" s="202">
        <v>0</v>
      </c>
      <c r="Z25" s="202">
        <v>0</v>
      </c>
      <c r="AA25" s="202">
        <v>0</v>
      </c>
      <c r="AB25" s="202">
        <v>0</v>
      </c>
      <c r="AC25" s="202">
        <v>0</v>
      </c>
      <c r="AD25" s="202">
        <v>0</v>
      </c>
      <c r="AE25" s="202">
        <v>0</v>
      </c>
      <c r="AF25" s="202">
        <v>0</v>
      </c>
      <c r="AG25" s="202">
        <v>0</v>
      </c>
      <c r="AH25" s="202">
        <v>0</v>
      </c>
      <c r="AI25" s="202">
        <v>0</v>
      </c>
      <c r="AJ25" s="202">
        <v>0</v>
      </c>
      <c r="AK25" s="202">
        <v>0</v>
      </c>
      <c r="AL25" s="202">
        <v>0</v>
      </c>
      <c r="AM25" s="202">
        <v>0</v>
      </c>
      <c r="AN25" s="202">
        <v>0</v>
      </c>
      <c r="AO25" s="202">
        <v>0</v>
      </c>
      <c r="AP25" s="202">
        <v>0</v>
      </c>
      <c r="AQ25" s="202">
        <v>0</v>
      </c>
      <c r="AR25" s="202">
        <v>0</v>
      </c>
      <c r="AS25" s="202">
        <v>0</v>
      </c>
      <c r="AT25" s="202">
        <v>0</v>
      </c>
      <c r="AU25" s="202">
        <v>0</v>
      </c>
      <c r="AV25" s="202">
        <v>0</v>
      </c>
      <c r="AW25" s="202">
        <v>0</v>
      </c>
      <c r="AX25" s="202">
        <v>0</v>
      </c>
      <c r="AY25" s="202">
        <v>0</v>
      </c>
      <c r="AZ25" s="202">
        <v>0</v>
      </c>
      <c r="BA25" s="202">
        <v>0</v>
      </c>
      <c r="BB25" s="202">
        <v>0</v>
      </c>
      <c r="BC25" s="202">
        <v>0</v>
      </c>
      <c r="BD25" s="202">
        <v>0</v>
      </c>
      <c r="BE25" s="113">
        <v>348</v>
      </c>
      <c r="BF25" s="115">
        <v>677.2</v>
      </c>
      <c r="BG25" s="115">
        <v>677.2</v>
      </c>
      <c r="BH25" s="115">
        <v>744.1325150804794</v>
      </c>
    </row>
    <row r="26" spans="2:60" ht="12">
      <c r="B26" s="268" t="s">
        <v>11</v>
      </c>
      <c r="C26" s="270"/>
      <c r="D26" s="42">
        <v>46</v>
      </c>
      <c r="E26" s="43">
        <v>3</v>
      </c>
      <c r="F26" s="43">
        <v>3</v>
      </c>
      <c r="G26" s="43">
        <v>2</v>
      </c>
      <c r="H26" s="43">
        <v>4</v>
      </c>
      <c r="I26" s="43">
        <v>3</v>
      </c>
      <c r="J26" s="43">
        <v>5</v>
      </c>
      <c r="K26" s="43">
        <v>2</v>
      </c>
      <c r="L26" s="43">
        <v>1</v>
      </c>
      <c r="M26" s="43">
        <v>1</v>
      </c>
      <c r="N26" s="43">
        <v>4</v>
      </c>
      <c r="O26" s="43">
        <v>3</v>
      </c>
      <c r="P26" s="43">
        <v>3</v>
      </c>
      <c r="Q26" s="43">
        <v>2</v>
      </c>
      <c r="R26" s="43">
        <v>1</v>
      </c>
      <c r="S26" s="43">
        <v>2</v>
      </c>
      <c r="T26" s="43">
        <v>0</v>
      </c>
      <c r="U26" s="43">
        <v>0</v>
      </c>
      <c r="V26" s="43">
        <v>0</v>
      </c>
      <c r="W26" s="43">
        <v>2</v>
      </c>
      <c r="X26" s="43">
        <v>3</v>
      </c>
      <c r="Y26" s="43">
        <v>0</v>
      </c>
      <c r="Z26" s="43">
        <v>0</v>
      </c>
      <c r="AA26" s="43">
        <v>0</v>
      </c>
      <c r="AB26" s="43">
        <v>0</v>
      </c>
      <c r="AC26" s="43">
        <v>0</v>
      </c>
      <c r="AD26" s="43">
        <v>0</v>
      </c>
      <c r="AE26" s="43">
        <v>1</v>
      </c>
      <c r="AF26" s="43">
        <v>0</v>
      </c>
      <c r="AG26" s="43">
        <v>0</v>
      </c>
      <c r="AH26" s="43">
        <v>0</v>
      </c>
      <c r="AI26" s="43">
        <v>0</v>
      </c>
      <c r="AJ26" s="43">
        <v>0</v>
      </c>
      <c r="AK26" s="43">
        <v>0</v>
      </c>
      <c r="AL26" s="43">
        <v>0</v>
      </c>
      <c r="AM26" s="43">
        <v>1</v>
      </c>
      <c r="AN26" s="43">
        <v>0</v>
      </c>
      <c r="AO26" s="43">
        <v>0</v>
      </c>
      <c r="AP26" s="43">
        <v>0</v>
      </c>
      <c r="AQ26" s="43">
        <v>0</v>
      </c>
      <c r="AR26" s="43">
        <v>0</v>
      </c>
      <c r="AS26" s="43">
        <v>0</v>
      </c>
      <c r="AT26" s="43">
        <v>0</v>
      </c>
      <c r="AU26" s="43">
        <v>0</v>
      </c>
      <c r="AV26" s="43">
        <v>0</v>
      </c>
      <c r="AW26" s="43">
        <v>0</v>
      </c>
      <c r="AX26" s="43">
        <v>0</v>
      </c>
      <c r="AY26" s="43">
        <v>0</v>
      </c>
      <c r="AZ26" s="43">
        <v>0</v>
      </c>
      <c r="BA26" s="43">
        <v>0</v>
      </c>
      <c r="BB26" s="43">
        <v>0</v>
      </c>
      <c r="BC26" s="43">
        <v>0</v>
      </c>
      <c r="BD26" s="43">
        <v>0</v>
      </c>
      <c r="BE26" s="136">
        <v>739</v>
      </c>
      <c r="BF26" s="134">
        <v>810.5869565217391</v>
      </c>
      <c r="BG26" s="134">
        <v>867.1395348837209</v>
      </c>
      <c r="BH26" s="134">
        <v>700.63592139724</v>
      </c>
    </row>
    <row r="27" spans="2:60" ht="12">
      <c r="B27" s="268" t="s">
        <v>12</v>
      </c>
      <c r="C27" s="270"/>
      <c r="D27" s="201">
        <v>0</v>
      </c>
      <c r="E27" s="202">
        <v>0</v>
      </c>
      <c r="F27" s="202">
        <v>0</v>
      </c>
      <c r="G27" s="202">
        <v>0</v>
      </c>
      <c r="H27" s="202">
        <v>0</v>
      </c>
      <c r="I27" s="202">
        <v>0</v>
      </c>
      <c r="J27" s="202">
        <v>0</v>
      </c>
      <c r="K27" s="202">
        <v>0</v>
      </c>
      <c r="L27" s="202">
        <v>0</v>
      </c>
      <c r="M27" s="202">
        <v>0</v>
      </c>
      <c r="N27" s="202">
        <v>0</v>
      </c>
      <c r="O27" s="202">
        <v>0</v>
      </c>
      <c r="P27" s="202">
        <v>0</v>
      </c>
      <c r="Q27" s="202">
        <v>0</v>
      </c>
      <c r="R27" s="202">
        <v>0</v>
      </c>
      <c r="S27" s="202">
        <v>0</v>
      </c>
      <c r="T27" s="202">
        <v>0</v>
      </c>
      <c r="U27" s="202">
        <v>0</v>
      </c>
      <c r="V27" s="202">
        <v>0</v>
      </c>
      <c r="W27" s="202">
        <v>0</v>
      </c>
      <c r="X27" s="202">
        <v>0</v>
      </c>
      <c r="Y27" s="202">
        <v>0</v>
      </c>
      <c r="Z27" s="202">
        <v>0</v>
      </c>
      <c r="AA27" s="202">
        <v>0</v>
      </c>
      <c r="AB27" s="202">
        <v>0</v>
      </c>
      <c r="AC27" s="202">
        <v>0</v>
      </c>
      <c r="AD27" s="202">
        <v>0</v>
      </c>
      <c r="AE27" s="202">
        <v>0</v>
      </c>
      <c r="AF27" s="202">
        <v>0</v>
      </c>
      <c r="AG27" s="202">
        <v>0</v>
      </c>
      <c r="AH27" s="202">
        <v>0</v>
      </c>
      <c r="AI27" s="202">
        <v>0</v>
      </c>
      <c r="AJ27" s="202">
        <v>0</v>
      </c>
      <c r="AK27" s="202">
        <v>0</v>
      </c>
      <c r="AL27" s="202">
        <v>0</v>
      </c>
      <c r="AM27" s="202">
        <v>0</v>
      </c>
      <c r="AN27" s="202">
        <v>0</v>
      </c>
      <c r="AO27" s="202">
        <v>0</v>
      </c>
      <c r="AP27" s="202">
        <v>0</v>
      </c>
      <c r="AQ27" s="202">
        <v>0</v>
      </c>
      <c r="AR27" s="202">
        <v>0</v>
      </c>
      <c r="AS27" s="202">
        <v>0</v>
      </c>
      <c r="AT27" s="202">
        <v>0</v>
      </c>
      <c r="AU27" s="202">
        <v>0</v>
      </c>
      <c r="AV27" s="202">
        <v>0</v>
      </c>
      <c r="AW27" s="202">
        <v>0</v>
      </c>
      <c r="AX27" s="202">
        <v>0</v>
      </c>
      <c r="AY27" s="202">
        <v>0</v>
      </c>
      <c r="AZ27" s="202">
        <v>0</v>
      </c>
      <c r="BA27" s="202">
        <v>0</v>
      </c>
      <c r="BB27" s="202">
        <v>0</v>
      </c>
      <c r="BC27" s="202">
        <v>0</v>
      </c>
      <c r="BD27" s="202">
        <v>0</v>
      </c>
      <c r="BE27" s="136" t="s">
        <v>371</v>
      </c>
      <c r="BF27" s="134" t="s">
        <v>371</v>
      </c>
      <c r="BG27" s="134" t="s">
        <v>371</v>
      </c>
      <c r="BH27" s="134" t="s">
        <v>371</v>
      </c>
    </row>
    <row r="28" spans="2:60" ht="12">
      <c r="B28" s="268" t="s">
        <v>13</v>
      </c>
      <c r="C28" s="270"/>
      <c r="D28" s="201">
        <v>2</v>
      </c>
      <c r="E28" s="202">
        <v>0</v>
      </c>
      <c r="F28" s="202">
        <v>0</v>
      </c>
      <c r="G28" s="202">
        <v>0</v>
      </c>
      <c r="H28" s="202">
        <v>1</v>
      </c>
      <c r="I28" s="202">
        <v>0</v>
      </c>
      <c r="J28" s="202">
        <v>0</v>
      </c>
      <c r="K28" s="202">
        <v>0</v>
      </c>
      <c r="L28" s="202">
        <v>0</v>
      </c>
      <c r="M28" s="202">
        <v>0</v>
      </c>
      <c r="N28" s="202">
        <v>1</v>
      </c>
      <c r="O28" s="202">
        <v>0</v>
      </c>
      <c r="P28" s="202">
        <v>0</v>
      </c>
      <c r="Q28" s="202">
        <v>0</v>
      </c>
      <c r="R28" s="202">
        <v>0</v>
      </c>
      <c r="S28" s="202">
        <v>0</v>
      </c>
      <c r="T28" s="202">
        <v>0</v>
      </c>
      <c r="U28" s="202">
        <v>0</v>
      </c>
      <c r="V28" s="202">
        <v>0</v>
      </c>
      <c r="W28" s="202">
        <v>0</v>
      </c>
      <c r="X28" s="202">
        <v>0</v>
      </c>
      <c r="Y28" s="202">
        <v>0</v>
      </c>
      <c r="Z28" s="202">
        <v>0</v>
      </c>
      <c r="AA28" s="202">
        <v>0</v>
      </c>
      <c r="AB28" s="202">
        <v>0</v>
      </c>
      <c r="AC28" s="202">
        <v>0</v>
      </c>
      <c r="AD28" s="202">
        <v>0</v>
      </c>
      <c r="AE28" s="202">
        <v>0</v>
      </c>
      <c r="AF28" s="202">
        <v>0</v>
      </c>
      <c r="AG28" s="202">
        <v>0</v>
      </c>
      <c r="AH28" s="202">
        <v>0</v>
      </c>
      <c r="AI28" s="202">
        <v>0</v>
      </c>
      <c r="AJ28" s="202">
        <v>0</v>
      </c>
      <c r="AK28" s="202">
        <v>0</v>
      </c>
      <c r="AL28" s="202">
        <v>0</v>
      </c>
      <c r="AM28" s="202">
        <v>0</v>
      </c>
      <c r="AN28" s="202">
        <v>0</v>
      </c>
      <c r="AO28" s="202">
        <v>0</v>
      </c>
      <c r="AP28" s="202">
        <v>0</v>
      </c>
      <c r="AQ28" s="202">
        <v>0</v>
      </c>
      <c r="AR28" s="202">
        <v>0</v>
      </c>
      <c r="AS28" s="202">
        <v>0</v>
      </c>
      <c r="AT28" s="202">
        <v>0</v>
      </c>
      <c r="AU28" s="202">
        <v>0</v>
      </c>
      <c r="AV28" s="202">
        <v>0</v>
      </c>
      <c r="AW28" s="202">
        <v>0</v>
      </c>
      <c r="AX28" s="202">
        <v>0</v>
      </c>
      <c r="AY28" s="202">
        <v>0</v>
      </c>
      <c r="AZ28" s="202">
        <v>0</v>
      </c>
      <c r="BA28" s="202">
        <v>0</v>
      </c>
      <c r="BB28" s="202">
        <v>0</v>
      </c>
      <c r="BC28" s="202">
        <v>0</v>
      </c>
      <c r="BD28" s="202">
        <v>0</v>
      </c>
      <c r="BE28" s="136">
        <v>545</v>
      </c>
      <c r="BF28" s="134">
        <v>545</v>
      </c>
      <c r="BG28" s="134">
        <v>545</v>
      </c>
      <c r="BH28" s="115">
        <v>473.76154339498686</v>
      </c>
    </row>
    <row r="29" spans="2:60" ht="12">
      <c r="B29" s="268" t="s">
        <v>14</v>
      </c>
      <c r="C29" s="270"/>
      <c r="D29" s="201">
        <v>10</v>
      </c>
      <c r="E29" s="202">
        <v>2</v>
      </c>
      <c r="F29" s="202">
        <v>0</v>
      </c>
      <c r="G29" s="202">
        <v>0</v>
      </c>
      <c r="H29" s="202">
        <v>1</v>
      </c>
      <c r="I29" s="202">
        <v>1</v>
      </c>
      <c r="J29" s="202">
        <v>0</v>
      </c>
      <c r="K29" s="202">
        <v>1</v>
      </c>
      <c r="L29" s="202">
        <v>1</v>
      </c>
      <c r="M29" s="202">
        <v>0</v>
      </c>
      <c r="N29" s="202">
        <v>2</v>
      </c>
      <c r="O29" s="202">
        <v>1</v>
      </c>
      <c r="P29" s="202">
        <v>1</v>
      </c>
      <c r="Q29" s="202">
        <v>0</v>
      </c>
      <c r="R29" s="202">
        <v>0</v>
      </c>
      <c r="S29" s="202">
        <v>0</v>
      </c>
      <c r="T29" s="202">
        <v>0</v>
      </c>
      <c r="U29" s="202">
        <v>0</v>
      </c>
      <c r="V29" s="202">
        <v>0</v>
      </c>
      <c r="W29" s="202">
        <v>0</v>
      </c>
      <c r="X29" s="202">
        <v>0</v>
      </c>
      <c r="Y29" s="202">
        <v>0</v>
      </c>
      <c r="Z29" s="202">
        <v>0</v>
      </c>
      <c r="AA29" s="202">
        <v>0</v>
      </c>
      <c r="AB29" s="202">
        <v>0</v>
      </c>
      <c r="AC29" s="202">
        <v>0</v>
      </c>
      <c r="AD29" s="202">
        <v>0</v>
      </c>
      <c r="AE29" s="202">
        <v>0</v>
      </c>
      <c r="AF29" s="202">
        <v>0</v>
      </c>
      <c r="AG29" s="202">
        <v>0</v>
      </c>
      <c r="AH29" s="202">
        <v>0</v>
      </c>
      <c r="AI29" s="202">
        <v>0</v>
      </c>
      <c r="AJ29" s="202">
        <v>0</v>
      </c>
      <c r="AK29" s="202">
        <v>0</v>
      </c>
      <c r="AL29" s="202">
        <v>0</v>
      </c>
      <c r="AM29" s="202">
        <v>0</v>
      </c>
      <c r="AN29" s="202">
        <v>0</v>
      </c>
      <c r="AO29" s="202">
        <v>0</v>
      </c>
      <c r="AP29" s="202">
        <v>0</v>
      </c>
      <c r="AQ29" s="202">
        <v>0</v>
      </c>
      <c r="AR29" s="202">
        <v>0</v>
      </c>
      <c r="AS29" s="202">
        <v>0</v>
      </c>
      <c r="AT29" s="202">
        <v>0</v>
      </c>
      <c r="AU29" s="202">
        <v>0</v>
      </c>
      <c r="AV29" s="202">
        <v>0</v>
      </c>
      <c r="AW29" s="202">
        <v>0</v>
      </c>
      <c r="AX29" s="202">
        <v>0</v>
      </c>
      <c r="AY29" s="202">
        <v>0</v>
      </c>
      <c r="AZ29" s="202">
        <v>0</v>
      </c>
      <c r="BA29" s="202">
        <v>0</v>
      </c>
      <c r="BB29" s="202">
        <v>0</v>
      </c>
      <c r="BC29" s="202">
        <v>0</v>
      </c>
      <c r="BD29" s="202">
        <v>0</v>
      </c>
      <c r="BE29" s="113">
        <v>600</v>
      </c>
      <c r="BF29" s="115">
        <v>536.3</v>
      </c>
      <c r="BG29" s="115">
        <v>670.375</v>
      </c>
      <c r="BH29" s="115">
        <v>275.99375639935874</v>
      </c>
    </row>
    <row r="30" spans="2:60" ht="12">
      <c r="B30" s="268" t="s">
        <v>15</v>
      </c>
      <c r="C30" s="270"/>
      <c r="D30" s="201">
        <v>47</v>
      </c>
      <c r="E30" s="202">
        <v>2</v>
      </c>
      <c r="F30" s="202">
        <v>7</v>
      </c>
      <c r="G30" s="202">
        <v>3</v>
      </c>
      <c r="H30" s="202">
        <v>6</v>
      </c>
      <c r="I30" s="202">
        <v>3</v>
      </c>
      <c r="J30" s="202">
        <v>4</v>
      </c>
      <c r="K30" s="202">
        <v>2</v>
      </c>
      <c r="L30" s="202">
        <v>5</v>
      </c>
      <c r="M30" s="202">
        <v>0</v>
      </c>
      <c r="N30" s="202">
        <v>3</v>
      </c>
      <c r="O30" s="202">
        <v>0</v>
      </c>
      <c r="P30" s="202">
        <v>1</v>
      </c>
      <c r="Q30" s="202">
        <v>2</v>
      </c>
      <c r="R30" s="202">
        <v>1</v>
      </c>
      <c r="S30" s="202">
        <v>0</v>
      </c>
      <c r="T30" s="202">
        <v>2</v>
      </c>
      <c r="U30" s="202">
        <v>0</v>
      </c>
      <c r="V30" s="202">
        <v>1</v>
      </c>
      <c r="W30" s="202">
        <v>0</v>
      </c>
      <c r="X30" s="202">
        <v>1</v>
      </c>
      <c r="Y30" s="202">
        <v>0</v>
      </c>
      <c r="Z30" s="202">
        <v>0</v>
      </c>
      <c r="AA30" s="202">
        <v>1</v>
      </c>
      <c r="AB30" s="202">
        <v>0</v>
      </c>
      <c r="AC30" s="202">
        <v>1</v>
      </c>
      <c r="AD30" s="202">
        <v>0</v>
      </c>
      <c r="AE30" s="202">
        <v>0</v>
      </c>
      <c r="AF30" s="202">
        <v>0</v>
      </c>
      <c r="AG30" s="202">
        <v>0</v>
      </c>
      <c r="AH30" s="202">
        <v>1</v>
      </c>
      <c r="AI30" s="202">
        <v>0</v>
      </c>
      <c r="AJ30" s="202">
        <v>0</v>
      </c>
      <c r="AK30" s="202">
        <v>0</v>
      </c>
      <c r="AL30" s="202">
        <v>0</v>
      </c>
      <c r="AM30" s="202">
        <v>0</v>
      </c>
      <c r="AN30" s="202">
        <v>0</v>
      </c>
      <c r="AO30" s="202">
        <v>0</v>
      </c>
      <c r="AP30" s="202">
        <v>0</v>
      </c>
      <c r="AQ30" s="202">
        <v>0</v>
      </c>
      <c r="AR30" s="202">
        <v>1</v>
      </c>
      <c r="AS30" s="202">
        <v>0</v>
      </c>
      <c r="AT30" s="202">
        <v>0</v>
      </c>
      <c r="AU30" s="202">
        <v>0</v>
      </c>
      <c r="AV30" s="202">
        <v>0</v>
      </c>
      <c r="AW30" s="202">
        <v>0</v>
      </c>
      <c r="AX30" s="202">
        <v>0</v>
      </c>
      <c r="AY30" s="202">
        <v>0</v>
      </c>
      <c r="AZ30" s="202">
        <v>0</v>
      </c>
      <c r="BA30" s="202">
        <v>0</v>
      </c>
      <c r="BB30" s="202">
        <v>0</v>
      </c>
      <c r="BC30" s="202">
        <v>0</v>
      </c>
      <c r="BD30" s="202">
        <v>0</v>
      </c>
      <c r="BE30" s="136">
        <v>448</v>
      </c>
      <c r="BF30" s="134">
        <v>721.6595744680851</v>
      </c>
      <c r="BG30" s="134">
        <v>753.7333333333333</v>
      </c>
      <c r="BH30" s="115">
        <v>829.7240614697263</v>
      </c>
    </row>
    <row r="31" spans="2:60" ht="12">
      <c r="B31" s="268" t="s">
        <v>16</v>
      </c>
      <c r="C31" s="270"/>
      <c r="D31" s="201">
        <v>23</v>
      </c>
      <c r="E31" s="202">
        <v>2</v>
      </c>
      <c r="F31" s="202">
        <v>1</v>
      </c>
      <c r="G31" s="202">
        <v>3</v>
      </c>
      <c r="H31" s="202">
        <v>2</v>
      </c>
      <c r="I31" s="202">
        <v>1</v>
      </c>
      <c r="J31" s="202">
        <v>1</v>
      </c>
      <c r="K31" s="202">
        <v>0</v>
      </c>
      <c r="L31" s="202">
        <v>1</v>
      </c>
      <c r="M31" s="202">
        <v>0</v>
      </c>
      <c r="N31" s="202">
        <v>1</v>
      </c>
      <c r="O31" s="202">
        <v>1</v>
      </c>
      <c r="P31" s="202">
        <v>2</v>
      </c>
      <c r="Q31" s="202">
        <v>2</v>
      </c>
      <c r="R31" s="202">
        <v>0</v>
      </c>
      <c r="S31" s="202">
        <v>0</v>
      </c>
      <c r="T31" s="202">
        <v>0</v>
      </c>
      <c r="U31" s="202">
        <v>1</v>
      </c>
      <c r="V31" s="202">
        <v>1</v>
      </c>
      <c r="W31" s="202">
        <v>2</v>
      </c>
      <c r="X31" s="202">
        <v>0</v>
      </c>
      <c r="Y31" s="202">
        <v>1</v>
      </c>
      <c r="Z31" s="202">
        <v>1</v>
      </c>
      <c r="AA31" s="202">
        <v>0</v>
      </c>
      <c r="AB31" s="202">
        <v>0</v>
      </c>
      <c r="AC31" s="202">
        <v>0</v>
      </c>
      <c r="AD31" s="202">
        <v>0</v>
      </c>
      <c r="AE31" s="202">
        <v>0</v>
      </c>
      <c r="AF31" s="202">
        <v>0</v>
      </c>
      <c r="AG31" s="202">
        <v>0</v>
      </c>
      <c r="AH31" s="202">
        <v>0</v>
      </c>
      <c r="AI31" s="202">
        <v>0</v>
      </c>
      <c r="AJ31" s="202">
        <v>0</v>
      </c>
      <c r="AK31" s="202">
        <v>0</v>
      </c>
      <c r="AL31" s="202">
        <v>0</v>
      </c>
      <c r="AM31" s="202">
        <v>0</v>
      </c>
      <c r="AN31" s="202">
        <v>0</v>
      </c>
      <c r="AO31" s="202">
        <v>0</v>
      </c>
      <c r="AP31" s="202">
        <v>0</v>
      </c>
      <c r="AQ31" s="202">
        <v>0</v>
      </c>
      <c r="AR31" s="202">
        <v>0</v>
      </c>
      <c r="AS31" s="202">
        <v>0</v>
      </c>
      <c r="AT31" s="202">
        <v>0</v>
      </c>
      <c r="AU31" s="202">
        <v>0</v>
      </c>
      <c r="AV31" s="202">
        <v>0</v>
      </c>
      <c r="AW31" s="202">
        <v>0</v>
      </c>
      <c r="AX31" s="202">
        <v>0</v>
      </c>
      <c r="AY31" s="202">
        <v>0</v>
      </c>
      <c r="AZ31" s="202">
        <v>0</v>
      </c>
      <c r="BA31" s="202">
        <v>0</v>
      </c>
      <c r="BB31" s="202">
        <v>0</v>
      </c>
      <c r="BC31" s="202">
        <v>0</v>
      </c>
      <c r="BD31" s="202">
        <v>0</v>
      </c>
      <c r="BE31" s="136">
        <v>800</v>
      </c>
      <c r="BF31" s="134">
        <v>830.1304347826087</v>
      </c>
      <c r="BG31" s="134">
        <v>909.1904761904761</v>
      </c>
      <c r="BH31" s="115">
        <v>654.7861955667375</v>
      </c>
    </row>
    <row r="32" spans="2:60" ht="12">
      <c r="B32" s="268" t="s">
        <v>17</v>
      </c>
      <c r="C32" s="270"/>
      <c r="D32" s="201">
        <v>13</v>
      </c>
      <c r="E32" s="202">
        <v>1</v>
      </c>
      <c r="F32" s="202">
        <v>0</v>
      </c>
      <c r="G32" s="202">
        <v>0</v>
      </c>
      <c r="H32" s="202">
        <v>2</v>
      </c>
      <c r="I32" s="202">
        <v>0</v>
      </c>
      <c r="J32" s="202">
        <v>1</v>
      </c>
      <c r="K32" s="202">
        <v>1</v>
      </c>
      <c r="L32" s="202">
        <v>1</v>
      </c>
      <c r="M32" s="202">
        <v>1</v>
      </c>
      <c r="N32" s="202">
        <v>2</v>
      </c>
      <c r="O32" s="202">
        <v>0</v>
      </c>
      <c r="P32" s="202">
        <v>0</v>
      </c>
      <c r="Q32" s="202">
        <v>1</v>
      </c>
      <c r="R32" s="202">
        <v>0</v>
      </c>
      <c r="S32" s="202">
        <v>1</v>
      </c>
      <c r="T32" s="202">
        <v>1</v>
      </c>
      <c r="U32" s="202">
        <v>0</v>
      </c>
      <c r="V32" s="202">
        <v>0</v>
      </c>
      <c r="W32" s="202">
        <v>0</v>
      </c>
      <c r="X32" s="202">
        <v>0</v>
      </c>
      <c r="Y32" s="202">
        <v>1</v>
      </c>
      <c r="Z32" s="202">
        <v>0</v>
      </c>
      <c r="AA32" s="202">
        <v>0</v>
      </c>
      <c r="AB32" s="202">
        <v>0</v>
      </c>
      <c r="AC32" s="202">
        <v>0</v>
      </c>
      <c r="AD32" s="202">
        <v>0</v>
      </c>
      <c r="AE32" s="202">
        <v>0</v>
      </c>
      <c r="AF32" s="202">
        <v>0</v>
      </c>
      <c r="AG32" s="202">
        <v>0</v>
      </c>
      <c r="AH32" s="202">
        <v>0</v>
      </c>
      <c r="AI32" s="202">
        <v>0</v>
      </c>
      <c r="AJ32" s="202">
        <v>0</v>
      </c>
      <c r="AK32" s="202">
        <v>0</v>
      </c>
      <c r="AL32" s="202">
        <v>0</v>
      </c>
      <c r="AM32" s="202">
        <v>0</v>
      </c>
      <c r="AN32" s="202">
        <v>0</v>
      </c>
      <c r="AO32" s="202">
        <v>0</v>
      </c>
      <c r="AP32" s="202">
        <v>0</v>
      </c>
      <c r="AQ32" s="202">
        <v>0</v>
      </c>
      <c r="AR32" s="202">
        <v>0</v>
      </c>
      <c r="AS32" s="202">
        <v>0</v>
      </c>
      <c r="AT32" s="202">
        <v>0</v>
      </c>
      <c r="AU32" s="202">
        <v>0</v>
      </c>
      <c r="AV32" s="202">
        <v>0</v>
      </c>
      <c r="AW32" s="202">
        <v>0</v>
      </c>
      <c r="AX32" s="202">
        <v>0</v>
      </c>
      <c r="AY32" s="202">
        <v>0</v>
      </c>
      <c r="AZ32" s="202">
        <v>0</v>
      </c>
      <c r="BA32" s="202">
        <v>0</v>
      </c>
      <c r="BB32" s="202">
        <v>0</v>
      </c>
      <c r="BC32" s="202">
        <v>0</v>
      </c>
      <c r="BD32" s="202">
        <v>0</v>
      </c>
      <c r="BE32" s="136">
        <v>788</v>
      </c>
      <c r="BF32" s="134">
        <v>809.1538461538462</v>
      </c>
      <c r="BG32" s="134">
        <v>876.5833333333334</v>
      </c>
      <c r="BH32" s="115">
        <v>502.0864573019876</v>
      </c>
    </row>
    <row r="33" spans="2:60" ht="12">
      <c r="B33" s="268" t="s">
        <v>18</v>
      </c>
      <c r="C33" s="270"/>
      <c r="D33" s="42">
        <v>658</v>
      </c>
      <c r="E33" s="43">
        <v>60</v>
      </c>
      <c r="F33" s="43">
        <v>109</v>
      </c>
      <c r="G33" s="43">
        <v>42</v>
      </c>
      <c r="H33" s="43">
        <v>40</v>
      </c>
      <c r="I33" s="43">
        <v>80</v>
      </c>
      <c r="J33" s="43">
        <v>27</v>
      </c>
      <c r="K33" s="43">
        <v>47</v>
      </c>
      <c r="L33" s="43">
        <v>21</v>
      </c>
      <c r="M33" s="43">
        <v>22</v>
      </c>
      <c r="N33" s="43">
        <v>26</v>
      </c>
      <c r="O33" s="43">
        <v>16</v>
      </c>
      <c r="P33" s="43">
        <v>29</v>
      </c>
      <c r="Q33" s="43">
        <v>11</v>
      </c>
      <c r="R33" s="43">
        <v>11</v>
      </c>
      <c r="S33" s="43">
        <v>12</v>
      </c>
      <c r="T33" s="43">
        <v>16</v>
      </c>
      <c r="U33" s="43">
        <v>10</v>
      </c>
      <c r="V33" s="43">
        <v>7</v>
      </c>
      <c r="W33" s="43">
        <v>4</v>
      </c>
      <c r="X33" s="43">
        <v>9</v>
      </c>
      <c r="Y33" s="43">
        <v>5</v>
      </c>
      <c r="Z33" s="43">
        <v>12</v>
      </c>
      <c r="AA33" s="43">
        <v>4</v>
      </c>
      <c r="AB33" s="43">
        <v>9</v>
      </c>
      <c r="AC33" s="43">
        <v>4</v>
      </c>
      <c r="AD33" s="43">
        <v>5</v>
      </c>
      <c r="AE33" s="43">
        <v>7</v>
      </c>
      <c r="AF33" s="43">
        <v>3</v>
      </c>
      <c r="AG33" s="43">
        <v>1</v>
      </c>
      <c r="AH33" s="43">
        <v>0</v>
      </c>
      <c r="AI33" s="43">
        <v>1</v>
      </c>
      <c r="AJ33" s="43">
        <v>2</v>
      </c>
      <c r="AK33" s="43">
        <v>0</v>
      </c>
      <c r="AL33" s="43">
        <v>3</v>
      </c>
      <c r="AM33" s="43">
        <v>0</v>
      </c>
      <c r="AN33" s="43">
        <v>0</v>
      </c>
      <c r="AO33" s="43">
        <v>0</v>
      </c>
      <c r="AP33" s="43">
        <v>1</v>
      </c>
      <c r="AQ33" s="43">
        <v>1</v>
      </c>
      <c r="AR33" s="43">
        <v>0</v>
      </c>
      <c r="AS33" s="43">
        <v>0</v>
      </c>
      <c r="AT33" s="43">
        <v>0</v>
      </c>
      <c r="AU33" s="43">
        <v>0</v>
      </c>
      <c r="AV33" s="43">
        <v>0</v>
      </c>
      <c r="AW33" s="43">
        <v>1</v>
      </c>
      <c r="AX33" s="43">
        <v>0</v>
      </c>
      <c r="AY33" s="43">
        <v>0</v>
      </c>
      <c r="AZ33" s="43">
        <v>0</v>
      </c>
      <c r="BA33" s="43">
        <v>0</v>
      </c>
      <c r="BB33" s="43">
        <v>0</v>
      </c>
      <c r="BC33" s="43">
        <v>0</v>
      </c>
      <c r="BD33" s="43">
        <v>0</v>
      </c>
      <c r="BE33" s="136">
        <v>396.5</v>
      </c>
      <c r="BF33" s="134">
        <v>665.0881458966566</v>
      </c>
      <c r="BG33" s="134">
        <v>731.819397993311</v>
      </c>
      <c r="BH33" s="134">
        <v>744.3924084651462</v>
      </c>
    </row>
    <row r="34" spans="2:60" ht="12">
      <c r="B34" s="268" t="s">
        <v>19</v>
      </c>
      <c r="C34" s="270"/>
      <c r="D34" s="42">
        <v>331</v>
      </c>
      <c r="E34" s="43">
        <v>33</v>
      </c>
      <c r="F34" s="43">
        <v>77</v>
      </c>
      <c r="G34" s="43">
        <v>14</v>
      </c>
      <c r="H34" s="43">
        <v>16</v>
      </c>
      <c r="I34" s="43">
        <v>22</v>
      </c>
      <c r="J34" s="43">
        <v>20</v>
      </c>
      <c r="K34" s="43">
        <v>15</v>
      </c>
      <c r="L34" s="43">
        <v>16</v>
      </c>
      <c r="M34" s="43">
        <v>8</v>
      </c>
      <c r="N34" s="43">
        <v>12</v>
      </c>
      <c r="O34" s="43">
        <v>8</v>
      </c>
      <c r="P34" s="43">
        <v>8</v>
      </c>
      <c r="Q34" s="43">
        <v>7</v>
      </c>
      <c r="R34" s="43">
        <v>7</v>
      </c>
      <c r="S34" s="43">
        <v>11</v>
      </c>
      <c r="T34" s="43">
        <v>6</v>
      </c>
      <c r="U34" s="43">
        <v>15</v>
      </c>
      <c r="V34" s="43">
        <v>3</v>
      </c>
      <c r="W34" s="43">
        <v>1</v>
      </c>
      <c r="X34" s="43">
        <v>4</v>
      </c>
      <c r="Y34" s="43">
        <v>2</v>
      </c>
      <c r="Z34" s="43">
        <v>2</v>
      </c>
      <c r="AA34" s="43">
        <v>4</v>
      </c>
      <c r="AB34" s="43">
        <v>5</v>
      </c>
      <c r="AC34" s="43">
        <v>0</v>
      </c>
      <c r="AD34" s="43">
        <v>3</v>
      </c>
      <c r="AE34" s="43">
        <v>2</v>
      </c>
      <c r="AF34" s="43">
        <v>0</v>
      </c>
      <c r="AG34" s="43">
        <v>2</v>
      </c>
      <c r="AH34" s="43">
        <v>3</v>
      </c>
      <c r="AI34" s="43">
        <v>1</v>
      </c>
      <c r="AJ34" s="43">
        <v>0</v>
      </c>
      <c r="AK34" s="43">
        <v>1</v>
      </c>
      <c r="AL34" s="43">
        <v>0</v>
      </c>
      <c r="AM34" s="43">
        <v>0</v>
      </c>
      <c r="AN34" s="43">
        <v>1</v>
      </c>
      <c r="AO34" s="43">
        <v>0</v>
      </c>
      <c r="AP34" s="43">
        <v>0</v>
      </c>
      <c r="AQ34" s="43">
        <v>0</v>
      </c>
      <c r="AR34" s="43">
        <v>1</v>
      </c>
      <c r="AS34" s="43">
        <v>0</v>
      </c>
      <c r="AT34" s="43">
        <v>0</v>
      </c>
      <c r="AU34" s="43">
        <v>0</v>
      </c>
      <c r="AV34" s="43">
        <v>0</v>
      </c>
      <c r="AW34" s="43">
        <v>0</v>
      </c>
      <c r="AX34" s="43">
        <v>0</v>
      </c>
      <c r="AY34" s="43">
        <v>0</v>
      </c>
      <c r="AZ34" s="43">
        <v>1</v>
      </c>
      <c r="BA34" s="43">
        <v>0</v>
      </c>
      <c r="BB34" s="43">
        <v>0</v>
      </c>
      <c r="BC34" s="43">
        <v>0</v>
      </c>
      <c r="BD34" s="43">
        <v>0</v>
      </c>
      <c r="BE34" s="136">
        <v>410</v>
      </c>
      <c r="BF34" s="134">
        <v>674.4471299093656</v>
      </c>
      <c r="BG34" s="134">
        <v>749.1342281879195</v>
      </c>
      <c r="BH34" s="134">
        <v>799.3539155210472</v>
      </c>
    </row>
    <row r="35" spans="2:60" ht="12">
      <c r="B35" s="268" t="s">
        <v>20</v>
      </c>
      <c r="C35" s="270"/>
      <c r="D35" s="42">
        <v>2451</v>
      </c>
      <c r="E35" s="43">
        <v>267</v>
      </c>
      <c r="F35" s="43">
        <v>275</v>
      </c>
      <c r="G35" s="43">
        <v>86</v>
      </c>
      <c r="H35" s="43">
        <v>69</v>
      </c>
      <c r="I35" s="43">
        <v>153</v>
      </c>
      <c r="J35" s="43">
        <v>136</v>
      </c>
      <c r="K35" s="43">
        <v>152</v>
      </c>
      <c r="L35" s="43">
        <v>105</v>
      </c>
      <c r="M35" s="43">
        <v>103</v>
      </c>
      <c r="N35" s="43">
        <v>94</v>
      </c>
      <c r="O35" s="43">
        <v>53</v>
      </c>
      <c r="P35" s="43">
        <v>110</v>
      </c>
      <c r="Q35" s="43">
        <v>43</v>
      </c>
      <c r="R35" s="43">
        <v>56</v>
      </c>
      <c r="S35" s="43">
        <v>54</v>
      </c>
      <c r="T35" s="43">
        <v>35</v>
      </c>
      <c r="U35" s="43">
        <v>52</v>
      </c>
      <c r="V35" s="43">
        <v>33</v>
      </c>
      <c r="W35" s="43">
        <v>33</v>
      </c>
      <c r="X35" s="43">
        <v>46</v>
      </c>
      <c r="Y35" s="43">
        <v>30</v>
      </c>
      <c r="Z35" s="43">
        <v>47</v>
      </c>
      <c r="AA35" s="43">
        <v>31</v>
      </c>
      <c r="AB35" s="43">
        <v>42</v>
      </c>
      <c r="AC35" s="43">
        <v>37</v>
      </c>
      <c r="AD35" s="43">
        <v>22</v>
      </c>
      <c r="AE35" s="43">
        <v>26</v>
      </c>
      <c r="AF35" s="43">
        <v>12</v>
      </c>
      <c r="AG35" s="43">
        <v>23</v>
      </c>
      <c r="AH35" s="43">
        <v>20</v>
      </c>
      <c r="AI35" s="43">
        <v>11</v>
      </c>
      <c r="AJ35" s="43">
        <v>24</v>
      </c>
      <c r="AK35" s="43">
        <v>9</v>
      </c>
      <c r="AL35" s="43">
        <v>20</v>
      </c>
      <c r="AM35" s="43">
        <v>8</v>
      </c>
      <c r="AN35" s="43">
        <v>17</v>
      </c>
      <c r="AO35" s="43">
        <v>16</v>
      </c>
      <c r="AP35" s="43">
        <v>9</v>
      </c>
      <c r="AQ35" s="43">
        <v>5</v>
      </c>
      <c r="AR35" s="43">
        <v>11</v>
      </c>
      <c r="AS35" s="43">
        <v>4</v>
      </c>
      <c r="AT35" s="43">
        <v>5</v>
      </c>
      <c r="AU35" s="43">
        <v>6</v>
      </c>
      <c r="AV35" s="43">
        <v>5</v>
      </c>
      <c r="AW35" s="43">
        <v>7</v>
      </c>
      <c r="AX35" s="43">
        <v>1</v>
      </c>
      <c r="AY35" s="43">
        <v>7</v>
      </c>
      <c r="AZ35" s="43">
        <v>1</v>
      </c>
      <c r="BA35" s="43">
        <v>2</v>
      </c>
      <c r="BB35" s="43">
        <v>5</v>
      </c>
      <c r="BC35" s="43">
        <v>4</v>
      </c>
      <c r="BD35" s="43">
        <v>29</v>
      </c>
      <c r="BE35" s="136">
        <v>680</v>
      </c>
      <c r="BF35" s="134">
        <v>1064.1219910240718</v>
      </c>
      <c r="BG35" s="134">
        <v>1194.213827838828</v>
      </c>
      <c r="BH35" s="134">
        <v>1167.9623695655648</v>
      </c>
    </row>
    <row r="36" spans="2:60" ht="12">
      <c r="B36" s="268" t="s">
        <v>21</v>
      </c>
      <c r="C36" s="270"/>
      <c r="D36" s="42">
        <v>1225</v>
      </c>
      <c r="E36" s="43">
        <v>149</v>
      </c>
      <c r="F36" s="43">
        <v>188</v>
      </c>
      <c r="G36" s="43">
        <v>49</v>
      </c>
      <c r="H36" s="43">
        <v>48</v>
      </c>
      <c r="I36" s="43">
        <v>127</v>
      </c>
      <c r="J36" s="43">
        <v>76</v>
      </c>
      <c r="K36" s="43">
        <v>63</v>
      </c>
      <c r="L36" s="43">
        <v>51</v>
      </c>
      <c r="M36" s="43">
        <v>32</v>
      </c>
      <c r="N36" s="43">
        <v>40</v>
      </c>
      <c r="O36" s="43">
        <v>35</v>
      </c>
      <c r="P36" s="43">
        <v>50</v>
      </c>
      <c r="Q36" s="43">
        <v>21</v>
      </c>
      <c r="R36" s="43">
        <v>10</v>
      </c>
      <c r="S36" s="43">
        <v>34</v>
      </c>
      <c r="T36" s="43">
        <v>14</v>
      </c>
      <c r="U36" s="43">
        <v>17</v>
      </c>
      <c r="V36" s="43">
        <v>21</v>
      </c>
      <c r="W36" s="43">
        <v>18</v>
      </c>
      <c r="X36" s="43">
        <v>25</v>
      </c>
      <c r="Y36" s="43">
        <v>10</v>
      </c>
      <c r="Z36" s="43">
        <v>18</v>
      </c>
      <c r="AA36" s="43">
        <v>9</v>
      </c>
      <c r="AB36" s="43">
        <v>10</v>
      </c>
      <c r="AC36" s="43">
        <v>7</v>
      </c>
      <c r="AD36" s="43">
        <v>12</v>
      </c>
      <c r="AE36" s="43">
        <v>11</v>
      </c>
      <c r="AF36" s="43">
        <v>3</v>
      </c>
      <c r="AG36" s="43">
        <v>5</v>
      </c>
      <c r="AH36" s="43">
        <v>5</v>
      </c>
      <c r="AI36" s="43">
        <v>7</v>
      </c>
      <c r="AJ36" s="43">
        <v>8</v>
      </c>
      <c r="AK36" s="43">
        <v>3</v>
      </c>
      <c r="AL36" s="43">
        <v>5</v>
      </c>
      <c r="AM36" s="43">
        <v>2</v>
      </c>
      <c r="AN36" s="43">
        <v>3</v>
      </c>
      <c r="AO36" s="43">
        <v>6</v>
      </c>
      <c r="AP36" s="43">
        <v>3</v>
      </c>
      <c r="AQ36" s="43">
        <v>4</v>
      </c>
      <c r="AR36" s="43">
        <v>4</v>
      </c>
      <c r="AS36" s="43">
        <v>2</v>
      </c>
      <c r="AT36" s="43">
        <v>5</v>
      </c>
      <c r="AU36" s="43">
        <v>1</v>
      </c>
      <c r="AV36" s="43">
        <v>2</v>
      </c>
      <c r="AW36" s="43">
        <v>3</v>
      </c>
      <c r="AX36" s="43">
        <v>1</v>
      </c>
      <c r="AY36" s="43">
        <v>1</v>
      </c>
      <c r="AZ36" s="43">
        <v>0</v>
      </c>
      <c r="BA36" s="43">
        <v>1</v>
      </c>
      <c r="BB36" s="43">
        <v>1</v>
      </c>
      <c r="BC36" s="43">
        <v>1</v>
      </c>
      <c r="BD36" s="43">
        <v>4</v>
      </c>
      <c r="BE36" s="136">
        <v>450</v>
      </c>
      <c r="BF36" s="134">
        <v>821.7714285714286</v>
      </c>
      <c r="BG36" s="134">
        <v>935.5669144981413</v>
      </c>
      <c r="BH36" s="134">
        <v>1007.6101507941459</v>
      </c>
    </row>
    <row r="37" spans="2:60" ht="12">
      <c r="B37" s="268" t="s">
        <v>22</v>
      </c>
      <c r="C37" s="270"/>
      <c r="D37" s="42">
        <v>6</v>
      </c>
      <c r="E37" s="43">
        <v>0</v>
      </c>
      <c r="F37" s="43">
        <v>0</v>
      </c>
      <c r="G37" s="43">
        <v>1</v>
      </c>
      <c r="H37" s="43">
        <v>0</v>
      </c>
      <c r="I37" s="43">
        <v>3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43">
        <v>0</v>
      </c>
      <c r="X37" s="43">
        <v>2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3">
        <v>0</v>
      </c>
      <c r="AE37" s="43">
        <v>0</v>
      </c>
      <c r="AF37" s="43">
        <v>0</v>
      </c>
      <c r="AG37" s="43">
        <v>0</v>
      </c>
      <c r="AH37" s="43">
        <v>0</v>
      </c>
      <c r="AI37" s="43">
        <v>0</v>
      </c>
      <c r="AJ37" s="43">
        <v>0</v>
      </c>
      <c r="AK37" s="43">
        <v>0</v>
      </c>
      <c r="AL37" s="43">
        <v>0</v>
      </c>
      <c r="AM37" s="43">
        <v>0</v>
      </c>
      <c r="AN37" s="43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3">
        <v>0</v>
      </c>
      <c r="AW37" s="43">
        <v>0</v>
      </c>
      <c r="AX37" s="43">
        <v>0</v>
      </c>
      <c r="AY37" s="43">
        <v>0</v>
      </c>
      <c r="AZ37" s="43">
        <v>0</v>
      </c>
      <c r="BA37" s="43">
        <v>0</v>
      </c>
      <c r="BB37" s="43">
        <v>0</v>
      </c>
      <c r="BC37" s="43">
        <v>0</v>
      </c>
      <c r="BD37" s="43">
        <v>0</v>
      </c>
      <c r="BE37" s="136">
        <v>345</v>
      </c>
      <c r="BF37" s="134">
        <v>806.6666666666666</v>
      </c>
      <c r="BG37" s="134">
        <v>806.6666666666666</v>
      </c>
      <c r="BH37" s="134">
        <v>811.4842368565558</v>
      </c>
    </row>
    <row r="38" spans="2:60" ht="12">
      <c r="B38" s="268" t="s">
        <v>23</v>
      </c>
      <c r="C38" s="270"/>
      <c r="D38" s="201">
        <v>13</v>
      </c>
      <c r="E38" s="202">
        <v>0</v>
      </c>
      <c r="F38" s="202">
        <v>1</v>
      </c>
      <c r="G38" s="202">
        <v>0</v>
      </c>
      <c r="H38" s="202">
        <v>1</v>
      </c>
      <c r="I38" s="202">
        <v>5</v>
      </c>
      <c r="J38" s="202">
        <v>0</v>
      </c>
      <c r="K38" s="202">
        <v>1</v>
      </c>
      <c r="L38" s="202">
        <v>0</v>
      </c>
      <c r="M38" s="202">
        <v>0</v>
      </c>
      <c r="N38" s="202">
        <v>1</v>
      </c>
      <c r="O38" s="202">
        <v>0</v>
      </c>
      <c r="P38" s="202">
        <v>0</v>
      </c>
      <c r="Q38" s="202">
        <v>0</v>
      </c>
      <c r="R38" s="202">
        <v>1</v>
      </c>
      <c r="S38" s="202">
        <v>1</v>
      </c>
      <c r="T38" s="202">
        <v>0</v>
      </c>
      <c r="U38" s="202">
        <v>1</v>
      </c>
      <c r="V38" s="202">
        <v>0</v>
      </c>
      <c r="W38" s="202">
        <v>0</v>
      </c>
      <c r="X38" s="202">
        <v>0</v>
      </c>
      <c r="Y38" s="202">
        <v>0</v>
      </c>
      <c r="Z38" s="202">
        <v>0</v>
      </c>
      <c r="AA38" s="202">
        <v>1</v>
      </c>
      <c r="AB38" s="202">
        <v>0</v>
      </c>
      <c r="AC38" s="202">
        <v>0</v>
      </c>
      <c r="AD38" s="202">
        <v>0</v>
      </c>
      <c r="AE38" s="202">
        <v>0</v>
      </c>
      <c r="AF38" s="202">
        <v>0</v>
      </c>
      <c r="AG38" s="202">
        <v>0</v>
      </c>
      <c r="AH38" s="202">
        <v>0</v>
      </c>
      <c r="AI38" s="202">
        <v>0</v>
      </c>
      <c r="AJ38" s="202">
        <v>0</v>
      </c>
      <c r="AK38" s="202">
        <v>0</v>
      </c>
      <c r="AL38" s="202">
        <v>0</v>
      </c>
      <c r="AM38" s="202">
        <v>0</v>
      </c>
      <c r="AN38" s="202">
        <v>0</v>
      </c>
      <c r="AO38" s="202">
        <v>0</v>
      </c>
      <c r="AP38" s="202">
        <v>0</v>
      </c>
      <c r="AQ38" s="202">
        <v>0</v>
      </c>
      <c r="AR38" s="202">
        <v>0</v>
      </c>
      <c r="AS38" s="202">
        <v>0</v>
      </c>
      <c r="AT38" s="202">
        <v>0</v>
      </c>
      <c r="AU38" s="202">
        <v>0</v>
      </c>
      <c r="AV38" s="202">
        <v>0</v>
      </c>
      <c r="AW38" s="202">
        <v>0</v>
      </c>
      <c r="AX38" s="202">
        <v>0</v>
      </c>
      <c r="AY38" s="202">
        <v>0</v>
      </c>
      <c r="AZ38" s="202">
        <v>0</v>
      </c>
      <c r="BA38" s="202">
        <v>0</v>
      </c>
      <c r="BB38" s="202">
        <v>0</v>
      </c>
      <c r="BC38" s="202">
        <v>0</v>
      </c>
      <c r="BD38" s="202">
        <v>0</v>
      </c>
      <c r="BE38" s="136">
        <v>390</v>
      </c>
      <c r="BF38" s="134">
        <v>745.7692307692307</v>
      </c>
      <c r="BG38" s="134">
        <v>745.7692307692307</v>
      </c>
      <c r="BH38" s="115">
        <v>633.7506283818258</v>
      </c>
    </row>
    <row r="39" spans="2:60" ht="12">
      <c r="B39" s="268" t="s">
        <v>24</v>
      </c>
      <c r="C39" s="270"/>
      <c r="D39" s="201">
        <v>16</v>
      </c>
      <c r="E39" s="202">
        <v>0</v>
      </c>
      <c r="F39" s="202">
        <v>1</v>
      </c>
      <c r="G39" s="202">
        <v>1</v>
      </c>
      <c r="H39" s="202">
        <v>2</v>
      </c>
      <c r="I39" s="202">
        <v>0</v>
      </c>
      <c r="J39" s="202">
        <v>1</v>
      </c>
      <c r="K39" s="202">
        <v>0</v>
      </c>
      <c r="L39" s="202">
        <v>2</v>
      </c>
      <c r="M39" s="202">
        <v>1</v>
      </c>
      <c r="N39" s="202">
        <v>2</v>
      </c>
      <c r="O39" s="202">
        <v>0</v>
      </c>
      <c r="P39" s="202">
        <v>1</v>
      </c>
      <c r="Q39" s="202">
        <v>0</v>
      </c>
      <c r="R39" s="202">
        <v>0</v>
      </c>
      <c r="S39" s="202">
        <v>1</v>
      </c>
      <c r="T39" s="202">
        <v>1</v>
      </c>
      <c r="U39" s="202">
        <v>0</v>
      </c>
      <c r="V39" s="202">
        <v>1</v>
      </c>
      <c r="W39" s="202">
        <v>0</v>
      </c>
      <c r="X39" s="202">
        <v>0</v>
      </c>
      <c r="Y39" s="202">
        <v>1</v>
      </c>
      <c r="Z39" s="202">
        <v>0</v>
      </c>
      <c r="AA39" s="202">
        <v>0</v>
      </c>
      <c r="AB39" s="202">
        <v>0</v>
      </c>
      <c r="AC39" s="202">
        <v>1</v>
      </c>
      <c r="AD39" s="202">
        <v>0</v>
      </c>
      <c r="AE39" s="202">
        <v>0</v>
      </c>
      <c r="AF39" s="202">
        <v>0</v>
      </c>
      <c r="AG39" s="202">
        <v>0</v>
      </c>
      <c r="AH39" s="202">
        <v>0</v>
      </c>
      <c r="AI39" s="202">
        <v>0</v>
      </c>
      <c r="AJ39" s="202">
        <v>0</v>
      </c>
      <c r="AK39" s="202">
        <v>0</v>
      </c>
      <c r="AL39" s="202">
        <v>0</v>
      </c>
      <c r="AM39" s="202">
        <v>0</v>
      </c>
      <c r="AN39" s="202">
        <v>0</v>
      </c>
      <c r="AO39" s="202">
        <v>0</v>
      </c>
      <c r="AP39" s="202">
        <v>0</v>
      </c>
      <c r="AQ39" s="202">
        <v>0</v>
      </c>
      <c r="AR39" s="202">
        <v>0</v>
      </c>
      <c r="AS39" s="202">
        <v>0</v>
      </c>
      <c r="AT39" s="202">
        <v>0</v>
      </c>
      <c r="AU39" s="202">
        <v>0</v>
      </c>
      <c r="AV39" s="202">
        <v>0</v>
      </c>
      <c r="AW39" s="202">
        <v>0</v>
      </c>
      <c r="AX39" s="202">
        <v>0</v>
      </c>
      <c r="AY39" s="202">
        <v>0</v>
      </c>
      <c r="AZ39" s="202">
        <v>0</v>
      </c>
      <c r="BA39" s="202">
        <v>0</v>
      </c>
      <c r="BB39" s="202">
        <v>0</v>
      </c>
      <c r="BC39" s="202">
        <v>0</v>
      </c>
      <c r="BD39" s="202">
        <v>0</v>
      </c>
      <c r="BE39" s="136">
        <v>835</v>
      </c>
      <c r="BF39" s="134">
        <v>918.8125</v>
      </c>
      <c r="BG39" s="134">
        <v>918.8125</v>
      </c>
      <c r="BH39" s="115">
        <v>664.5419694546513</v>
      </c>
    </row>
    <row r="40" spans="2:60" ht="12">
      <c r="B40" s="268" t="s">
        <v>25</v>
      </c>
      <c r="C40" s="270"/>
      <c r="D40" s="201">
        <v>1</v>
      </c>
      <c r="E40" s="202">
        <v>0</v>
      </c>
      <c r="F40" s="202">
        <v>0</v>
      </c>
      <c r="G40" s="202">
        <v>0</v>
      </c>
      <c r="H40" s="202">
        <v>0</v>
      </c>
      <c r="I40" s="202">
        <v>0</v>
      </c>
      <c r="J40" s="202">
        <v>0</v>
      </c>
      <c r="K40" s="202">
        <v>0</v>
      </c>
      <c r="L40" s="202">
        <v>0</v>
      </c>
      <c r="M40" s="202">
        <v>0</v>
      </c>
      <c r="N40" s="202">
        <v>0</v>
      </c>
      <c r="O40" s="202">
        <v>0</v>
      </c>
      <c r="P40" s="202">
        <v>0</v>
      </c>
      <c r="Q40" s="202">
        <v>0</v>
      </c>
      <c r="R40" s="202">
        <v>0</v>
      </c>
      <c r="S40" s="202">
        <v>0</v>
      </c>
      <c r="T40" s="202">
        <v>0</v>
      </c>
      <c r="U40" s="202">
        <v>0</v>
      </c>
      <c r="V40" s="202">
        <v>0</v>
      </c>
      <c r="W40" s="202">
        <v>0</v>
      </c>
      <c r="X40" s="202">
        <v>0</v>
      </c>
      <c r="Y40" s="202">
        <v>1</v>
      </c>
      <c r="Z40" s="202">
        <v>0</v>
      </c>
      <c r="AA40" s="202">
        <v>0</v>
      </c>
      <c r="AB40" s="202">
        <v>0</v>
      </c>
      <c r="AC40" s="202">
        <v>0</v>
      </c>
      <c r="AD40" s="202">
        <v>0</v>
      </c>
      <c r="AE40" s="202">
        <v>0</v>
      </c>
      <c r="AF40" s="202">
        <v>0</v>
      </c>
      <c r="AG40" s="202">
        <v>0</v>
      </c>
      <c r="AH40" s="202">
        <v>0</v>
      </c>
      <c r="AI40" s="202">
        <v>0</v>
      </c>
      <c r="AJ40" s="202">
        <v>0</v>
      </c>
      <c r="AK40" s="202">
        <v>0</v>
      </c>
      <c r="AL40" s="202">
        <v>0</v>
      </c>
      <c r="AM40" s="202">
        <v>0</v>
      </c>
      <c r="AN40" s="202">
        <v>0</v>
      </c>
      <c r="AO40" s="202">
        <v>0</v>
      </c>
      <c r="AP40" s="202">
        <v>0</v>
      </c>
      <c r="AQ40" s="202">
        <v>0</v>
      </c>
      <c r="AR40" s="202">
        <v>0</v>
      </c>
      <c r="AS40" s="202">
        <v>0</v>
      </c>
      <c r="AT40" s="202">
        <v>0</v>
      </c>
      <c r="AU40" s="202">
        <v>0</v>
      </c>
      <c r="AV40" s="202">
        <v>0</v>
      </c>
      <c r="AW40" s="202">
        <v>0</v>
      </c>
      <c r="AX40" s="202">
        <v>0</v>
      </c>
      <c r="AY40" s="202">
        <v>0</v>
      </c>
      <c r="AZ40" s="202">
        <v>0</v>
      </c>
      <c r="BA40" s="202">
        <v>0</v>
      </c>
      <c r="BB40" s="202">
        <v>0</v>
      </c>
      <c r="BC40" s="202">
        <v>0</v>
      </c>
      <c r="BD40" s="202">
        <v>0</v>
      </c>
      <c r="BE40" s="136">
        <v>1922</v>
      </c>
      <c r="BF40" s="134">
        <v>1922</v>
      </c>
      <c r="BG40" s="134">
        <v>1922</v>
      </c>
      <c r="BH40" s="134" t="s">
        <v>371</v>
      </c>
    </row>
    <row r="41" spans="2:60" ht="12">
      <c r="B41" s="268" t="s">
        <v>26</v>
      </c>
      <c r="C41" s="270"/>
      <c r="D41" s="201">
        <v>0</v>
      </c>
      <c r="E41" s="202">
        <v>0</v>
      </c>
      <c r="F41" s="202">
        <v>0</v>
      </c>
      <c r="G41" s="202">
        <v>0</v>
      </c>
      <c r="H41" s="202">
        <v>0</v>
      </c>
      <c r="I41" s="202">
        <v>0</v>
      </c>
      <c r="J41" s="202">
        <v>0</v>
      </c>
      <c r="K41" s="202">
        <v>0</v>
      </c>
      <c r="L41" s="202">
        <v>0</v>
      </c>
      <c r="M41" s="202">
        <v>0</v>
      </c>
      <c r="N41" s="202">
        <v>0</v>
      </c>
      <c r="O41" s="202">
        <v>0</v>
      </c>
      <c r="P41" s="202">
        <v>0</v>
      </c>
      <c r="Q41" s="202">
        <v>0</v>
      </c>
      <c r="R41" s="202">
        <v>0</v>
      </c>
      <c r="S41" s="202">
        <v>0</v>
      </c>
      <c r="T41" s="202">
        <v>0</v>
      </c>
      <c r="U41" s="202">
        <v>0</v>
      </c>
      <c r="V41" s="202">
        <v>0</v>
      </c>
      <c r="W41" s="202">
        <v>0</v>
      </c>
      <c r="X41" s="202">
        <v>0</v>
      </c>
      <c r="Y41" s="202">
        <v>0</v>
      </c>
      <c r="Z41" s="202">
        <v>0</v>
      </c>
      <c r="AA41" s="202">
        <v>0</v>
      </c>
      <c r="AB41" s="202">
        <v>0</v>
      </c>
      <c r="AC41" s="202">
        <v>0</v>
      </c>
      <c r="AD41" s="202">
        <v>0</v>
      </c>
      <c r="AE41" s="202">
        <v>0</v>
      </c>
      <c r="AF41" s="202">
        <v>0</v>
      </c>
      <c r="AG41" s="202">
        <v>0</v>
      </c>
      <c r="AH41" s="202">
        <v>0</v>
      </c>
      <c r="AI41" s="202">
        <v>0</v>
      </c>
      <c r="AJ41" s="202">
        <v>0</v>
      </c>
      <c r="AK41" s="202">
        <v>0</v>
      </c>
      <c r="AL41" s="202">
        <v>0</v>
      </c>
      <c r="AM41" s="202">
        <v>0</v>
      </c>
      <c r="AN41" s="202">
        <v>0</v>
      </c>
      <c r="AO41" s="202">
        <v>0</v>
      </c>
      <c r="AP41" s="202">
        <v>0</v>
      </c>
      <c r="AQ41" s="202">
        <v>0</v>
      </c>
      <c r="AR41" s="202">
        <v>0</v>
      </c>
      <c r="AS41" s="202">
        <v>0</v>
      </c>
      <c r="AT41" s="202">
        <v>0</v>
      </c>
      <c r="AU41" s="202">
        <v>0</v>
      </c>
      <c r="AV41" s="202">
        <v>0</v>
      </c>
      <c r="AW41" s="202">
        <v>0</v>
      </c>
      <c r="AX41" s="202">
        <v>0</v>
      </c>
      <c r="AY41" s="202">
        <v>0</v>
      </c>
      <c r="AZ41" s="202">
        <v>0</v>
      </c>
      <c r="BA41" s="202">
        <v>0</v>
      </c>
      <c r="BB41" s="202">
        <v>0</v>
      </c>
      <c r="BC41" s="202">
        <v>0</v>
      </c>
      <c r="BD41" s="202">
        <v>0</v>
      </c>
      <c r="BE41" s="136" t="s">
        <v>371</v>
      </c>
      <c r="BF41" s="134" t="s">
        <v>371</v>
      </c>
      <c r="BG41" s="134" t="s">
        <v>371</v>
      </c>
      <c r="BH41" s="115" t="s">
        <v>371</v>
      </c>
    </row>
    <row r="42" spans="2:60" ht="12">
      <c r="B42" s="268" t="s">
        <v>27</v>
      </c>
      <c r="C42" s="270"/>
      <c r="D42" s="201">
        <v>24</v>
      </c>
      <c r="E42" s="202">
        <v>3</v>
      </c>
      <c r="F42" s="202">
        <v>3</v>
      </c>
      <c r="G42" s="202">
        <v>0</v>
      </c>
      <c r="H42" s="202">
        <v>1</v>
      </c>
      <c r="I42" s="202">
        <v>2</v>
      </c>
      <c r="J42" s="202">
        <v>2</v>
      </c>
      <c r="K42" s="202">
        <v>2</v>
      </c>
      <c r="L42" s="202">
        <v>0</v>
      </c>
      <c r="M42" s="202">
        <v>0</v>
      </c>
      <c r="N42" s="202">
        <v>3</v>
      </c>
      <c r="O42" s="202">
        <v>0</v>
      </c>
      <c r="P42" s="202">
        <v>0</v>
      </c>
      <c r="Q42" s="202">
        <v>0</v>
      </c>
      <c r="R42" s="202">
        <v>2</v>
      </c>
      <c r="S42" s="202">
        <v>0</v>
      </c>
      <c r="T42" s="202">
        <v>1</v>
      </c>
      <c r="U42" s="202">
        <v>0</v>
      </c>
      <c r="V42" s="202">
        <v>1</v>
      </c>
      <c r="W42" s="202">
        <v>0</v>
      </c>
      <c r="X42" s="202">
        <v>0</v>
      </c>
      <c r="Y42" s="202">
        <v>0</v>
      </c>
      <c r="Z42" s="202">
        <v>0</v>
      </c>
      <c r="AA42" s="202">
        <v>0</v>
      </c>
      <c r="AB42" s="202">
        <v>0</v>
      </c>
      <c r="AC42" s="202">
        <v>1</v>
      </c>
      <c r="AD42" s="202">
        <v>0</v>
      </c>
      <c r="AE42" s="202">
        <v>2</v>
      </c>
      <c r="AF42" s="202">
        <v>0</v>
      </c>
      <c r="AG42" s="202">
        <v>0</v>
      </c>
      <c r="AH42" s="202">
        <v>0</v>
      </c>
      <c r="AI42" s="202">
        <v>0</v>
      </c>
      <c r="AJ42" s="202">
        <v>0</v>
      </c>
      <c r="AK42" s="202">
        <v>0</v>
      </c>
      <c r="AL42" s="202">
        <v>0</v>
      </c>
      <c r="AM42" s="202">
        <v>0</v>
      </c>
      <c r="AN42" s="202">
        <v>1</v>
      </c>
      <c r="AO42" s="202">
        <v>0</v>
      </c>
      <c r="AP42" s="202">
        <v>0</v>
      </c>
      <c r="AQ42" s="202">
        <v>0</v>
      </c>
      <c r="AR42" s="202">
        <v>0</v>
      </c>
      <c r="AS42" s="202">
        <v>0</v>
      </c>
      <c r="AT42" s="202">
        <v>0</v>
      </c>
      <c r="AU42" s="202">
        <v>0</v>
      </c>
      <c r="AV42" s="202">
        <v>0</v>
      </c>
      <c r="AW42" s="202">
        <v>0</v>
      </c>
      <c r="AX42" s="202">
        <v>0</v>
      </c>
      <c r="AY42" s="202">
        <v>0</v>
      </c>
      <c r="AZ42" s="202">
        <v>0</v>
      </c>
      <c r="BA42" s="202">
        <v>0</v>
      </c>
      <c r="BB42" s="202">
        <v>0</v>
      </c>
      <c r="BC42" s="202">
        <v>0</v>
      </c>
      <c r="BD42" s="202">
        <v>0</v>
      </c>
      <c r="BE42" s="136">
        <v>515</v>
      </c>
      <c r="BF42" s="134">
        <v>907.875</v>
      </c>
      <c r="BG42" s="134">
        <v>1037.5714285714287</v>
      </c>
      <c r="BH42" s="134">
        <v>962.3081923910121</v>
      </c>
    </row>
    <row r="43" spans="2:60" ht="12">
      <c r="B43" s="268" t="s">
        <v>28</v>
      </c>
      <c r="C43" s="270"/>
      <c r="D43" s="201">
        <v>18</v>
      </c>
      <c r="E43" s="202">
        <v>4</v>
      </c>
      <c r="F43" s="202">
        <v>0</v>
      </c>
      <c r="G43" s="202">
        <v>0</v>
      </c>
      <c r="H43" s="202">
        <v>1</v>
      </c>
      <c r="I43" s="202">
        <v>4</v>
      </c>
      <c r="J43" s="202">
        <v>1</v>
      </c>
      <c r="K43" s="202">
        <v>1</v>
      </c>
      <c r="L43" s="202">
        <v>1</v>
      </c>
      <c r="M43" s="202">
        <v>1</v>
      </c>
      <c r="N43" s="202">
        <v>0</v>
      </c>
      <c r="O43" s="202">
        <v>0</v>
      </c>
      <c r="P43" s="202">
        <v>0</v>
      </c>
      <c r="Q43" s="202">
        <v>0</v>
      </c>
      <c r="R43" s="202">
        <v>1</v>
      </c>
      <c r="S43" s="202">
        <v>0</v>
      </c>
      <c r="T43" s="202">
        <v>0</v>
      </c>
      <c r="U43" s="202">
        <v>0</v>
      </c>
      <c r="V43" s="202">
        <v>1</v>
      </c>
      <c r="W43" s="202">
        <v>0</v>
      </c>
      <c r="X43" s="202">
        <v>1</v>
      </c>
      <c r="Y43" s="202">
        <v>0</v>
      </c>
      <c r="Z43" s="202">
        <v>0</v>
      </c>
      <c r="AA43" s="202">
        <v>1</v>
      </c>
      <c r="AB43" s="202">
        <v>0</v>
      </c>
      <c r="AC43" s="202">
        <v>0</v>
      </c>
      <c r="AD43" s="202">
        <v>0</v>
      </c>
      <c r="AE43" s="202">
        <v>1</v>
      </c>
      <c r="AF43" s="202">
        <v>0</v>
      </c>
      <c r="AG43" s="202">
        <v>0</v>
      </c>
      <c r="AH43" s="202">
        <v>0</v>
      </c>
      <c r="AI43" s="202">
        <v>0</v>
      </c>
      <c r="AJ43" s="202">
        <v>0</v>
      </c>
      <c r="AK43" s="202">
        <v>0</v>
      </c>
      <c r="AL43" s="202">
        <v>0</v>
      </c>
      <c r="AM43" s="202">
        <v>0</v>
      </c>
      <c r="AN43" s="202">
        <v>0</v>
      </c>
      <c r="AO43" s="202">
        <v>0</v>
      </c>
      <c r="AP43" s="202">
        <v>0</v>
      </c>
      <c r="AQ43" s="202">
        <v>0</v>
      </c>
      <c r="AR43" s="202">
        <v>0</v>
      </c>
      <c r="AS43" s="202">
        <v>0</v>
      </c>
      <c r="AT43" s="202">
        <v>0</v>
      </c>
      <c r="AU43" s="202">
        <v>0</v>
      </c>
      <c r="AV43" s="202">
        <v>0</v>
      </c>
      <c r="AW43" s="202">
        <v>0</v>
      </c>
      <c r="AX43" s="202">
        <v>0</v>
      </c>
      <c r="AY43" s="202">
        <v>0</v>
      </c>
      <c r="AZ43" s="202">
        <v>0</v>
      </c>
      <c r="BA43" s="202">
        <v>0</v>
      </c>
      <c r="BB43" s="202">
        <v>0</v>
      </c>
      <c r="BC43" s="202">
        <v>0</v>
      </c>
      <c r="BD43" s="202">
        <v>0</v>
      </c>
      <c r="BE43" s="136">
        <v>405</v>
      </c>
      <c r="BF43" s="134">
        <v>740.6666666666666</v>
      </c>
      <c r="BG43" s="134">
        <v>952.2857142857143</v>
      </c>
      <c r="BH43" s="134">
        <v>775.9915174567536</v>
      </c>
    </row>
    <row r="44" spans="2:60" ht="12">
      <c r="B44" s="268" t="s">
        <v>29</v>
      </c>
      <c r="C44" s="270"/>
      <c r="D44" s="42">
        <v>40</v>
      </c>
      <c r="E44" s="43">
        <v>5</v>
      </c>
      <c r="F44" s="43">
        <v>5</v>
      </c>
      <c r="G44" s="43">
        <v>1</v>
      </c>
      <c r="H44" s="43">
        <v>4</v>
      </c>
      <c r="I44" s="43">
        <v>6</v>
      </c>
      <c r="J44" s="43">
        <v>1</v>
      </c>
      <c r="K44" s="43">
        <v>2</v>
      </c>
      <c r="L44" s="43">
        <v>1</v>
      </c>
      <c r="M44" s="43">
        <v>4</v>
      </c>
      <c r="N44" s="43">
        <v>0</v>
      </c>
      <c r="O44" s="43">
        <v>3</v>
      </c>
      <c r="P44" s="43">
        <v>3</v>
      </c>
      <c r="Q44" s="43">
        <v>0</v>
      </c>
      <c r="R44" s="43">
        <v>1</v>
      </c>
      <c r="S44" s="43">
        <v>1</v>
      </c>
      <c r="T44" s="43">
        <v>0</v>
      </c>
      <c r="U44" s="43">
        <v>1</v>
      </c>
      <c r="V44" s="43">
        <v>0</v>
      </c>
      <c r="W44" s="43">
        <v>0</v>
      </c>
      <c r="X44" s="43">
        <v>0</v>
      </c>
      <c r="Y44" s="43">
        <v>1</v>
      </c>
      <c r="Z44" s="43">
        <v>1</v>
      </c>
      <c r="AA44" s="43">
        <v>0</v>
      </c>
      <c r="AB44" s="43">
        <v>0</v>
      </c>
      <c r="AC44" s="43">
        <v>0</v>
      </c>
      <c r="AD44" s="43">
        <v>0</v>
      </c>
      <c r="AE44" s="43">
        <v>0</v>
      </c>
      <c r="AF44" s="43">
        <v>0</v>
      </c>
      <c r="AG44" s="43">
        <v>0</v>
      </c>
      <c r="AH44" s="43">
        <v>0</v>
      </c>
      <c r="AI44" s="43">
        <v>0</v>
      </c>
      <c r="AJ44" s="43">
        <v>0</v>
      </c>
      <c r="AK44" s="43">
        <v>0</v>
      </c>
      <c r="AL44" s="43">
        <v>0</v>
      </c>
      <c r="AM44" s="43">
        <v>0</v>
      </c>
      <c r="AN44" s="43">
        <v>0</v>
      </c>
      <c r="AO44" s="43">
        <v>0</v>
      </c>
      <c r="AP44" s="43">
        <v>0</v>
      </c>
      <c r="AQ44" s="43">
        <v>0</v>
      </c>
      <c r="AR44" s="43">
        <v>0</v>
      </c>
      <c r="AS44" s="43">
        <v>0</v>
      </c>
      <c r="AT44" s="43">
        <v>0</v>
      </c>
      <c r="AU44" s="43">
        <v>0</v>
      </c>
      <c r="AV44" s="43">
        <v>0</v>
      </c>
      <c r="AW44" s="43">
        <v>0</v>
      </c>
      <c r="AX44" s="43">
        <v>0</v>
      </c>
      <c r="AY44" s="43">
        <v>0</v>
      </c>
      <c r="AZ44" s="43">
        <v>0</v>
      </c>
      <c r="BA44" s="43">
        <v>0</v>
      </c>
      <c r="BB44" s="43">
        <v>0</v>
      </c>
      <c r="BC44" s="43">
        <v>0</v>
      </c>
      <c r="BD44" s="43">
        <v>0</v>
      </c>
      <c r="BE44" s="136">
        <v>380</v>
      </c>
      <c r="BF44" s="134">
        <v>558.325</v>
      </c>
      <c r="BG44" s="134">
        <v>638.0857142857143</v>
      </c>
      <c r="BH44" s="134">
        <v>533.2986897011606</v>
      </c>
    </row>
    <row r="45" spans="2:60" ht="12">
      <c r="B45" s="268" t="s">
        <v>30</v>
      </c>
      <c r="C45" s="270"/>
      <c r="D45" s="42">
        <v>229</v>
      </c>
      <c r="E45" s="43">
        <v>37</v>
      </c>
      <c r="F45" s="43">
        <v>27</v>
      </c>
      <c r="G45" s="43">
        <v>10</v>
      </c>
      <c r="H45" s="43">
        <v>10</v>
      </c>
      <c r="I45" s="43">
        <v>20</v>
      </c>
      <c r="J45" s="43">
        <v>14</v>
      </c>
      <c r="K45" s="43">
        <v>11</v>
      </c>
      <c r="L45" s="43">
        <v>10</v>
      </c>
      <c r="M45" s="43">
        <v>4</v>
      </c>
      <c r="N45" s="43">
        <v>13</v>
      </c>
      <c r="O45" s="43">
        <v>7</v>
      </c>
      <c r="P45" s="43">
        <v>8</v>
      </c>
      <c r="Q45" s="43">
        <v>4</v>
      </c>
      <c r="R45" s="43">
        <v>4</v>
      </c>
      <c r="S45" s="43">
        <v>7</v>
      </c>
      <c r="T45" s="43">
        <v>2</v>
      </c>
      <c r="U45" s="43">
        <v>3</v>
      </c>
      <c r="V45" s="43">
        <v>5</v>
      </c>
      <c r="W45" s="43">
        <v>3</v>
      </c>
      <c r="X45" s="43">
        <v>5</v>
      </c>
      <c r="Y45" s="43">
        <v>5</v>
      </c>
      <c r="Z45" s="43">
        <v>7</v>
      </c>
      <c r="AA45" s="43">
        <v>1</v>
      </c>
      <c r="AB45" s="43">
        <v>2</v>
      </c>
      <c r="AC45" s="43">
        <v>3</v>
      </c>
      <c r="AD45" s="43">
        <v>1</v>
      </c>
      <c r="AE45" s="43">
        <v>0</v>
      </c>
      <c r="AF45" s="43">
        <v>2</v>
      </c>
      <c r="AG45" s="43">
        <v>0</v>
      </c>
      <c r="AH45" s="43">
        <v>1</v>
      </c>
      <c r="AI45" s="43">
        <v>0</v>
      </c>
      <c r="AJ45" s="43">
        <v>0</v>
      </c>
      <c r="AK45" s="43">
        <v>1</v>
      </c>
      <c r="AL45" s="43">
        <v>0</v>
      </c>
      <c r="AM45" s="43">
        <v>1</v>
      </c>
      <c r="AN45" s="43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1</v>
      </c>
      <c r="AV45" s="43">
        <v>0</v>
      </c>
      <c r="AW45" s="43">
        <v>0</v>
      </c>
      <c r="AX45" s="43">
        <v>0</v>
      </c>
      <c r="AY45" s="43">
        <v>0</v>
      </c>
      <c r="AZ45" s="43">
        <v>0</v>
      </c>
      <c r="BA45" s="43">
        <v>0</v>
      </c>
      <c r="BB45" s="43">
        <v>0</v>
      </c>
      <c r="BC45" s="43">
        <v>0</v>
      </c>
      <c r="BD45" s="43">
        <v>0</v>
      </c>
      <c r="BE45" s="136">
        <v>470</v>
      </c>
      <c r="BF45" s="134">
        <v>730.7161572052402</v>
      </c>
      <c r="BG45" s="134">
        <v>871.53125</v>
      </c>
      <c r="BH45" s="134">
        <v>777.3706178859322</v>
      </c>
    </row>
    <row r="46" spans="2:60" ht="12">
      <c r="B46" s="268" t="s">
        <v>31</v>
      </c>
      <c r="C46" s="270"/>
      <c r="D46" s="201">
        <v>0</v>
      </c>
      <c r="E46" s="202">
        <v>0</v>
      </c>
      <c r="F46" s="202">
        <v>0</v>
      </c>
      <c r="G46" s="202">
        <v>0</v>
      </c>
      <c r="H46" s="202">
        <v>0</v>
      </c>
      <c r="I46" s="202">
        <v>0</v>
      </c>
      <c r="J46" s="202">
        <v>0</v>
      </c>
      <c r="K46" s="202">
        <v>0</v>
      </c>
      <c r="L46" s="202">
        <v>0</v>
      </c>
      <c r="M46" s="202">
        <v>0</v>
      </c>
      <c r="N46" s="202">
        <v>0</v>
      </c>
      <c r="O46" s="202">
        <v>0</v>
      </c>
      <c r="P46" s="202">
        <v>0</v>
      </c>
      <c r="Q46" s="202">
        <v>0</v>
      </c>
      <c r="R46" s="202">
        <v>0</v>
      </c>
      <c r="S46" s="202">
        <v>0</v>
      </c>
      <c r="T46" s="202">
        <v>0</v>
      </c>
      <c r="U46" s="202">
        <v>0</v>
      </c>
      <c r="V46" s="202">
        <v>0</v>
      </c>
      <c r="W46" s="202">
        <v>0</v>
      </c>
      <c r="X46" s="202">
        <v>0</v>
      </c>
      <c r="Y46" s="202">
        <v>0</v>
      </c>
      <c r="Z46" s="202">
        <v>0</v>
      </c>
      <c r="AA46" s="202">
        <v>0</v>
      </c>
      <c r="AB46" s="202">
        <v>0</v>
      </c>
      <c r="AC46" s="202">
        <v>0</v>
      </c>
      <c r="AD46" s="202">
        <v>0</v>
      </c>
      <c r="AE46" s="202">
        <v>0</v>
      </c>
      <c r="AF46" s="202">
        <v>0</v>
      </c>
      <c r="AG46" s="202">
        <v>0</v>
      </c>
      <c r="AH46" s="202">
        <v>0</v>
      </c>
      <c r="AI46" s="202">
        <v>0</v>
      </c>
      <c r="AJ46" s="202">
        <v>0</v>
      </c>
      <c r="AK46" s="202">
        <v>0</v>
      </c>
      <c r="AL46" s="202">
        <v>0</v>
      </c>
      <c r="AM46" s="202">
        <v>0</v>
      </c>
      <c r="AN46" s="202">
        <v>0</v>
      </c>
      <c r="AO46" s="202">
        <v>0</v>
      </c>
      <c r="AP46" s="202">
        <v>0</v>
      </c>
      <c r="AQ46" s="202">
        <v>0</v>
      </c>
      <c r="AR46" s="202">
        <v>0</v>
      </c>
      <c r="AS46" s="202">
        <v>0</v>
      </c>
      <c r="AT46" s="202">
        <v>0</v>
      </c>
      <c r="AU46" s="202">
        <v>0</v>
      </c>
      <c r="AV46" s="202">
        <v>0</v>
      </c>
      <c r="AW46" s="202">
        <v>0</v>
      </c>
      <c r="AX46" s="202">
        <v>0</v>
      </c>
      <c r="AY46" s="202">
        <v>0</v>
      </c>
      <c r="AZ46" s="202">
        <v>0</v>
      </c>
      <c r="BA46" s="202">
        <v>0</v>
      </c>
      <c r="BB46" s="202">
        <v>0</v>
      </c>
      <c r="BC46" s="202">
        <v>0</v>
      </c>
      <c r="BD46" s="202">
        <v>0</v>
      </c>
      <c r="BE46" s="136" t="s">
        <v>371</v>
      </c>
      <c r="BF46" s="134" t="s">
        <v>371</v>
      </c>
      <c r="BG46" s="134" t="s">
        <v>371</v>
      </c>
      <c r="BH46" s="134" t="s">
        <v>371</v>
      </c>
    </row>
    <row r="47" spans="2:60" ht="12">
      <c r="B47" s="268" t="s">
        <v>32</v>
      </c>
      <c r="C47" s="270"/>
      <c r="D47" s="201">
        <v>21</v>
      </c>
      <c r="E47" s="202">
        <v>6</v>
      </c>
      <c r="F47" s="202">
        <v>1</v>
      </c>
      <c r="G47" s="202">
        <v>1</v>
      </c>
      <c r="H47" s="202">
        <v>1</v>
      </c>
      <c r="I47" s="202">
        <v>2</v>
      </c>
      <c r="J47" s="202">
        <v>1</v>
      </c>
      <c r="K47" s="202">
        <v>3</v>
      </c>
      <c r="L47" s="202">
        <v>3</v>
      </c>
      <c r="M47" s="202">
        <v>0</v>
      </c>
      <c r="N47" s="202">
        <v>0</v>
      </c>
      <c r="O47" s="202">
        <v>0</v>
      </c>
      <c r="P47" s="202">
        <v>1</v>
      </c>
      <c r="Q47" s="202">
        <v>0</v>
      </c>
      <c r="R47" s="202">
        <v>0</v>
      </c>
      <c r="S47" s="202">
        <v>0</v>
      </c>
      <c r="T47" s="202">
        <v>0</v>
      </c>
      <c r="U47" s="202">
        <v>0</v>
      </c>
      <c r="V47" s="202">
        <v>0</v>
      </c>
      <c r="W47" s="202">
        <v>0</v>
      </c>
      <c r="X47" s="202">
        <v>0</v>
      </c>
      <c r="Y47" s="202">
        <v>0</v>
      </c>
      <c r="Z47" s="202">
        <v>0</v>
      </c>
      <c r="AA47" s="202">
        <v>1</v>
      </c>
      <c r="AB47" s="202">
        <v>0</v>
      </c>
      <c r="AC47" s="202">
        <v>0</v>
      </c>
      <c r="AD47" s="202">
        <v>0</v>
      </c>
      <c r="AE47" s="202">
        <v>0</v>
      </c>
      <c r="AF47" s="202">
        <v>0</v>
      </c>
      <c r="AG47" s="202">
        <v>0</v>
      </c>
      <c r="AH47" s="202">
        <v>1</v>
      </c>
      <c r="AI47" s="202">
        <v>0</v>
      </c>
      <c r="AJ47" s="202">
        <v>0</v>
      </c>
      <c r="AK47" s="202">
        <v>0</v>
      </c>
      <c r="AL47" s="202">
        <v>0</v>
      </c>
      <c r="AM47" s="202">
        <v>0</v>
      </c>
      <c r="AN47" s="202">
        <v>0</v>
      </c>
      <c r="AO47" s="202">
        <v>0</v>
      </c>
      <c r="AP47" s="202">
        <v>0</v>
      </c>
      <c r="AQ47" s="202">
        <v>0</v>
      </c>
      <c r="AR47" s="202">
        <v>0</v>
      </c>
      <c r="AS47" s="202">
        <v>0</v>
      </c>
      <c r="AT47" s="202">
        <v>0</v>
      </c>
      <c r="AU47" s="202">
        <v>0</v>
      </c>
      <c r="AV47" s="202">
        <v>0</v>
      </c>
      <c r="AW47" s="202">
        <v>0</v>
      </c>
      <c r="AX47" s="202">
        <v>0</v>
      </c>
      <c r="AY47" s="202">
        <v>0</v>
      </c>
      <c r="AZ47" s="202">
        <v>0</v>
      </c>
      <c r="BA47" s="202">
        <v>0</v>
      </c>
      <c r="BB47" s="202">
        <v>0</v>
      </c>
      <c r="BC47" s="202">
        <v>0</v>
      </c>
      <c r="BD47" s="202">
        <v>0</v>
      </c>
      <c r="BE47" s="136">
        <v>300</v>
      </c>
      <c r="BF47" s="134">
        <v>513.8571428571429</v>
      </c>
      <c r="BG47" s="134">
        <v>719.4</v>
      </c>
      <c r="BH47" s="134">
        <v>763.0970543028682</v>
      </c>
    </row>
    <row r="48" spans="2:60" ht="12">
      <c r="B48" s="268" t="s">
        <v>33</v>
      </c>
      <c r="C48" s="270"/>
      <c r="D48" s="42">
        <v>118</v>
      </c>
      <c r="E48" s="43">
        <v>8</v>
      </c>
      <c r="F48" s="43">
        <v>0</v>
      </c>
      <c r="G48" s="43">
        <v>8</v>
      </c>
      <c r="H48" s="43">
        <v>7</v>
      </c>
      <c r="I48" s="43">
        <v>18</v>
      </c>
      <c r="J48" s="43">
        <v>6</v>
      </c>
      <c r="K48" s="43">
        <v>5</v>
      </c>
      <c r="L48" s="43">
        <v>1</v>
      </c>
      <c r="M48" s="43">
        <v>8</v>
      </c>
      <c r="N48" s="43">
        <v>2</v>
      </c>
      <c r="O48" s="43">
        <v>2</v>
      </c>
      <c r="P48" s="43">
        <v>9</v>
      </c>
      <c r="Q48" s="43">
        <v>4</v>
      </c>
      <c r="R48" s="43">
        <v>3</v>
      </c>
      <c r="S48" s="43">
        <v>3</v>
      </c>
      <c r="T48" s="43">
        <v>4</v>
      </c>
      <c r="U48" s="43">
        <v>1</v>
      </c>
      <c r="V48" s="43">
        <v>2</v>
      </c>
      <c r="W48" s="43">
        <v>1</v>
      </c>
      <c r="X48" s="43">
        <v>1</v>
      </c>
      <c r="Y48" s="43">
        <v>0</v>
      </c>
      <c r="Z48" s="43">
        <v>1</v>
      </c>
      <c r="AA48" s="43">
        <v>6</v>
      </c>
      <c r="AB48" s="43">
        <v>1</v>
      </c>
      <c r="AC48" s="43">
        <v>2</v>
      </c>
      <c r="AD48" s="43">
        <v>1</v>
      </c>
      <c r="AE48" s="43">
        <v>1</v>
      </c>
      <c r="AF48" s="43">
        <v>0</v>
      </c>
      <c r="AG48" s="43">
        <v>1</v>
      </c>
      <c r="AH48" s="43">
        <v>0</v>
      </c>
      <c r="AI48" s="43">
        <v>1</v>
      </c>
      <c r="AJ48" s="43">
        <v>2</v>
      </c>
      <c r="AK48" s="43">
        <v>1</v>
      </c>
      <c r="AL48" s="43">
        <v>1</v>
      </c>
      <c r="AM48" s="43">
        <v>0</v>
      </c>
      <c r="AN48" s="43">
        <v>1</v>
      </c>
      <c r="AO48" s="43">
        <v>1</v>
      </c>
      <c r="AP48" s="43">
        <v>2</v>
      </c>
      <c r="AQ48" s="43">
        <v>1</v>
      </c>
      <c r="AR48" s="43">
        <v>1</v>
      </c>
      <c r="AS48" s="43">
        <v>0</v>
      </c>
      <c r="AT48" s="43">
        <v>0</v>
      </c>
      <c r="AU48" s="43">
        <v>1</v>
      </c>
      <c r="AV48" s="43">
        <v>0</v>
      </c>
      <c r="AW48" s="43">
        <v>0</v>
      </c>
      <c r="AX48" s="43">
        <v>0</v>
      </c>
      <c r="AY48" s="43">
        <v>0</v>
      </c>
      <c r="AZ48" s="43">
        <v>0</v>
      </c>
      <c r="BA48" s="43">
        <v>0</v>
      </c>
      <c r="BB48" s="43">
        <v>0</v>
      </c>
      <c r="BC48" s="43">
        <v>0</v>
      </c>
      <c r="BD48" s="43">
        <v>0</v>
      </c>
      <c r="BE48" s="136">
        <v>774.5</v>
      </c>
      <c r="BF48" s="134">
        <v>1114.8728813559321</v>
      </c>
      <c r="BG48" s="134">
        <v>1195.9545454545455</v>
      </c>
      <c r="BH48" s="134">
        <v>1037.2442705621522</v>
      </c>
    </row>
    <row r="49" spans="2:60" ht="12">
      <c r="B49" s="268" t="s">
        <v>34</v>
      </c>
      <c r="C49" s="270"/>
      <c r="D49" s="42">
        <v>1367</v>
      </c>
      <c r="E49" s="43">
        <v>225</v>
      </c>
      <c r="F49" s="43">
        <v>111</v>
      </c>
      <c r="G49" s="43">
        <v>42</v>
      </c>
      <c r="H49" s="43">
        <v>87</v>
      </c>
      <c r="I49" s="43">
        <v>156</v>
      </c>
      <c r="J49" s="43">
        <v>114</v>
      </c>
      <c r="K49" s="43">
        <v>81</v>
      </c>
      <c r="L49" s="43">
        <v>54</v>
      </c>
      <c r="M49" s="43">
        <v>40</v>
      </c>
      <c r="N49" s="43">
        <v>56</v>
      </c>
      <c r="O49" s="43">
        <v>27</v>
      </c>
      <c r="P49" s="43">
        <v>53</v>
      </c>
      <c r="Q49" s="43">
        <v>17</v>
      </c>
      <c r="R49" s="43">
        <v>20</v>
      </c>
      <c r="S49" s="43">
        <v>29</v>
      </c>
      <c r="T49" s="43">
        <v>24</v>
      </c>
      <c r="U49" s="43">
        <v>33</v>
      </c>
      <c r="V49" s="43">
        <v>18</v>
      </c>
      <c r="W49" s="43">
        <v>17</v>
      </c>
      <c r="X49" s="43">
        <v>13</v>
      </c>
      <c r="Y49" s="43">
        <v>12</v>
      </c>
      <c r="Z49" s="43">
        <v>29</v>
      </c>
      <c r="AA49" s="43">
        <v>9</v>
      </c>
      <c r="AB49" s="43">
        <v>13</v>
      </c>
      <c r="AC49" s="43">
        <v>9</v>
      </c>
      <c r="AD49" s="43">
        <v>9</v>
      </c>
      <c r="AE49" s="43">
        <v>11</v>
      </c>
      <c r="AF49" s="43">
        <v>6</v>
      </c>
      <c r="AG49" s="43">
        <v>6</v>
      </c>
      <c r="AH49" s="43">
        <v>4</v>
      </c>
      <c r="AI49" s="43">
        <v>4</v>
      </c>
      <c r="AJ49" s="43">
        <v>12</v>
      </c>
      <c r="AK49" s="43">
        <v>3</v>
      </c>
      <c r="AL49" s="43">
        <v>3</v>
      </c>
      <c r="AM49" s="43">
        <v>6</v>
      </c>
      <c r="AN49" s="43">
        <v>2</v>
      </c>
      <c r="AO49" s="43">
        <v>1</v>
      </c>
      <c r="AP49" s="43">
        <v>1</v>
      </c>
      <c r="AQ49" s="43">
        <v>1</v>
      </c>
      <c r="AR49" s="43">
        <v>2</v>
      </c>
      <c r="AS49" s="43">
        <v>0</v>
      </c>
      <c r="AT49" s="43">
        <v>0</v>
      </c>
      <c r="AU49" s="43">
        <v>1</v>
      </c>
      <c r="AV49" s="43">
        <v>2</v>
      </c>
      <c r="AW49" s="43">
        <v>1</v>
      </c>
      <c r="AX49" s="43">
        <v>1</v>
      </c>
      <c r="AY49" s="43">
        <v>0</v>
      </c>
      <c r="AZ49" s="43">
        <v>0</v>
      </c>
      <c r="BA49" s="43">
        <v>0</v>
      </c>
      <c r="BB49" s="43">
        <v>1</v>
      </c>
      <c r="BC49" s="43">
        <v>0</v>
      </c>
      <c r="BD49" s="43">
        <v>1</v>
      </c>
      <c r="BE49" s="136">
        <v>440</v>
      </c>
      <c r="BF49" s="134">
        <v>739.9019751280175</v>
      </c>
      <c r="BG49" s="134">
        <v>885.6795096322242</v>
      </c>
      <c r="BH49" s="134">
        <v>832.9785918807119</v>
      </c>
    </row>
    <row r="50" spans="2:60" ht="12">
      <c r="B50" s="268" t="s">
        <v>35</v>
      </c>
      <c r="C50" s="270"/>
      <c r="D50" s="42">
        <v>399</v>
      </c>
      <c r="E50" s="43">
        <v>84</v>
      </c>
      <c r="F50" s="43">
        <v>28</v>
      </c>
      <c r="G50" s="43">
        <v>17</v>
      </c>
      <c r="H50" s="43">
        <v>30</v>
      </c>
      <c r="I50" s="43">
        <v>27</v>
      </c>
      <c r="J50" s="43">
        <v>30</v>
      </c>
      <c r="K50" s="43">
        <v>21</v>
      </c>
      <c r="L50" s="43">
        <v>11</v>
      </c>
      <c r="M50" s="43">
        <v>15</v>
      </c>
      <c r="N50" s="43">
        <v>13</v>
      </c>
      <c r="O50" s="43">
        <v>10</v>
      </c>
      <c r="P50" s="43">
        <v>9</v>
      </c>
      <c r="Q50" s="43">
        <v>3</v>
      </c>
      <c r="R50" s="43">
        <v>10</v>
      </c>
      <c r="S50" s="43">
        <v>12</v>
      </c>
      <c r="T50" s="43">
        <v>10</v>
      </c>
      <c r="U50" s="43">
        <v>10</v>
      </c>
      <c r="V50" s="43">
        <v>5</v>
      </c>
      <c r="W50" s="43">
        <v>4</v>
      </c>
      <c r="X50" s="43">
        <v>8</v>
      </c>
      <c r="Y50" s="43">
        <v>7</v>
      </c>
      <c r="Z50" s="43">
        <v>6</v>
      </c>
      <c r="AA50" s="43">
        <v>3</v>
      </c>
      <c r="AB50" s="43">
        <v>4</v>
      </c>
      <c r="AC50" s="43">
        <v>3</v>
      </c>
      <c r="AD50" s="43">
        <v>1</v>
      </c>
      <c r="AE50" s="43">
        <v>2</v>
      </c>
      <c r="AF50" s="43">
        <v>3</v>
      </c>
      <c r="AG50" s="43">
        <v>2</v>
      </c>
      <c r="AH50" s="43">
        <v>1</v>
      </c>
      <c r="AI50" s="43">
        <v>0</v>
      </c>
      <c r="AJ50" s="43">
        <v>3</v>
      </c>
      <c r="AK50" s="43">
        <v>1</v>
      </c>
      <c r="AL50" s="43">
        <v>0</v>
      </c>
      <c r="AM50" s="43">
        <v>1</v>
      </c>
      <c r="AN50" s="43">
        <v>0</v>
      </c>
      <c r="AO50" s="43">
        <v>4</v>
      </c>
      <c r="AP50" s="43">
        <v>1</v>
      </c>
      <c r="AQ50" s="43">
        <v>0</v>
      </c>
      <c r="AR50" s="43">
        <v>0</v>
      </c>
      <c r="AS50" s="43">
        <v>0</v>
      </c>
      <c r="AT50" s="43">
        <v>0</v>
      </c>
      <c r="AU50" s="43">
        <v>0</v>
      </c>
      <c r="AV50" s="43">
        <v>0</v>
      </c>
      <c r="AW50" s="43">
        <v>0</v>
      </c>
      <c r="AX50" s="43">
        <v>0</v>
      </c>
      <c r="AY50" s="43">
        <v>0</v>
      </c>
      <c r="AZ50" s="43">
        <v>0</v>
      </c>
      <c r="BA50" s="43">
        <v>0</v>
      </c>
      <c r="BB50" s="43">
        <v>0</v>
      </c>
      <c r="BC50" s="43">
        <v>0</v>
      </c>
      <c r="BD50" s="43">
        <v>0</v>
      </c>
      <c r="BE50" s="136">
        <v>423</v>
      </c>
      <c r="BF50" s="134">
        <v>724.406015037594</v>
      </c>
      <c r="BG50" s="134">
        <v>917.5809523809523</v>
      </c>
      <c r="BH50" s="134">
        <v>813.3657302228811</v>
      </c>
    </row>
    <row r="51" spans="2:60" ht="12">
      <c r="B51" s="268" t="s">
        <v>36</v>
      </c>
      <c r="C51" s="270"/>
      <c r="D51" s="201">
        <v>38</v>
      </c>
      <c r="E51" s="202">
        <v>4</v>
      </c>
      <c r="F51" s="202">
        <v>1</v>
      </c>
      <c r="G51" s="202">
        <v>0</v>
      </c>
      <c r="H51" s="202">
        <v>1</v>
      </c>
      <c r="I51" s="202">
        <v>4</v>
      </c>
      <c r="J51" s="202">
        <v>2</v>
      </c>
      <c r="K51" s="202">
        <v>2</v>
      </c>
      <c r="L51" s="202">
        <v>1</v>
      </c>
      <c r="M51" s="202">
        <v>1</v>
      </c>
      <c r="N51" s="202">
        <v>1</v>
      </c>
      <c r="O51" s="202">
        <v>0</v>
      </c>
      <c r="P51" s="202">
        <v>5</v>
      </c>
      <c r="Q51" s="202">
        <v>1</v>
      </c>
      <c r="R51" s="202">
        <v>1</v>
      </c>
      <c r="S51" s="202">
        <v>0</v>
      </c>
      <c r="T51" s="202">
        <v>1</v>
      </c>
      <c r="U51" s="202">
        <v>2</v>
      </c>
      <c r="V51" s="202">
        <v>1</v>
      </c>
      <c r="W51" s="202">
        <v>1</v>
      </c>
      <c r="X51" s="202">
        <v>1</v>
      </c>
      <c r="Y51" s="202">
        <v>2</v>
      </c>
      <c r="Z51" s="202">
        <v>1</v>
      </c>
      <c r="AA51" s="202">
        <v>2</v>
      </c>
      <c r="AB51" s="202">
        <v>0</v>
      </c>
      <c r="AC51" s="202">
        <v>0</v>
      </c>
      <c r="AD51" s="202">
        <v>0</v>
      </c>
      <c r="AE51" s="202">
        <v>0</v>
      </c>
      <c r="AF51" s="202">
        <v>1</v>
      </c>
      <c r="AG51" s="202">
        <v>0</v>
      </c>
      <c r="AH51" s="202">
        <v>1</v>
      </c>
      <c r="AI51" s="202">
        <v>0</v>
      </c>
      <c r="AJ51" s="202">
        <v>0</v>
      </c>
      <c r="AK51" s="202">
        <v>0</v>
      </c>
      <c r="AL51" s="202">
        <v>0</v>
      </c>
      <c r="AM51" s="202">
        <v>0</v>
      </c>
      <c r="AN51" s="202">
        <v>0</v>
      </c>
      <c r="AO51" s="202">
        <v>0</v>
      </c>
      <c r="AP51" s="202">
        <v>0</v>
      </c>
      <c r="AQ51" s="202">
        <v>0</v>
      </c>
      <c r="AR51" s="202">
        <v>0</v>
      </c>
      <c r="AS51" s="202">
        <v>0</v>
      </c>
      <c r="AT51" s="202">
        <v>0</v>
      </c>
      <c r="AU51" s="202">
        <v>1</v>
      </c>
      <c r="AV51" s="202">
        <v>0</v>
      </c>
      <c r="AW51" s="202">
        <v>0</v>
      </c>
      <c r="AX51" s="202">
        <v>0</v>
      </c>
      <c r="AY51" s="202">
        <v>0</v>
      </c>
      <c r="AZ51" s="202">
        <v>0</v>
      </c>
      <c r="BA51" s="202">
        <v>0</v>
      </c>
      <c r="BB51" s="202">
        <v>0</v>
      </c>
      <c r="BC51" s="202">
        <v>0</v>
      </c>
      <c r="BD51" s="202">
        <v>0</v>
      </c>
      <c r="BE51" s="136">
        <v>1003.5</v>
      </c>
      <c r="BF51" s="134">
        <v>1133.3947368421052</v>
      </c>
      <c r="BG51" s="134">
        <v>1266.735294117647</v>
      </c>
      <c r="BH51" s="134">
        <v>897.0162428455232</v>
      </c>
    </row>
    <row r="52" spans="2:60" ht="12">
      <c r="B52" s="268" t="s">
        <v>37</v>
      </c>
      <c r="C52" s="270"/>
      <c r="D52" s="201">
        <v>16</v>
      </c>
      <c r="E52" s="202">
        <v>1</v>
      </c>
      <c r="F52" s="202">
        <v>1</v>
      </c>
      <c r="G52" s="202">
        <v>1</v>
      </c>
      <c r="H52" s="202">
        <v>3</v>
      </c>
      <c r="I52" s="202">
        <v>1</v>
      </c>
      <c r="J52" s="202">
        <v>2</v>
      </c>
      <c r="K52" s="202">
        <v>2</v>
      </c>
      <c r="L52" s="202">
        <v>0</v>
      </c>
      <c r="M52" s="202">
        <v>1</v>
      </c>
      <c r="N52" s="202">
        <v>2</v>
      </c>
      <c r="O52" s="202">
        <v>0</v>
      </c>
      <c r="P52" s="202">
        <v>1</v>
      </c>
      <c r="Q52" s="202">
        <v>0</v>
      </c>
      <c r="R52" s="202">
        <v>0</v>
      </c>
      <c r="S52" s="202">
        <v>0</v>
      </c>
      <c r="T52" s="202">
        <v>0</v>
      </c>
      <c r="U52" s="202">
        <v>0</v>
      </c>
      <c r="V52" s="202">
        <v>1</v>
      </c>
      <c r="W52" s="202">
        <v>0</v>
      </c>
      <c r="X52" s="202">
        <v>0</v>
      </c>
      <c r="Y52" s="202">
        <v>0</v>
      </c>
      <c r="Z52" s="202">
        <v>0</v>
      </c>
      <c r="AA52" s="202">
        <v>0</v>
      </c>
      <c r="AB52" s="202">
        <v>0</v>
      </c>
      <c r="AC52" s="202">
        <v>0</v>
      </c>
      <c r="AD52" s="202">
        <v>0</v>
      </c>
      <c r="AE52" s="202">
        <v>0</v>
      </c>
      <c r="AF52" s="202">
        <v>0</v>
      </c>
      <c r="AG52" s="202">
        <v>0</v>
      </c>
      <c r="AH52" s="202">
        <v>0</v>
      </c>
      <c r="AI52" s="202">
        <v>0</v>
      </c>
      <c r="AJ52" s="202">
        <v>0</v>
      </c>
      <c r="AK52" s="202">
        <v>0</v>
      </c>
      <c r="AL52" s="202">
        <v>0</v>
      </c>
      <c r="AM52" s="202">
        <v>0</v>
      </c>
      <c r="AN52" s="202">
        <v>0</v>
      </c>
      <c r="AO52" s="202">
        <v>0</v>
      </c>
      <c r="AP52" s="202">
        <v>0</v>
      </c>
      <c r="AQ52" s="202">
        <v>0</v>
      </c>
      <c r="AR52" s="202">
        <v>0</v>
      </c>
      <c r="AS52" s="202">
        <v>0</v>
      </c>
      <c r="AT52" s="202">
        <v>0</v>
      </c>
      <c r="AU52" s="202">
        <v>0</v>
      </c>
      <c r="AV52" s="202">
        <v>0</v>
      </c>
      <c r="AW52" s="202">
        <v>0</v>
      </c>
      <c r="AX52" s="202">
        <v>0</v>
      </c>
      <c r="AY52" s="202">
        <v>0</v>
      </c>
      <c r="AZ52" s="202">
        <v>0</v>
      </c>
      <c r="BA52" s="202">
        <v>0</v>
      </c>
      <c r="BB52" s="202">
        <v>0</v>
      </c>
      <c r="BC52" s="202">
        <v>0</v>
      </c>
      <c r="BD52" s="202">
        <v>0</v>
      </c>
      <c r="BE52" s="136">
        <v>467.5</v>
      </c>
      <c r="BF52" s="134">
        <v>528.3125</v>
      </c>
      <c r="BG52" s="134">
        <v>563.5333333333333</v>
      </c>
      <c r="BH52" s="134">
        <v>411.9139762250412</v>
      </c>
    </row>
    <row r="53" spans="2:60" ht="12">
      <c r="B53" s="268" t="s">
        <v>38</v>
      </c>
      <c r="C53" s="270"/>
      <c r="D53" s="201">
        <v>3</v>
      </c>
      <c r="E53" s="202">
        <v>2</v>
      </c>
      <c r="F53" s="202">
        <v>0</v>
      </c>
      <c r="G53" s="202">
        <v>0</v>
      </c>
      <c r="H53" s="202">
        <v>0</v>
      </c>
      <c r="I53" s="202">
        <v>1</v>
      </c>
      <c r="J53" s="202">
        <v>0</v>
      </c>
      <c r="K53" s="202">
        <v>0</v>
      </c>
      <c r="L53" s="202">
        <v>0</v>
      </c>
      <c r="M53" s="202">
        <v>0</v>
      </c>
      <c r="N53" s="202">
        <v>0</v>
      </c>
      <c r="O53" s="202">
        <v>0</v>
      </c>
      <c r="P53" s="202">
        <v>0</v>
      </c>
      <c r="Q53" s="202">
        <v>0</v>
      </c>
      <c r="R53" s="202">
        <v>0</v>
      </c>
      <c r="S53" s="202">
        <v>0</v>
      </c>
      <c r="T53" s="202">
        <v>0</v>
      </c>
      <c r="U53" s="202">
        <v>0</v>
      </c>
      <c r="V53" s="202">
        <v>0</v>
      </c>
      <c r="W53" s="202">
        <v>0</v>
      </c>
      <c r="X53" s="202">
        <v>0</v>
      </c>
      <c r="Y53" s="202">
        <v>0</v>
      </c>
      <c r="Z53" s="202">
        <v>0</v>
      </c>
      <c r="AA53" s="202">
        <v>0</v>
      </c>
      <c r="AB53" s="202">
        <v>0</v>
      </c>
      <c r="AC53" s="202">
        <v>0</v>
      </c>
      <c r="AD53" s="202">
        <v>0</v>
      </c>
      <c r="AE53" s="202">
        <v>0</v>
      </c>
      <c r="AF53" s="202">
        <v>0</v>
      </c>
      <c r="AG53" s="202">
        <v>0</v>
      </c>
      <c r="AH53" s="202">
        <v>0</v>
      </c>
      <c r="AI53" s="202">
        <v>0</v>
      </c>
      <c r="AJ53" s="202">
        <v>0</v>
      </c>
      <c r="AK53" s="202">
        <v>0</v>
      </c>
      <c r="AL53" s="202">
        <v>0</v>
      </c>
      <c r="AM53" s="202">
        <v>0</v>
      </c>
      <c r="AN53" s="202">
        <v>0</v>
      </c>
      <c r="AO53" s="202">
        <v>0</v>
      </c>
      <c r="AP53" s="202">
        <v>0</v>
      </c>
      <c r="AQ53" s="202">
        <v>0</v>
      </c>
      <c r="AR53" s="202">
        <v>0</v>
      </c>
      <c r="AS53" s="202">
        <v>0</v>
      </c>
      <c r="AT53" s="202">
        <v>0</v>
      </c>
      <c r="AU53" s="202">
        <v>0</v>
      </c>
      <c r="AV53" s="202">
        <v>0</v>
      </c>
      <c r="AW53" s="202">
        <v>0</v>
      </c>
      <c r="AX53" s="202">
        <v>0</v>
      </c>
      <c r="AY53" s="202">
        <v>0</v>
      </c>
      <c r="AZ53" s="202">
        <v>0</v>
      </c>
      <c r="BA53" s="202">
        <v>0</v>
      </c>
      <c r="BB53" s="202">
        <v>0</v>
      </c>
      <c r="BC53" s="202">
        <v>0</v>
      </c>
      <c r="BD53" s="202">
        <v>0</v>
      </c>
      <c r="BE53" s="136">
        <v>0</v>
      </c>
      <c r="BF53" s="134">
        <v>126.66666666666667</v>
      </c>
      <c r="BG53" s="134">
        <v>380</v>
      </c>
      <c r="BH53" s="115" t="s">
        <v>371</v>
      </c>
    </row>
    <row r="54" spans="2:60" ht="12">
      <c r="B54" s="268" t="s">
        <v>39</v>
      </c>
      <c r="C54" s="270"/>
      <c r="D54" s="201">
        <v>4</v>
      </c>
      <c r="E54" s="202">
        <v>0</v>
      </c>
      <c r="F54" s="202">
        <v>1</v>
      </c>
      <c r="G54" s="202">
        <v>0</v>
      </c>
      <c r="H54" s="202">
        <v>0</v>
      </c>
      <c r="I54" s="202">
        <v>2</v>
      </c>
      <c r="J54" s="202">
        <v>0</v>
      </c>
      <c r="K54" s="202">
        <v>1</v>
      </c>
      <c r="L54" s="202">
        <v>0</v>
      </c>
      <c r="M54" s="202">
        <v>0</v>
      </c>
      <c r="N54" s="202">
        <v>0</v>
      </c>
      <c r="O54" s="202">
        <v>0</v>
      </c>
      <c r="P54" s="202">
        <v>0</v>
      </c>
      <c r="Q54" s="202">
        <v>0</v>
      </c>
      <c r="R54" s="202">
        <v>0</v>
      </c>
      <c r="S54" s="202">
        <v>0</v>
      </c>
      <c r="T54" s="202">
        <v>0</v>
      </c>
      <c r="U54" s="202">
        <v>0</v>
      </c>
      <c r="V54" s="202">
        <v>0</v>
      </c>
      <c r="W54" s="202">
        <v>0</v>
      </c>
      <c r="X54" s="202">
        <v>0</v>
      </c>
      <c r="Y54" s="202">
        <v>0</v>
      </c>
      <c r="Z54" s="202">
        <v>0</v>
      </c>
      <c r="AA54" s="202">
        <v>0</v>
      </c>
      <c r="AB54" s="202">
        <v>0</v>
      </c>
      <c r="AC54" s="202">
        <v>0</v>
      </c>
      <c r="AD54" s="202">
        <v>0</v>
      </c>
      <c r="AE54" s="202">
        <v>0</v>
      </c>
      <c r="AF54" s="202">
        <v>0</v>
      </c>
      <c r="AG54" s="202">
        <v>0</v>
      </c>
      <c r="AH54" s="202">
        <v>0</v>
      </c>
      <c r="AI54" s="202">
        <v>0</v>
      </c>
      <c r="AJ54" s="202">
        <v>0</v>
      </c>
      <c r="AK54" s="202">
        <v>0</v>
      </c>
      <c r="AL54" s="202">
        <v>0</v>
      </c>
      <c r="AM54" s="202">
        <v>0</v>
      </c>
      <c r="AN54" s="202">
        <v>0</v>
      </c>
      <c r="AO54" s="202">
        <v>0</v>
      </c>
      <c r="AP54" s="202">
        <v>0</v>
      </c>
      <c r="AQ54" s="202">
        <v>0</v>
      </c>
      <c r="AR54" s="202">
        <v>0</v>
      </c>
      <c r="AS54" s="202">
        <v>0</v>
      </c>
      <c r="AT54" s="202">
        <v>0</v>
      </c>
      <c r="AU54" s="202">
        <v>0</v>
      </c>
      <c r="AV54" s="202">
        <v>0</v>
      </c>
      <c r="AW54" s="202">
        <v>0</v>
      </c>
      <c r="AX54" s="202">
        <v>0</v>
      </c>
      <c r="AY54" s="202">
        <v>0</v>
      </c>
      <c r="AZ54" s="202">
        <v>0</v>
      </c>
      <c r="BA54" s="202">
        <v>0</v>
      </c>
      <c r="BB54" s="202">
        <v>0</v>
      </c>
      <c r="BC54" s="202">
        <v>0</v>
      </c>
      <c r="BD54" s="202">
        <v>0</v>
      </c>
      <c r="BE54" s="136">
        <v>334</v>
      </c>
      <c r="BF54" s="134">
        <v>323</v>
      </c>
      <c r="BG54" s="134">
        <v>323</v>
      </c>
      <c r="BH54" s="115">
        <v>223.46066022158502</v>
      </c>
    </row>
    <row r="55" spans="2:60" ht="12">
      <c r="B55" s="268" t="s">
        <v>40</v>
      </c>
      <c r="C55" s="270"/>
      <c r="D55" s="42">
        <v>24</v>
      </c>
      <c r="E55" s="43">
        <v>3</v>
      </c>
      <c r="F55" s="43">
        <v>1</v>
      </c>
      <c r="G55" s="43">
        <v>0</v>
      </c>
      <c r="H55" s="43">
        <v>5</v>
      </c>
      <c r="I55" s="43">
        <v>1</v>
      </c>
      <c r="J55" s="43">
        <v>1</v>
      </c>
      <c r="K55" s="43">
        <v>1</v>
      </c>
      <c r="L55" s="43">
        <v>1</v>
      </c>
      <c r="M55" s="43">
        <v>2</v>
      </c>
      <c r="N55" s="43">
        <v>0</v>
      </c>
      <c r="O55" s="43">
        <v>2</v>
      </c>
      <c r="P55" s="43">
        <v>2</v>
      </c>
      <c r="Q55" s="43">
        <v>1</v>
      </c>
      <c r="R55" s="43">
        <v>2</v>
      </c>
      <c r="S55" s="43">
        <v>0</v>
      </c>
      <c r="T55" s="43">
        <v>2</v>
      </c>
      <c r="U55" s="43">
        <v>0</v>
      </c>
      <c r="V55" s="43">
        <v>0</v>
      </c>
      <c r="W55" s="43">
        <v>0</v>
      </c>
      <c r="X55" s="43">
        <v>0</v>
      </c>
      <c r="Y55" s="43">
        <v>0</v>
      </c>
      <c r="Z55" s="43">
        <v>0</v>
      </c>
      <c r="AA55" s="43">
        <v>0</v>
      </c>
      <c r="AB55" s="43">
        <v>0</v>
      </c>
      <c r="AC55" s="43">
        <v>0</v>
      </c>
      <c r="AD55" s="43">
        <v>0</v>
      </c>
      <c r="AE55" s="43">
        <v>0</v>
      </c>
      <c r="AF55" s="43">
        <v>0</v>
      </c>
      <c r="AG55" s="43">
        <v>0</v>
      </c>
      <c r="AH55" s="43">
        <v>0</v>
      </c>
      <c r="AI55" s="43">
        <v>0</v>
      </c>
      <c r="AJ55" s="43">
        <v>0</v>
      </c>
      <c r="AK55" s="43">
        <v>0</v>
      </c>
      <c r="AL55" s="43">
        <v>0</v>
      </c>
      <c r="AM55" s="43">
        <v>0</v>
      </c>
      <c r="AN55" s="43">
        <v>0</v>
      </c>
      <c r="AO55" s="43">
        <v>0</v>
      </c>
      <c r="AP55" s="43">
        <v>0</v>
      </c>
      <c r="AQ55" s="43">
        <v>0</v>
      </c>
      <c r="AR55" s="43">
        <v>0</v>
      </c>
      <c r="AS55" s="43">
        <v>0</v>
      </c>
      <c r="AT55" s="43">
        <v>0</v>
      </c>
      <c r="AU55" s="43">
        <v>0</v>
      </c>
      <c r="AV55" s="43">
        <v>0</v>
      </c>
      <c r="AW55" s="43">
        <v>0</v>
      </c>
      <c r="AX55" s="43">
        <v>0</v>
      </c>
      <c r="AY55" s="43">
        <v>0</v>
      </c>
      <c r="AZ55" s="43">
        <v>0</v>
      </c>
      <c r="BA55" s="43">
        <v>0</v>
      </c>
      <c r="BB55" s="43">
        <v>0</v>
      </c>
      <c r="BC55" s="43">
        <v>0</v>
      </c>
      <c r="BD55" s="43">
        <v>0</v>
      </c>
      <c r="BE55" s="136">
        <v>570</v>
      </c>
      <c r="BF55" s="134">
        <v>635.6666666666666</v>
      </c>
      <c r="BG55" s="134">
        <v>726.4761904761905</v>
      </c>
      <c r="BH55" s="134">
        <v>450.0876158091465</v>
      </c>
    </row>
    <row r="56" spans="2:60" ht="12">
      <c r="B56" s="268" t="s">
        <v>41</v>
      </c>
      <c r="C56" s="270"/>
      <c r="D56" s="42">
        <v>100</v>
      </c>
      <c r="E56" s="43">
        <v>6</v>
      </c>
      <c r="F56" s="43">
        <v>7</v>
      </c>
      <c r="G56" s="43">
        <v>3</v>
      </c>
      <c r="H56" s="43">
        <v>7</v>
      </c>
      <c r="I56" s="43">
        <v>12</v>
      </c>
      <c r="J56" s="43">
        <v>4</v>
      </c>
      <c r="K56" s="43">
        <v>9</v>
      </c>
      <c r="L56" s="43">
        <v>6</v>
      </c>
      <c r="M56" s="43">
        <v>2</v>
      </c>
      <c r="N56" s="43">
        <v>4</v>
      </c>
      <c r="O56" s="43">
        <v>1</v>
      </c>
      <c r="P56" s="43">
        <v>2</v>
      </c>
      <c r="Q56" s="43">
        <v>5</v>
      </c>
      <c r="R56" s="43">
        <v>6</v>
      </c>
      <c r="S56" s="43">
        <v>5</v>
      </c>
      <c r="T56" s="43">
        <v>1</v>
      </c>
      <c r="U56" s="43">
        <v>3</v>
      </c>
      <c r="V56" s="43">
        <v>2</v>
      </c>
      <c r="W56" s="43">
        <v>1</v>
      </c>
      <c r="X56" s="43">
        <v>2</v>
      </c>
      <c r="Y56" s="43">
        <v>1</v>
      </c>
      <c r="Z56" s="43">
        <v>3</v>
      </c>
      <c r="AA56" s="43">
        <v>2</v>
      </c>
      <c r="AB56" s="43">
        <v>0</v>
      </c>
      <c r="AC56" s="43">
        <v>2</v>
      </c>
      <c r="AD56" s="43">
        <v>2</v>
      </c>
      <c r="AE56" s="43">
        <v>0</v>
      </c>
      <c r="AF56" s="43">
        <v>0</v>
      </c>
      <c r="AG56" s="43">
        <v>0</v>
      </c>
      <c r="AH56" s="43">
        <v>0</v>
      </c>
      <c r="AI56" s="43">
        <v>1</v>
      </c>
      <c r="AJ56" s="43">
        <v>0</v>
      </c>
      <c r="AK56" s="43">
        <v>1</v>
      </c>
      <c r="AL56" s="43">
        <v>0</v>
      </c>
      <c r="AM56" s="43">
        <v>0</v>
      </c>
      <c r="AN56" s="43">
        <v>0</v>
      </c>
      <c r="AO56" s="43">
        <v>0</v>
      </c>
      <c r="AP56" s="43">
        <v>0</v>
      </c>
      <c r="AQ56" s="43">
        <v>0</v>
      </c>
      <c r="AR56" s="43">
        <v>0</v>
      </c>
      <c r="AS56" s="43">
        <v>0</v>
      </c>
      <c r="AT56" s="43">
        <v>0</v>
      </c>
      <c r="AU56" s="43">
        <v>0</v>
      </c>
      <c r="AV56" s="43">
        <v>0</v>
      </c>
      <c r="AW56" s="43">
        <v>0</v>
      </c>
      <c r="AX56" s="43">
        <v>0</v>
      </c>
      <c r="AY56" s="43">
        <v>0</v>
      </c>
      <c r="AZ56" s="43">
        <v>0</v>
      </c>
      <c r="BA56" s="43">
        <v>0</v>
      </c>
      <c r="BB56" s="43">
        <v>0</v>
      </c>
      <c r="BC56" s="43">
        <v>0</v>
      </c>
      <c r="BD56" s="43">
        <v>0</v>
      </c>
      <c r="BE56" s="136">
        <v>660.5</v>
      </c>
      <c r="BF56" s="134">
        <v>877.27</v>
      </c>
      <c r="BG56" s="134">
        <v>933.2659574468086</v>
      </c>
      <c r="BH56" s="134">
        <v>723.3837925346141</v>
      </c>
    </row>
    <row r="57" spans="2:60" ht="12">
      <c r="B57" s="268" t="s">
        <v>42</v>
      </c>
      <c r="C57" s="270"/>
      <c r="D57" s="42">
        <v>41</v>
      </c>
      <c r="E57" s="43">
        <v>6</v>
      </c>
      <c r="F57" s="43">
        <v>1</v>
      </c>
      <c r="G57" s="43">
        <v>2</v>
      </c>
      <c r="H57" s="43">
        <v>13</v>
      </c>
      <c r="I57" s="43">
        <v>4</v>
      </c>
      <c r="J57" s="43">
        <v>2</v>
      </c>
      <c r="K57" s="43">
        <v>1</v>
      </c>
      <c r="L57" s="43">
        <v>2</v>
      </c>
      <c r="M57" s="43">
        <v>0</v>
      </c>
      <c r="N57" s="43">
        <v>2</v>
      </c>
      <c r="O57" s="43">
        <v>1</v>
      </c>
      <c r="P57" s="43">
        <v>1</v>
      </c>
      <c r="Q57" s="43">
        <v>1</v>
      </c>
      <c r="R57" s="43">
        <v>1</v>
      </c>
      <c r="S57" s="43">
        <v>0</v>
      </c>
      <c r="T57" s="43">
        <v>1</v>
      </c>
      <c r="U57" s="43">
        <v>0</v>
      </c>
      <c r="V57" s="43">
        <v>1</v>
      </c>
      <c r="W57" s="43">
        <v>1</v>
      </c>
      <c r="X57" s="43">
        <v>0</v>
      </c>
      <c r="Y57" s="43">
        <v>1</v>
      </c>
      <c r="Z57" s="43">
        <v>0</v>
      </c>
      <c r="AA57" s="43">
        <v>0</v>
      </c>
      <c r="AB57" s="43">
        <v>0</v>
      </c>
      <c r="AC57" s="43">
        <v>0</v>
      </c>
      <c r="AD57" s="43">
        <v>0</v>
      </c>
      <c r="AE57" s="43">
        <v>0</v>
      </c>
      <c r="AF57" s="43">
        <v>0</v>
      </c>
      <c r="AG57" s="43">
        <v>0</v>
      </c>
      <c r="AH57" s="43">
        <v>0</v>
      </c>
      <c r="AI57" s="43">
        <v>0</v>
      </c>
      <c r="AJ57" s="43">
        <v>0</v>
      </c>
      <c r="AK57" s="43">
        <v>0</v>
      </c>
      <c r="AL57" s="43">
        <v>0</v>
      </c>
      <c r="AM57" s="43">
        <v>0</v>
      </c>
      <c r="AN57" s="43">
        <v>0</v>
      </c>
      <c r="AO57" s="43">
        <v>0</v>
      </c>
      <c r="AP57" s="43">
        <v>0</v>
      </c>
      <c r="AQ57" s="43">
        <v>0</v>
      </c>
      <c r="AR57" s="43">
        <v>0</v>
      </c>
      <c r="AS57" s="43">
        <v>0</v>
      </c>
      <c r="AT57" s="43">
        <v>0</v>
      </c>
      <c r="AU57" s="43">
        <v>0</v>
      </c>
      <c r="AV57" s="43">
        <v>0</v>
      </c>
      <c r="AW57" s="43">
        <v>0</v>
      </c>
      <c r="AX57" s="43">
        <v>0</v>
      </c>
      <c r="AY57" s="43">
        <v>0</v>
      </c>
      <c r="AZ57" s="43">
        <v>0</v>
      </c>
      <c r="BA57" s="43">
        <v>0</v>
      </c>
      <c r="BB57" s="43">
        <v>0</v>
      </c>
      <c r="BC57" s="43">
        <v>0</v>
      </c>
      <c r="BD57" s="43">
        <v>0</v>
      </c>
      <c r="BE57" s="136">
        <v>280</v>
      </c>
      <c r="BF57" s="134">
        <v>502.8536585365854</v>
      </c>
      <c r="BG57" s="134">
        <v>589.0571428571428</v>
      </c>
      <c r="BH57" s="134">
        <v>509.2120177211027</v>
      </c>
    </row>
    <row r="58" spans="2:60" ht="12">
      <c r="B58" s="268" t="s">
        <v>43</v>
      </c>
      <c r="C58" s="270"/>
      <c r="D58" s="201">
        <v>0</v>
      </c>
      <c r="E58" s="202">
        <v>0</v>
      </c>
      <c r="F58" s="202">
        <v>0</v>
      </c>
      <c r="G58" s="202">
        <v>0</v>
      </c>
      <c r="H58" s="202">
        <v>0</v>
      </c>
      <c r="I58" s="202">
        <v>0</v>
      </c>
      <c r="J58" s="202">
        <v>0</v>
      </c>
      <c r="K58" s="202">
        <v>0</v>
      </c>
      <c r="L58" s="202">
        <v>0</v>
      </c>
      <c r="M58" s="202">
        <v>0</v>
      </c>
      <c r="N58" s="202">
        <v>0</v>
      </c>
      <c r="O58" s="202">
        <v>0</v>
      </c>
      <c r="P58" s="202">
        <v>0</v>
      </c>
      <c r="Q58" s="202">
        <v>0</v>
      </c>
      <c r="R58" s="202">
        <v>0</v>
      </c>
      <c r="S58" s="202">
        <v>0</v>
      </c>
      <c r="T58" s="202">
        <v>0</v>
      </c>
      <c r="U58" s="202">
        <v>0</v>
      </c>
      <c r="V58" s="202">
        <v>0</v>
      </c>
      <c r="W58" s="202">
        <v>0</v>
      </c>
      <c r="X58" s="202">
        <v>0</v>
      </c>
      <c r="Y58" s="202">
        <v>0</v>
      </c>
      <c r="Z58" s="202">
        <v>0</v>
      </c>
      <c r="AA58" s="202">
        <v>0</v>
      </c>
      <c r="AB58" s="202">
        <v>0</v>
      </c>
      <c r="AC58" s="202">
        <v>0</v>
      </c>
      <c r="AD58" s="202">
        <v>0</v>
      </c>
      <c r="AE58" s="202">
        <v>0</v>
      </c>
      <c r="AF58" s="202">
        <v>0</v>
      </c>
      <c r="AG58" s="202">
        <v>0</v>
      </c>
      <c r="AH58" s="202">
        <v>0</v>
      </c>
      <c r="AI58" s="202">
        <v>0</v>
      </c>
      <c r="AJ58" s="202">
        <v>0</v>
      </c>
      <c r="AK58" s="202">
        <v>0</v>
      </c>
      <c r="AL58" s="202">
        <v>0</v>
      </c>
      <c r="AM58" s="202">
        <v>0</v>
      </c>
      <c r="AN58" s="202">
        <v>0</v>
      </c>
      <c r="AO58" s="202">
        <v>0</v>
      </c>
      <c r="AP58" s="202">
        <v>0</v>
      </c>
      <c r="AQ58" s="202">
        <v>0</v>
      </c>
      <c r="AR58" s="202">
        <v>0</v>
      </c>
      <c r="AS58" s="202">
        <v>0</v>
      </c>
      <c r="AT58" s="202">
        <v>0</v>
      </c>
      <c r="AU58" s="202">
        <v>0</v>
      </c>
      <c r="AV58" s="202">
        <v>0</v>
      </c>
      <c r="AW58" s="202">
        <v>0</v>
      </c>
      <c r="AX58" s="202">
        <v>0</v>
      </c>
      <c r="AY58" s="202">
        <v>0</v>
      </c>
      <c r="AZ58" s="202">
        <v>0</v>
      </c>
      <c r="BA58" s="202">
        <v>0</v>
      </c>
      <c r="BB58" s="202">
        <v>0</v>
      </c>
      <c r="BC58" s="202">
        <v>0</v>
      </c>
      <c r="BD58" s="202">
        <v>0</v>
      </c>
      <c r="BE58" s="136" t="s">
        <v>371</v>
      </c>
      <c r="BF58" s="134" t="s">
        <v>371</v>
      </c>
      <c r="BG58" s="134" t="s">
        <v>371</v>
      </c>
      <c r="BH58" s="115" t="s">
        <v>371</v>
      </c>
    </row>
    <row r="59" spans="2:60" ht="12">
      <c r="B59" s="268" t="s">
        <v>44</v>
      </c>
      <c r="C59" s="270"/>
      <c r="D59" s="42">
        <v>11</v>
      </c>
      <c r="E59" s="43">
        <v>1</v>
      </c>
      <c r="F59" s="43">
        <v>1</v>
      </c>
      <c r="G59" s="43">
        <v>1</v>
      </c>
      <c r="H59" s="43">
        <v>2</v>
      </c>
      <c r="I59" s="43">
        <v>0</v>
      </c>
      <c r="J59" s="43">
        <v>1</v>
      </c>
      <c r="K59" s="43">
        <v>2</v>
      </c>
      <c r="L59" s="43">
        <v>0</v>
      </c>
      <c r="M59" s="43">
        <v>0</v>
      </c>
      <c r="N59" s="43">
        <v>0</v>
      </c>
      <c r="O59" s="43">
        <v>0</v>
      </c>
      <c r="P59" s="43">
        <v>1</v>
      </c>
      <c r="Q59" s="43">
        <v>0</v>
      </c>
      <c r="R59" s="43">
        <v>0</v>
      </c>
      <c r="S59" s="43">
        <v>1</v>
      </c>
      <c r="T59" s="43">
        <v>0</v>
      </c>
      <c r="U59" s="43">
        <v>0</v>
      </c>
      <c r="V59" s="43">
        <v>0</v>
      </c>
      <c r="W59" s="43">
        <v>0</v>
      </c>
      <c r="X59" s="43">
        <v>0</v>
      </c>
      <c r="Y59" s="43">
        <v>0</v>
      </c>
      <c r="Z59" s="43">
        <v>1</v>
      </c>
      <c r="AA59" s="43">
        <v>0</v>
      </c>
      <c r="AB59" s="43">
        <v>0</v>
      </c>
      <c r="AC59" s="43">
        <v>0</v>
      </c>
      <c r="AD59" s="43">
        <v>0</v>
      </c>
      <c r="AE59" s="43">
        <v>0</v>
      </c>
      <c r="AF59" s="43">
        <v>0</v>
      </c>
      <c r="AG59" s="43">
        <v>0</v>
      </c>
      <c r="AH59" s="43">
        <v>0</v>
      </c>
      <c r="AI59" s="43">
        <v>0</v>
      </c>
      <c r="AJ59" s="43">
        <v>0</v>
      </c>
      <c r="AK59" s="43">
        <v>0</v>
      </c>
      <c r="AL59" s="43">
        <v>0</v>
      </c>
      <c r="AM59" s="43">
        <v>0</v>
      </c>
      <c r="AN59" s="43">
        <v>0</v>
      </c>
      <c r="AO59" s="43">
        <v>0</v>
      </c>
      <c r="AP59" s="43">
        <v>0</v>
      </c>
      <c r="AQ59" s="43">
        <v>0</v>
      </c>
      <c r="AR59" s="43">
        <v>0</v>
      </c>
      <c r="AS59" s="43">
        <v>0</v>
      </c>
      <c r="AT59" s="43">
        <v>0</v>
      </c>
      <c r="AU59" s="43">
        <v>0</v>
      </c>
      <c r="AV59" s="43">
        <v>0</v>
      </c>
      <c r="AW59" s="43">
        <v>0</v>
      </c>
      <c r="AX59" s="43">
        <v>0</v>
      </c>
      <c r="AY59" s="43">
        <v>0</v>
      </c>
      <c r="AZ59" s="43">
        <v>0</v>
      </c>
      <c r="BA59" s="43">
        <v>0</v>
      </c>
      <c r="BB59" s="43">
        <v>0</v>
      </c>
      <c r="BC59" s="43">
        <v>0</v>
      </c>
      <c r="BD59" s="43">
        <v>0</v>
      </c>
      <c r="BE59" s="136">
        <v>400</v>
      </c>
      <c r="BF59" s="134">
        <v>590.9090909090909</v>
      </c>
      <c r="BG59" s="134">
        <v>650</v>
      </c>
      <c r="BH59" s="134">
        <v>633.0525693459869</v>
      </c>
    </row>
    <row r="60" spans="2:60" ht="12">
      <c r="B60" s="268" t="s">
        <v>45</v>
      </c>
      <c r="C60" s="270"/>
      <c r="D60" s="42">
        <v>15</v>
      </c>
      <c r="E60" s="43">
        <v>2</v>
      </c>
      <c r="F60" s="43">
        <v>1</v>
      </c>
      <c r="G60" s="43">
        <v>0</v>
      </c>
      <c r="H60" s="43">
        <v>6</v>
      </c>
      <c r="I60" s="43">
        <v>1</v>
      </c>
      <c r="J60" s="43">
        <v>2</v>
      </c>
      <c r="K60" s="43">
        <v>0</v>
      </c>
      <c r="L60" s="43">
        <v>0</v>
      </c>
      <c r="M60" s="43">
        <v>0</v>
      </c>
      <c r="N60" s="43">
        <v>0</v>
      </c>
      <c r="O60" s="43">
        <v>0</v>
      </c>
      <c r="P60" s="43">
        <v>2</v>
      </c>
      <c r="Q60" s="43">
        <v>0</v>
      </c>
      <c r="R60" s="43">
        <v>0</v>
      </c>
      <c r="S60" s="43">
        <v>0</v>
      </c>
      <c r="T60" s="43">
        <v>0</v>
      </c>
      <c r="U60" s="43">
        <v>1</v>
      </c>
      <c r="V60" s="43">
        <v>0</v>
      </c>
      <c r="W60" s="43">
        <v>0</v>
      </c>
      <c r="X60" s="43">
        <v>0</v>
      </c>
      <c r="Y60" s="43">
        <v>0</v>
      </c>
      <c r="Z60" s="43">
        <v>0</v>
      </c>
      <c r="AA60" s="43">
        <v>0</v>
      </c>
      <c r="AB60" s="43">
        <v>0</v>
      </c>
      <c r="AC60" s="43">
        <v>0</v>
      </c>
      <c r="AD60" s="43">
        <v>0</v>
      </c>
      <c r="AE60" s="43">
        <v>0</v>
      </c>
      <c r="AF60" s="43">
        <v>0</v>
      </c>
      <c r="AG60" s="43">
        <v>0</v>
      </c>
      <c r="AH60" s="43">
        <v>0</v>
      </c>
      <c r="AI60" s="43">
        <v>0</v>
      </c>
      <c r="AJ60" s="43">
        <v>0</v>
      </c>
      <c r="AK60" s="43">
        <v>0</v>
      </c>
      <c r="AL60" s="43">
        <v>0</v>
      </c>
      <c r="AM60" s="43">
        <v>0</v>
      </c>
      <c r="AN60" s="43">
        <v>0</v>
      </c>
      <c r="AO60" s="43">
        <v>0</v>
      </c>
      <c r="AP60" s="43">
        <v>0</v>
      </c>
      <c r="AQ60" s="43">
        <v>0</v>
      </c>
      <c r="AR60" s="43">
        <v>0</v>
      </c>
      <c r="AS60" s="43">
        <v>0</v>
      </c>
      <c r="AT60" s="43">
        <v>0</v>
      </c>
      <c r="AU60" s="43">
        <v>0</v>
      </c>
      <c r="AV60" s="43">
        <v>0</v>
      </c>
      <c r="AW60" s="43">
        <v>0</v>
      </c>
      <c r="AX60" s="43">
        <v>0</v>
      </c>
      <c r="AY60" s="43">
        <v>0</v>
      </c>
      <c r="AZ60" s="43">
        <v>0</v>
      </c>
      <c r="BA60" s="43">
        <v>0</v>
      </c>
      <c r="BB60" s="43">
        <v>0</v>
      </c>
      <c r="BC60" s="43">
        <v>0</v>
      </c>
      <c r="BD60" s="43">
        <v>0</v>
      </c>
      <c r="BE60" s="136">
        <v>278</v>
      </c>
      <c r="BF60" s="134">
        <v>436.26666666666665</v>
      </c>
      <c r="BG60" s="134">
        <v>503.38461538461536</v>
      </c>
      <c r="BH60" s="134">
        <v>440.9779923574302</v>
      </c>
    </row>
    <row r="61" spans="2:60" ht="12">
      <c r="B61" s="268" t="s">
        <v>46</v>
      </c>
      <c r="C61" s="270"/>
      <c r="D61" s="201">
        <v>9</v>
      </c>
      <c r="E61" s="202">
        <v>1</v>
      </c>
      <c r="F61" s="202">
        <v>3</v>
      </c>
      <c r="G61" s="202">
        <v>0</v>
      </c>
      <c r="H61" s="202">
        <v>2</v>
      </c>
      <c r="I61" s="202">
        <v>0</v>
      </c>
      <c r="J61" s="202">
        <v>1</v>
      </c>
      <c r="K61" s="202">
        <v>1</v>
      </c>
      <c r="L61" s="202">
        <v>0</v>
      </c>
      <c r="M61" s="202">
        <v>0</v>
      </c>
      <c r="N61" s="202">
        <v>1</v>
      </c>
      <c r="O61" s="202">
        <v>0</v>
      </c>
      <c r="P61" s="202">
        <v>0</v>
      </c>
      <c r="Q61" s="202">
        <v>0</v>
      </c>
      <c r="R61" s="202">
        <v>0</v>
      </c>
      <c r="S61" s="202">
        <v>0</v>
      </c>
      <c r="T61" s="202">
        <v>0</v>
      </c>
      <c r="U61" s="202">
        <v>0</v>
      </c>
      <c r="V61" s="202">
        <v>0</v>
      </c>
      <c r="W61" s="202">
        <v>0</v>
      </c>
      <c r="X61" s="202">
        <v>0</v>
      </c>
      <c r="Y61" s="202">
        <v>0</v>
      </c>
      <c r="Z61" s="202">
        <v>0</v>
      </c>
      <c r="AA61" s="202">
        <v>0</v>
      </c>
      <c r="AB61" s="202">
        <v>0</v>
      </c>
      <c r="AC61" s="202">
        <v>0</v>
      </c>
      <c r="AD61" s="202">
        <v>0</v>
      </c>
      <c r="AE61" s="202">
        <v>0</v>
      </c>
      <c r="AF61" s="202">
        <v>0</v>
      </c>
      <c r="AG61" s="202">
        <v>0</v>
      </c>
      <c r="AH61" s="202">
        <v>0</v>
      </c>
      <c r="AI61" s="202">
        <v>0</v>
      </c>
      <c r="AJ61" s="202">
        <v>0</v>
      </c>
      <c r="AK61" s="202">
        <v>0</v>
      </c>
      <c r="AL61" s="202">
        <v>0</v>
      </c>
      <c r="AM61" s="202">
        <v>0</v>
      </c>
      <c r="AN61" s="202">
        <v>0</v>
      </c>
      <c r="AO61" s="202">
        <v>0</v>
      </c>
      <c r="AP61" s="202">
        <v>0</v>
      </c>
      <c r="AQ61" s="202">
        <v>0</v>
      </c>
      <c r="AR61" s="202">
        <v>0</v>
      </c>
      <c r="AS61" s="202">
        <v>0</v>
      </c>
      <c r="AT61" s="202">
        <v>0</v>
      </c>
      <c r="AU61" s="202">
        <v>0</v>
      </c>
      <c r="AV61" s="202">
        <v>0</v>
      </c>
      <c r="AW61" s="202">
        <v>0</v>
      </c>
      <c r="AX61" s="202">
        <v>0</v>
      </c>
      <c r="AY61" s="202">
        <v>0</v>
      </c>
      <c r="AZ61" s="202">
        <v>0</v>
      </c>
      <c r="BA61" s="202">
        <v>0</v>
      </c>
      <c r="BB61" s="202">
        <v>0</v>
      </c>
      <c r="BC61" s="202">
        <v>0</v>
      </c>
      <c r="BD61" s="202">
        <v>0</v>
      </c>
      <c r="BE61" s="136">
        <v>208</v>
      </c>
      <c r="BF61" s="134">
        <v>268.77777777777777</v>
      </c>
      <c r="BG61" s="134">
        <v>302.375</v>
      </c>
      <c r="BH61" s="134">
        <v>300.74190999687994</v>
      </c>
    </row>
    <row r="62" spans="2:60" ht="12">
      <c r="B62" s="268" t="s">
        <v>47</v>
      </c>
      <c r="C62" s="270"/>
      <c r="D62" s="42">
        <v>277</v>
      </c>
      <c r="E62" s="43">
        <v>48</v>
      </c>
      <c r="F62" s="43">
        <v>12</v>
      </c>
      <c r="G62" s="43">
        <v>18</v>
      </c>
      <c r="H62" s="43">
        <v>51</v>
      </c>
      <c r="I62" s="43">
        <v>39</v>
      </c>
      <c r="J62" s="43">
        <v>11</v>
      </c>
      <c r="K62" s="43">
        <v>17</v>
      </c>
      <c r="L62" s="43">
        <v>8</v>
      </c>
      <c r="M62" s="43">
        <v>6</v>
      </c>
      <c r="N62" s="43">
        <v>6</v>
      </c>
      <c r="O62" s="43">
        <v>9</v>
      </c>
      <c r="P62" s="43">
        <v>6</v>
      </c>
      <c r="Q62" s="43">
        <v>6</v>
      </c>
      <c r="R62" s="43">
        <v>4</v>
      </c>
      <c r="S62" s="43">
        <v>7</v>
      </c>
      <c r="T62" s="43">
        <v>4</v>
      </c>
      <c r="U62" s="43">
        <v>5</v>
      </c>
      <c r="V62" s="43">
        <v>2</v>
      </c>
      <c r="W62" s="43">
        <v>3</v>
      </c>
      <c r="X62" s="43">
        <v>4</v>
      </c>
      <c r="Y62" s="43">
        <v>1</v>
      </c>
      <c r="Z62" s="43">
        <v>3</v>
      </c>
      <c r="AA62" s="43">
        <v>1</v>
      </c>
      <c r="AB62" s="43">
        <v>0</v>
      </c>
      <c r="AC62" s="43">
        <v>0</v>
      </c>
      <c r="AD62" s="43">
        <v>0</v>
      </c>
      <c r="AE62" s="43">
        <v>1</v>
      </c>
      <c r="AF62" s="43">
        <v>0</v>
      </c>
      <c r="AG62" s="43">
        <v>0</v>
      </c>
      <c r="AH62" s="43">
        <v>1</v>
      </c>
      <c r="AI62" s="43">
        <v>0</v>
      </c>
      <c r="AJ62" s="43">
        <v>2</v>
      </c>
      <c r="AK62" s="43">
        <v>0</v>
      </c>
      <c r="AL62" s="43">
        <v>0</v>
      </c>
      <c r="AM62" s="43">
        <v>1</v>
      </c>
      <c r="AN62" s="43">
        <v>0</v>
      </c>
      <c r="AO62" s="43">
        <v>0</v>
      </c>
      <c r="AP62" s="43">
        <v>0</v>
      </c>
      <c r="AQ62" s="43">
        <v>0</v>
      </c>
      <c r="AR62" s="43">
        <v>0</v>
      </c>
      <c r="AS62" s="43">
        <v>0</v>
      </c>
      <c r="AT62" s="43">
        <v>0</v>
      </c>
      <c r="AU62" s="43">
        <v>0</v>
      </c>
      <c r="AV62" s="43">
        <v>1</v>
      </c>
      <c r="AW62" s="43">
        <v>0</v>
      </c>
      <c r="AX62" s="43">
        <v>0</v>
      </c>
      <c r="AY62" s="43">
        <v>0</v>
      </c>
      <c r="AZ62" s="43">
        <v>0</v>
      </c>
      <c r="BA62" s="43">
        <v>0</v>
      </c>
      <c r="BB62" s="43">
        <v>0</v>
      </c>
      <c r="BC62" s="43">
        <v>0</v>
      </c>
      <c r="BD62" s="43">
        <v>0</v>
      </c>
      <c r="BE62" s="136">
        <v>320</v>
      </c>
      <c r="BF62" s="134">
        <v>547.0252707581227</v>
      </c>
      <c r="BG62" s="134">
        <v>661.6855895196506</v>
      </c>
      <c r="BH62" s="134">
        <v>653.7652328319766</v>
      </c>
    </row>
    <row r="63" spans="2:60" ht="12">
      <c r="B63" s="268" t="s">
        <v>48</v>
      </c>
      <c r="C63" s="270"/>
      <c r="D63" s="201">
        <v>12</v>
      </c>
      <c r="E63" s="202">
        <v>5</v>
      </c>
      <c r="F63" s="202">
        <v>0</v>
      </c>
      <c r="G63" s="202">
        <v>0</v>
      </c>
      <c r="H63" s="202">
        <v>2</v>
      </c>
      <c r="I63" s="202">
        <v>1</v>
      </c>
      <c r="J63" s="202">
        <v>0</v>
      </c>
      <c r="K63" s="202">
        <v>1</v>
      </c>
      <c r="L63" s="202">
        <v>0</v>
      </c>
      <c r="M63" s="202">
        <v>0</v>
      </c>
      <c r="N63" s="202">
        <v>0</v>
      </c>
      <c r="O63" s="202">
        <v>1</v>
      </c>
      <c r="P63" s="202">
        <v>0</v>
      </c>
      <c r="Q63" s="202">
        <v>0</v>
      </c>
      <c r="R63" s="202">
        <v>2</v>
      </c>
      <c r="S63" s="202">
        <v>0</v>
      </c>
      <c r="T63" s="202">
        <v>0</v>
      </c>
      <c r="U63" s="202">
        <v>0</v>
      </c>
      <c r="V63" s="202">
        <v>0</v>
      </c>
      <c r="W63" s="202">
        <v>0</v>
      </c>
      <c r="X63" s="202">
        <v>0</v>
      </c>
      <c r="Y63" s="202">
        <v>0</v>
      </c>
      <c r="Z63" s="202">
        <v>0</v>
      </c>
      <c r="AA63" s="202">
        <v>0</v>
      </c>
      <c r="AB63" s="202">
        <v>0</v>
      </c>
      <c r="AC63" s="202">
        <v>0</v>
      </c>
      <c r="AD63" s="202">
        <v>0</v>
      </c>
      <c r="AE63" s="202">
        <v>0</v>
      </c>
      <c r="AF63" s="202">
        <v>0</v>
      </c>
      <c r="AG63" s="202">
        <v>0</v>
      </c>
      <c r="AH63" s="202">
        <v>0</v>
      </c>
      <c r="AI63" s="202">
        <v>0</v>
      </c>
      <c r="AJ63" s="202">
        <v>0</v>
      </c>
      <c r="AK63" s="202">
        <v>0</v>
      </c>
      <c r="AL63" s="202">
        <v>0</v>
      </c>
      <c r="AM63" s="202">
        <v>0</v>
      </c>
      <c r="AN63" s="202">
        <v>0</v>
      </c>
      <c r="AO63" s="202">
        <v>0</v>
      </c>
      <c r="AP63" s="202">
        <v>0</v>
      </c>
      <c r="AQ63" s="202">
        <v>0</v>
      </c>
      <c r="AR63" s="202">
        <v>0</v>
      </c>
      <c r="AS63" s="202">
        <v>0</v>
      </c>
      <c r="AT63" s="202">
        <v>0</v>
      </c>
      <c r="AU63" s="202">
        <v>0</v>
      </c>
      <c r="AV63" s="202">
        <v>0</v>
      </c>
      <c r="AW63" s="202">
        <v>0</v>
      </c>
      <c r="AX63" s="202">
        <v>0</v>
      </c>
      <c r="AY63" s="202">
        <v>0</v>
      </c>
      <c r="AZ63" s="202">
        <v>0</v>
      </c>
      <c r="BA63" s="202">
        <v>0</v>
      </c>
      <c r="BB63" s="202">
        <v>0</v>
      </c>
      <c r="BC63" s="202">
        <v>0</v>
      </c>
      <c r="BD63" s="202">
        <v>0</v>
      </c>
      <c r="BE63" s="136">
        <v>260</v>
      </c>
      <c r="BF63" s="134">
        <v>392.5</v>
      </c>
      <c r="BG63" s="134">
        <v>672.8571428571429</v>
      </c>
      <c r="BH63" s="115">
        <v>445.6349135676829</v>
      </c>
    </row>
    <row r="64" spans="2:60" ht="12">
      <c r="B64" s="268" t="s">
        <v>49</v>
      </c>
      <c r="C64" s="270"/>
      <c r="D64" s="42">
        <v>11</v>
      </c>
      <c r="E64" s="43">
        <v>5</v>
      </c>
      <c r="F64" s="43">
        <v>2</v>
      </c>
      <c r="G64" s="43">
        <v>0</v>
      </c>
      <c r="H64" s="43">
        <v>2</v>
      </c>
      <c r="I64" s="43">
        <v>0</v>
      </c>
      <c r="J64" s="43">
        <v>1</v>
      </c>
      <c r="K64" s="43">
        <v>0</v>
      </c>
      <c r="L64" s="43">
        <v>1</v>
      </c>
      <c r="M64" s="43">
        <v>0</v>
      </c>
      <c r="N64" s="43">
        <v>0</v>
      </c>
      <c r="O64" s="43">
        <v>0</v>
      </c>
      <c r="P64" s="43">
        <v>0</v>
      </c>
      <c r="Q64" s="43">
        <v>0</v>
      </c>
      <c r="R64" s="43">
        <v>0</v>
      </c>
      <c r="S64" s="43">
        <v>0</v>
      </c>
      <c r="T64" s="43">
        <v>0</v>
      </c>
      <c r="U64" s="43">
        <v>0</v>
      </c>
      <c r="V64" s="43">
        <v>0</v>
      </c>
      <c r="W64" s="43">
        <v>0</v>
      </c>
      <c r="X64" s="43">
        <v>0</v>
      </c>
      <c r="Y64" s="43">
        <v>0</v>
      </c>
      <c r="Z64" s="43">
        <v>0</v>
      </c>
      <c r="AA64" s="43">
        <v>0</v>
      </c>
      <c r="AB64" s="43">
        <v>0</v>
      </c>
      <c r="AC64" s="43">
        <v>0</v>
      </c>
      <c r="AD64" s="43">
        <v>0</v>
      </c>
      <c r="AE64" s="43">
        <v>0</v>
      </c>
      <c r="AF64" s="43">
        <v>0</v>
      </c>
      <c r="AG64" s="43">
        <v>0</v>
      </c>
      <c r="AH64" s="43">
        <v>0</v>
      </c>
      <c r="AI64" s="43">
        <v>0</v>
      </c>
      <c r="AJ64" s="43">
        <v>0</v>
      </c>
      <c r="AK64" s="43">
        <v>0</v>
      </c>
      <c r="AL64" s="43">
        <v>0</v>
      </c>
      <c r="AM64" s="43">
        <v>0</v>
      </c>
      <c r="AN64" s="43">
        <v>0</v>
      </c>
      <c r="AO64" s="43">
        <v>0</v>
      </c>
      <c r="AP64" s="43">
        <v>0</v>
      </c>
      <c r="AQ64" s="43">
        <v>0</v>
      </c>
      <c r="AR64" s="43">
        <v>0</v>
      </c>
      <c r="AS64" s="43">
        <v>0</v>
      </c>
      <c r="AT64" s="43">
        <v>0</v>
      </c>
      <c r="AU64" s="43">
        <v>0</v>
      </c>
      <c r="AV64" s="43">
        <v>0</v>
      </c>
      <c r="AW64" s="43">
        <v>0</v>
      </c>
      <c r="AX64" s="43">
        <v>0</v>
      </c>
      <c r="AY64" s="43">
        <v>0</v>
      </c>
      <c r="AZ64" s="43">
        <v>0</v>
      </c>
      <c r="BA64" s="43">
        <v>0</v>
      </c>
      <c r="BB64" s="43">
        <v>0</v>
      </c>
      <c r="BC64" s="43">
        <v>0</v>
      </c>
      <c r="BD64" s="43">
        <v>0</v>
      </c>
      <c r="BE64" s="136">
        <v>7</v>
      </c>
      <c r="BF64" s="134">
        <v>144.45454545454547</v>
      </c>
      <c r="BG64" s="134">
        <v>264.8333333333333</v>
      </c>
      <c r="BH64" s="134">
        <v>250.98957481669765</v>
      </c>
    </row>
    <row r="65" spans="2:60" ht="12">
      <c r="B65" s="268" t="s">
        <v>50</v>
      </c>
      <c r="C65" s="270"/>
      <c r="D65" s="201">
        <v>20</v>
      </c>
      <c r="E65" s="202">
        <v>1</v>
      </c>
      <c r="F65" s="202">
        <v>3</v>
      </c>
      <c r="G65" s="202">
        <v>1</v>
      </c>
      <c r="H65" s="202">
        <v>3</v>
      </c>
      <c r="I65" s="202">
        <v>3</v>
      </c>
      <c r="J65" s="202">
        <v>0</v>
      </c>
      <c r="K65" s="202">
        <v>0</v>
      </c>
      <c r="L65" s="202">
        <v>1</v>
      </c>
      <c r="M65" s="202">
        <v>2</v>
      </c>
      <c r="N65" s="202">
        <v>3</v>
      </c>
      <c r="O65" s="202">
        <v>0</v>
      </c>
      <c r="P65" s="202">
        <v>1</v>
      </c>
      <c r="Q65" s="202">
        <v>0</v>
      </c>
      <c r="R65" s="202">
        <v>0</v>
      </c>
      <c r="S65" s="202">
        <v>0</v>
      </c>
      <c r="T65" s="202">
        <v>0</v>
      </c>
      <c r="U65" s="202">
        <v>0</v>
      </c>
      <c r="V65" s="202">
        <v>0</v>
      </c>
      <c r="W65" s="202">
        <v>0</v>
      </c>
      <c r="X65" s="202">
        <v>2</v>
      </c>
      <c r="Y65" s="202">
        <v>0</v>
      </c>
      <c r="Z65" s="202">
        <v>0</v>
      </c>
      <c r="AA65" s="202">
        <v>0</v>
      </c>
      <c r="AB65" s="202">
        <v>0</v>
      </c>
      <c r="AC65" s="202">
        <v>0</v>
      </c>
      <c r="AD65" s="202">
        <v>0</v>
      </c>
      <c r="AE65" s="202">
        <v>0</v>
      </c>
      <c r="AF65" s="202">
        <v>0</v>
      </c>
      <c r="AG65" s="202">
        <v>0</v>
      </c>
      <c r="AH65" s="202">
        <v>0</v>
      </c>
      <c r="AI65" s="202">
        <v>0</v>
      </c>
      <c r="AJ65" s="202">
        <v>0</v>
      </c>
      <c r="AK65" s="202">
        <v>0</v>
      </c>
      <c r="AL65" s="202">
        <v>0</v>
      </c>
      <c r="AM65" s="202">
        <v>0</v>
      </c>
      <c r="AN65" s="202">
        <v>0</v>
      </c>
      <c r="AO65" s="202">
        <v>0</v>
      </c>
      <c r="AP65" s="202">
        <v>0</v>
      </c>
      <c r="AQ65" s="202">
        <v>0</v>
      </c>
      <c r="AR65" s="202">
        <v>0</v>
      </c>
      <c r="AS65" s="202">
        <v>0</v>
      </c>
      <c r="AT65" s="202">
        <v>0</v>
      </c>
      <c r="AU65" s="202">
        <v>0</v>
      </c>
      <c r="AV65" s="202">
        <v>0</v>
      </c>
      <c r="AW65" s="202">
        <v>0</v>
      </c>
      <c r="AX65" s="202">
        <v>0</v>
      </c>
      <c r="AY65" s="202">
        <v>0</v>
      </c>
      <c r="AZ65" s="202">
        <v>0</v>
      </c>
      <c r="BA65" s="202">
        <v>0</v>
      </c>
      <c r="BB65" s="202">
        <v>0</v>
      </c>
      <c r="BC65" s="202">
        <v>0</v>
      </c>
      <c r="BD65" s="202">
        <v>0</v>
      </c>
      <c r="BE65" s="136">
        <v>329</v>
      </c>
      <c r="BF65" s="134">
        <v>570.05</v>
      </c>
      <c r="BG65" s="134">
        <v>600.0526315789474</v>
      </c>
      <c r="BH65" s="134">
        <v>545.2670572689037</v>
      </c>
    </row>
    <row r="66" spans="2:60" ht="12">
      <c r="B66" s="268" t="s">
        <v>51</v>
      </c>
      <c r="C66" s="270"/>
      <c r="D66" s="42">
        <v>22</v>
      </c>
      <c r="E66" s="43">
        <v>4</v>
      </c>
      <c r="F66" s="43">
        <v>2</v>
      </c>
      <c r="G66" s="43">
        <v>1</v>
      </c>
      <c r="H66" s="43">
        <v>5</v>
      </c>
      <c r="I66" s="43">
        <v>1</v>
      </c>
      <c r="J66" s="43">
        <v>0</v>
      </c>
      <c r="K66" s="43">
        <v>1</v>
      </c>
      <c r="L66" s="43">
        <v>2</v>
      </c>
      <c r="M66" s="43">
        <v>1</v>
      </c>
      <c r="N66" s="43">
        <v>1</v>
      </c>
      <c r="O66" s="43">
        <v>1</v>
      </c>
      <c r="P66" s="43">
        <v>0</v>
      </c>
      <c r="Q66" s="43">
        <v>1</v>
      </c>
      <c r="R66" s="43">
        <v>1</v>
      </c>
      <c r="S66" s="43">
        <v>0</v>
      </c>
      <c r="T66" s="43">
        <v>0</v>
      </c>
      <c r="U66" s="43">
        <v>0</v>
      </c>
      <c r="V66" s="43">
        <v>0</v>
      </c>
      <c r="W66" s="43">
        <v>0</v>
      </c>
      <c r="X66" s="43">
        <v>0</v>
      </c>
      <c r="Y66" s="43">
        <v>1</v>
      </c>
      <c r="Z66" s="43">
        <v>0</v>
      </c>
      <c r="AA66" s="43">
        <v>0</v>
      </c>
      <c r="AB66" s="43">
        <v>0</v>
      </c>
      <c r="AC66" s="43">
        <v>0</v>
      </c>
      <c r="AD66" s="43">
        <v>0</v>
      </c>
      <c r="AE66" s="43">
        <v>0</v>
      </c>
      <c r="AF66" s="43">
        <v>0</v>
      </c>
      <c r="AG66" s="43">
        <v>0</v>
      </c>
      <c r="AH66" s="43">
        <v>0</v>
      </c>
      <c r="AI66" s="43">
        <v>0</v>
      </c>
      <c r="AJ66" s="43">
        <v>0</v>
      </c>
      <c r="AK66" s="43">
        <v>0</v>
      </c>
      <c r="AL66" s="43">
        <v>0</v>
      </c>
      <c r="AM66" s="43">
        <v>0</v>
      </c>
      <c r="AN66" s="43">
        <v>0</v>
      </c>
      <c r="AO66" s="43">
        <v>0</v>
      </c>
      <c r="AP66" s="43">
        <v>0</v>
      </c>
      <c r="AQ66" s="43">
        <v>0</v>
      </c>
      <c r="AR66" s="43">
        <v>0</v>
      </c>
      <c r="AS66" s="43">
        <v>0</v>
      </c>
      <c r="AT66" s="43">
        <v>0</v>
      </c>
      <c r="AU66" s="43">
        <v>0</v>
      </c>
      <c r="AV66" s="43">
        <v>0</v>
      </c>
      <c r="AW66" s="43">
        <v>0</v>
      </c>
      <c r="AX66" s="43">
        <v>0</v>
      </c>
      <c r="AY66" s="43">
        <v>0</v>
      </c>
      <c r="AZ66" s="43">
        <v>0</v>
      </c>
      <c r="BA66" s="43">
        <v>0</v>
      </c>
      <c r="BB66" s="43">
        <v>0</v>
      </c>
      <c r="BC66" s="43">
        <v>0</v>
      </c>
      <c r="BD66" s="43">
        <v>0</v>
      </c>
      <c r="BE66" s="136">
        <v>270</v>
      </c>
      <c r="BF66" s="134">
        <v>483.1363636363636</v>
      </c>
      <c r="BG66" s="134">
        <v>590.5</v>
      </c>
      <c r="BH66" s="134">
        <v>509.605181661716</v>
      </c>
    </row>
    <row r="67" spans="2:60" ht="12">
      <c r="B67" s="268" t="s">
        <v>52</v>
      </c>
      <c r="C67" s="270"/>
      <c r="D67" s="201">
        <v>13</v>
      </c>
      <c r="E67" s="202">
        <v>3</v>
      </c>
      <c r="F67" s="202">
        <v>0</v>
      </c>
      <c r="G67" s="202">
        <v>0</v>
      </c>
      <c r="H67" s="202">
        <v>4</v>
      </c>
      <c r="I67" s="202">
        <v>2</v>
      </c>
      <c r="J67" s="202">
        <v>0</v>
      </c>
      <c r="K67" s="202">
        <v>0</v>
      </c>
      <c r="L67" s="202">
        <v>0</v>
      </c>
      <c r="M67" s="202">
        <v>2</v>
      </c>
      <c r="N67" s="202">
        <v>1</v>
      </c>
      <c r="O67" s="202">
        <v>0</v>
      </c>
      <c r="P67" s="202">
        <v>1</v>
      </c>
      <c r="Q67" s="202">
        <v>0</v>
      </c>
      <c r="R67" s="202">
        <v>0</v>
      </c>
      <c r="S67" s="202">
        <v>0</v>
      </c>
      <c r="T67" s="202">
        <v>0</v>
      </c>
      <c r="U67" s="202">
        <v>0</v>
      </c>
      <c r="V67" s="202">
        <v>0</v>
      </c>
      <c r="W67" s="202">
        <v>0</v>
      </c>
      <c r="X67" s="202">
        <v>0</v>
      </c>
      <c r="Y67" s="202">
        <v>0</v>
      </c>
      <c r="Z67" s="202">
        <v>0</v>
      </c>
      <c r="AA67" s="202">
        <v>0</v>
      </c>
      <c r="AB67" s="202">
        <v>0</v>
      </c>
      <c r="AC67" s="202">
        <v>0</v>
      </c>
      <c r="AD67" s="202">
        <v>0</v>
      </c>
      <c r="AE67" s="202">
        <v>0</v>
      </c>
      <c r="AF67" s="202">
        <v>0</v>
      </c>
      <c r="AG67" s="202">
        <v>0</v>
      </c>
      <c r="AH67" s="202">
        <v>0</v>
      </c>
      <c r="AI67" s="202">
        <v>0</v>
      </c>
      <c r="AJ67" s="202">
        <v>0</v>
      </c>
      <c r="AK67" s="202">
        <v>0</v>
      </c>
      <c r="AL67" s="202">
        <v>0</v>
      </c>
      <c r="AM67" s="202">
        <v>0</v>
      </c>
      <c r="AN67" s="202">
        <v>0</v>
      </c>
      <c r="AO67" s="202">
        <v>0</v>
      </c>
      <c r="AP67" s="202">
        <v>0</v>
      </c>
      <c r="AQ67" s="202">
        <v>0</v>
      </c>
      <c r="AR67" s="202">
        <v>0</v>
      </c>
      <c r="AS67" s="202">
        <v>0</v>
      </c>
      <c r="AT67" s="202">
        <v>0</v>
      </c>
      <c r="AU67" s="202">
        <v>0</v>
      </c>
      <c r="AV67" s="202">
        <v>0</v>
      </c>
      <c r="AW67" s="202">
        <v>0</v>
      </c>
      <c r="AX67" s="202">
        <v>0</v>
      </c>
      <c r="AY67" s="202">
        <v>0</v>
      </c>
      <c r="AZ67" s="202">
        <v>0</v>
      </c>
      <c r="BA67" s="202">
        <v>0</v>
      </c>
      <c r="BB67" s="202">
        <v>0</v>
      </c>
      <c r="BC67" s="202">
        <v>0</v>
      </c>
      <c r="BD67" s="202">
        <v>0</v>
      </c>
      <c r="BE67" s="136">
        <v>280</v>
      </c>
      <c r="BF67" s="134">
        <v>397.84615384615387</v>
      </c>
      <c r="BG67" s="134">
        <v>517.2</v>
      </c>
      <c r="BH67" s="134">
        <v>315.50763329381846</v>
      </c>
    </row>
    <row r="68" spans="2:60" ht="12">
      <c r="B68" s="268" t="s">
        <v>53</v>
      </c>
      <c r="C68" s="270"/>
      <c r="D68" s="42">
        <v>17</v>
      </c>
      <c r="E68" s="43">
        <v>8</v>
      </c>
      <c r="F68" s="43">
        <v>1</v>
      </c>
      <c r="G68" s="43">
        <v>2</v>
      </c>
      <c r="H68" s="43">
        <v>1</v>
      </c>
      <c r="I68" s="43">
        <v>0</v>
      </c>
      <c r="J68" s="43">
        <v>1</v>
      </c>
      <c r="K68" s="43">
        <v>1</v>
      </c>
      <c r="L68" s="43">
        <v>0</v>
      </c>
      <c r="M68" s="43">
        <v>0</v>
      </c>
      <c r="N68" s="43">
        <v>0</v>
      </c>
      <c r="O68" s="43">
        <v>1</v>
      </c>
      <c r="P68" s="43">
        <v>0</v>
      </c>
      <c r="Q68" s="43">
        <v>0</v>
      </c>
      <c r="R68" s="43">
        <v>0</v>
      </c>
      <c r="S68" s="43">
        <v>0</v>
      </c>
      <c r="T68" s="43">
        <v>0</v>
      </c>
      <c r="U68" s="43">
        <v>0</v>
      </c>
      <c r="V68" s="43">
        <v>0</v>
      </c>
      <c r="W68" s="43">
        <v>1</v>
      </c>
      <c r="X68" s="43">
        <v>0</v>
      </c>
      <c r="Y68" s="43">
        <v>0</v>
      </c>
      <c r="Z68" s="43">
        <v>1</v>
      </c>
      <c r="AA68" s="43">
        <v>0</v>
      </c>
      <c r="AB68" s="43">
        <v>0</v>
      </c>
      <c r="AC68" s="43">
        <v>0</v>
      </c>
      <c r="AD68" s="43">
        <v>0</v>
      </c>
      <c r="AE68" s="43">
        <v>0</v>
      </c>
      <c r="AF68" s="43">
        <v>0</v>
      </c>
      <c r="AG68" s="43">
        <v>0</v>
      </c>
      <c r="AH68" s="43">
        <v>0</v>
      </c>
      <c r="AI68" s="43">
        <v>0</v>
      </c>
      <c r="AJ68" s="43">
        <v>0</v>
      </c>
      <c r="AK68" s="43">
        <v>0</v>
      </c>
      <c r="AL68" s="43">
        <v>0</v>
      </c>
      <c r="AM68" s="43">
        <v>0</v>
      </c>
      <c r="AN68" s="43">
        <v>0</v>
      </c>
      <c r="AO68" s="43">
        <v>0</v>
      </c>
      <c r="AP68" s="43">
        <v>0</v>
      </c>
      <c r="AQ68" s="43">
        <v>0</v>
      </c>
      <c r="AR68" s="43">
        <v>0</v>
      </c>
      <c r="AS68" s="43">
        <v>0</v>
      </c>
      <c r="AT68" s="43">
        <v>0</v>
      </c>
      <c r="AU68" s="43">
        <v>0</v>
      </c>
      <c r="AV68" s="43">
        <v>0</v>
      </c>
      <c r="AW68" s="43">
        <v>0</v>
      </c>
      <c r="AX68" s="43">
        <v>0</v>
      </c>
      <c r="AY68" s="43">
        <v>0</v>
      </c>
      <c r="AZ68" s="43">
        <v>0</v>
      </c>
      <c r="BA68" s="43">
        <v>0</v>
      </c>
      <c r="BB68" s="43">
        <v>0</v>
      </c>
      <c r="BC68" s="43">
        <v>0</v>
      </c>
      <c r="BD68" s="43">
        <v>0</v>
      </c>
      <c r="BE68" s="136">
        <v>20</v>
      </c>
      <c r="BF68" s="134">
        <v>363.52941176470586</v>
      </c>
      <c r="BG68" s="134">
        <v>686.6666666666666</v>
      </c>
      <c r="BH68" s="134">
        <v>750.5997601918082</v>
      </c>
    </row>
    <row r="69" spans="2:60" s="38" customFormat="1" ht="12">
      <c r="B69" s="264" t="s">
        <v>311</v>
      </c>
      <c r="C69" s="271"/>
      <c r="D69" s="44">
        <v>54</v>
      </c>
      <c r="E69" s="45">
        <v>7</v>
      </c>
      <c r="F69" s="45">
        <v>3</v>
      </c>
      <c r="G69" s="45">
        <v>2</v>
      </c>
      <c r="H69" s="45">
        <v>7</v>
      </c>
      <c r="I69" s="45">
        <v>5</v>
      </c>
      <c r="J69" s="45">
        <v>2</v>
      </c>
      <c r="K69" s="45">
        <v>4</v>
      </c>
      <c r="L69" s="45">
        <v>2</v>
      </c>
      <c r="M69" s="45">
        <v>1</v>
      </c>
      <c r="N69" s="45">
        <v>5</v>
      </c>
      <c r="O69" s="45">
        <v>1</v>
      </c>
      <c r="P69" s="45">
        <v>4</v>
      </c>
      <c r="Q69" s="45">
        <v>1</v>
      </c>
      <c r="R69" s="45">
        <v>4</v>
      </c>
      <c r="S69" s="45">
        <v>2</v>
      </c>
      <c r="T69" s="45">
        <v>0</v>
      </c>
      <c r="U69" s="45">
        <v>2</v>
      </c>
      <c r="V69" s="45">
        <v>0</v>
      </c>
      <c r="W69" s="45">
        <v>1</v>
      </c>
      <c r="X69" s="45">
        <v>0</v>
      </c>
      <c r="Y69" s="45">
        <v>0</v>
      </c>
      <c r="Z69" s="45">
        <v>1</v>
      </c>
      <c r="AA69" s="45">
        <v>0</v>
      </c>
      <c r="AB69" s="45">
        <v>0</v>
      </c>
      <c r="AC69" s="45">
        <v>0</v>
      </c>
      <c r="AD69" s="45">
        <v>0</v>
      </c>
      <c r="AE69" s="45">
        <v>0</v>
      </c>
      <c r="AF69" s="45">
        <v>0</v>
      </c>
      <c r="AG69" s="45">
        <v>0</v>
      </c>
      <c r="AH69" s="45">
        <v>0</v>
      </c>
      <c r="AI69" s="45">
        <v>0</v>
      </c>
      <c r="AJ69" s="45">
        <v>0</v>
      </c>
      <c r="AK69" s="45">
        <v>0</v>
      </c>
      <c r="AL69" s="45">
        <v>0</v>
      </c>
      <c r="AM69" s="45">
        <v>0</v>
      </c>
      <c r="AN69" s="45">
        <v>0</v>
      </c>
      <c r="AO69" s="45">
        <v>0</v>
      </c>
      <c r="AP69" s="45">
        <v>0</v>
      </c>
      <c r="AQ69" s="45">
        <v>0</v>
      </c>
      <c r="AR69" s="45">
        <v>0</v>
      </c>
      <c r="AS69" s="45">
        <v>0</v>
      </c>
      <c r="AT69" s="45">
        <v>0</v>
      </c>
      <c r="AU69" s="45">
        <v>0</v>
      </c>
      <c r="AV69" s="45">
        <v>0</v>
      </c>
      <c r="AW69" s="45">
        <v>0</v>
      </c>
      <c r="AX69" s="45">
        <v>0</v>
      </c>
      <c r="AY69" s="45">
        <v>0</v>
      </c>
      <c r="AZ69" s="45">
        <v>0</v>
      </c>
      <c r="BA69" s="45">
        <v>0</v>
      </c>
      <c r="BB69" s="45">
        <v>0</v>
      </c>
      <c r="BC69" s="45">
        <v>0</v>
      </c>
      <c r="BD69" s="45">
        <v>0</v>
      </c>
      <c r="BE69" s="192">
        <v>501</v>
      </c>
      <c r="BF69" s="130">
        <v>629.1111111111111</v>
      </c>
      <c r="BG69" s="130">
        <v>722.8085106382979</v>
      </c>
      <c r="BH69" s="130">
        <v>501.81057565483616</v>
      </c>
    </row>
    <row r="70" spans="57:60" ht="12">
      <c r="BE70" s="222"/>
      <c r="BF70" s="222"/>
      <c r="BG70" s="222"/>
      <c r="BH70" s="222"/>
    </row>
    <row r="71" spans="4:60" ht="12">
      <c r="D71" s="403">
        <f>D6</f>
        <v>7839</v>
      </c>
      <c r="BE71" s="222"/>
      <c r="BF71" s="222"/>
      <c r="BG71" s="222"/>
      <c r="BH71" s="222"/>
    </row>
    <row r="72" ht="12">
      <c r="D72" s="403" t="str">
        <f>IF(D71=SUM(D8:D11,D12:D22,D23:D69)/3,"OK","NG")</f>
        <v>OK</v>
      </c>
    </row>
  </sheetData>
  <sheetProtection/>
  <mergeCells count="68">
    <mergeCell ref="B13:C13"/>
    <mergeCell ref="B14:C14"/>
    <mergeCell ref="B15:C15"/>
    <mergeCell ref="B6:C6"/>
    <mergeCell ref="B7:C7"/>
    <mergeCell ref="B11:C11"/>
    <mergeCell ref="B12:C12"/>
    <mergeCell ref="B20:C20"/>
    <mergeCell ref="B21:C21"/>
    <mergeCell ref="B22:C22"/>
    <mergeCell ref="B23:C23"/>
    <mergeCell ref="B16:C16"/>
    <mergeCell ref="B17:C17"/>
    <mergeCell ref="B18:C18"/>
    <mergeCell ref="B19:C19"/>
    <mergeCell ref="B28:C28"/>
    <mergeCell ref="B29:C29"/>
    <mergeCell ref="B30:C30"/>
    <mergeCell ref="B31:C31"/>
    <mergeCell ref="B24:C24"/>
    <mergeCell ref="B25:C25"/>
    <mergeCell ref="B26:C26"/>
    <mergeCell ref="B27:C27"/>
    <mergeCell ref="B36:C36"/>
    <mergeCell ref="B37:C37"/>
    <mergeCell ref="B38:C38"/>
    <mergeCell ref="B39:C39"/>
    <mergeCell ref="B32:C32"/>
    <mergeCell ref="B33:C33"/>
    <mergeCell ref="B34:C34"/>
    <mergeCell ref="B35:C35"/>
    <mergeCell ref="B44:C44"/>
    <mergeCell ref="B45:C45"/>
    <mergeCell ref="B46:C46"/>
    <mergeCell ref="B47:C47"/>
    <mergeCell ref="B40:C40"/>
    <mergeCell ref="B41:C41"/>
    <mergeCell ref="B42:C42"/>
    <mergeCell ref="B43:C43"/>
    <mergeCell ref="B60:C60"/>
    <mergeCell ref="B52:C52"/>
    <mergeCell ref="B53:C53"/>
    <mergeCell ref="B54:C54"/>
    <mergeCell ref="B55:C55"/>
    <mergeCell ref="B48:C48"/>
    <mergeCell ref="B49:C49"/>
    <mergeCell ref="B50:C50"/>
    <mergeCell ref="B51:C51"/>
    <mergeCell ref="B68:C68"/>
    <mergeCell ref="B66:C66"/>
    <mergeCell ref="B67:C67"/>
    <mergeCell ref="B56:C56"/>
    <mergeCell ref="B57:C57"/>
    <mergeCell ref="B58:C58"/>
    <mergeCell ref="B59:C59"/>
    <mergeCell ref="B63:C63"/>
    <mergeCell ref="B64:C64"/>
    <mergeCell ref="B65:C65"/>
    <mergeCell ref="B62:C62"/>
    <mergeCell ref="B61:C61"/>
    <mergeCell ref="B69:C69"/>
    <mergeCell ref="BH3:BH4"/>
    <mergeCell ref="B3:C3"/>
    <mergeCell ref="B4:C5"/>
    <mergeCell ref="D3:D5"/>
    <mergeCell ref="E3:E5"/>
    <mergeCell ref="BE3:BE4"/>
    <mergeCell ref="BF3:BG4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AG72"/>
  <sheetViews>
    <sheetView showGridLines="0" zoomScalePageLayoutView="0" workbookViewId="0" topLeftCell="A47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30" width="6.28125" style="10" customWidth="1"/>
    <col min="31" max="16384" width="9.140625" style="10" customWidth="1"/>
  </cols>
  <sheetData>
    <row r="1" spans="2:19" ht="17.25">
      <c r="B1" s="35" t="s">
        <v>195</v>
      </c>
      <c r="C1" s="1"/>
      <c r="D1" s="35" t="s">
        <v>339</v>
      </c>
      <c r="M1" s="35"/>
      <c r="S1" s="35" t="s">
        <v>340</v>
      </c>
    </row>
    <row r="2" spans="1:3" ht="17.25">
      <c r="A2" s="35"/>
      <c r="C2" s="2"/>
    </row>
    <row r="3" spans="2:33" s="98" customFormat="1" ht="24" customHeight="1">
      <c r="B3" s="355" t="s">
        <v>341</v>
      </c>
      <c r="C3" s="356"/>
      <c r="D3" s="352" t="s">
        <v>0</v>
      </c>
      <c r="E3" s="146"/>
      <c r="F3" s="147">
        <v>200</v>
      </c>
      <c r="G3" s="147">
        <v>400</v>
      </c>
      <c r="H3" s="147">
        <v>600</v>
      </c>
      <c r="I3" s="147">
        <v>800</v>
      </c>
      <c r="J3" s="147">
        <v>1000</v>
      </c>
      <c r="K3" s="147">
        <v>1200</v>
      </c>
      <c r="L3" s="147">
        <v>1400</v>
      </c>
      <c r="M3" s="147">
        <v>1600</v>
      </c>
      <c r="N3" s="147">
        <v>1800</v>
      </c>
      <c r="O3" s="147">
        <v>2000</v>
      </c>
      <c r="P3" s="147">
        <v>2200</v>
      </c>
      <c r="Q3" s="147">
        <v>2400</v>
      </c>
      <c r="R3" s="147">
        <v>2600</v>
      </c>
      <c r="S3" s="147">
        <v>2800</v>
      </c>
      <c r="T3" s="147">
        <v>3000</v>
      </c>
      <c r="U3" s="147">
        <v>3200</v>
      </c>
      <c r="V3" s="147">
        <v>3400</v>
      </c>
      <c r="W3" s="147">
        <v>3600</v>
      </c>
      <c r="X3" s="147">
        <v>3800</v>
      </c>
      <c r="Y3" s="147">
        <v>4000</v>
      </c>
      <c r="Z3" s="147">
        <v>4200</v>
      </c>
      <c r="AA3" s="147">
        <v>4400</v>
      </c>
      <c r="AB3" s="147">
        <v>4600</v>
      </c>
      <c r="AC3" s="147">
        <v>4800</v>
      </c>
      <c r="AD3" s="148" t="s">
        <v>297</v>
      </c>
      <c r="AE3" s="352" t="s">
        <v>58</v>
      </c>
      <c r="AF3" s="352" t="s">
        <v>63</v>
      </c>
      <c r="AG3" s="352" t="s">
        <v>59</v>
      </c>
    </row>
    <row r="4" spans="2:33" s="149" customFormat="1" ht="13.5">
      <c r="B4" s="357" t="s">
        <v>327</v>
      </c>
      <c r="C4" s="358"/>
      <c r="D4" s="353"/>
      <c r="E4" s="150" t="s">
        <v>109</v>
      </c>
      <c r="F4" s="151" t="s">
        <v>109</v>
      </c>
      <c r="G4" s="151" t="s">
        <v>109</v>
      </c>
      <c r="H4" s="151" t="s">
        <v>109</v>
      </c>
      <c r="I4" s="152" t="s">
        <v>109</v>
      </c>
      <c r="J4" s="152" t="s">
        <v>109</v>
      </c>
      <c r="K4" s="151" t="s">
        <v>109</v>
      </c>
      <c r="L4" s="151" t="s">
        <v>109</v>
      </c>
      <c r="M4" s="152" t="s">
        <v>109</v>
      </c>
      <c r="N4" s="151" t="s">
        <v>109</v>
      </c>
      <c r="O4" s="152" t="s">
        <v>109</v>
      </c>
      <c r="P4" s="152" t="s">
        <v>109</v>
      </c>
      <c r="Q4" s="152" t="s">
        <v>109</v>
      </c>
      <c r="R4" s="151" t="s">
        <v>109</v>
      </c>
      <c r="S4" s="151" t="s">
        <v>109</v>
      </c>
      <c r="T4" s="152" t="s">
        <v>109</v>
      </c>
      <c r="U4" s="152" t="s">
        <v>109</v>
      </c>
      <c r="V4" s="152" t="s">
        <v>109</v>
      </c>
      <c r="W4" s="152" t="s">
        <v>109</v>
      </c>
      <c r="X4" s="152" t="s">
        <v>109</v>
      </c>
      <c r="Y4" s="152" t="s">
        <v>109</v>
      </c>
      <c r="Z4" s="152" t="s">
        <v>109</v>
      </c>
      <c r="AA4" s="152" t="s">
        <v>109</v>
      </c>
      <c r="AB4" s="152" t="s">
        <v>109</v>
      </c>
      <c r="AC4" s="152" t="s">
        <v>109</v>
      </c>
      <c r="AD4" s="152" t="s">
        <v>109</v>
      </c>
      <c r="AE4" s="353"/>
      <c r="AF4" s="353"/>
      <c r="AG4" s="353"/>
    </row>
    <row r="5" spans="2:33" s="98" customFormat="1" ht="24" customHeight="1">
      <c r="B5" s="359"/>
      <c r="C5" s="360"/>
      <c r="D5" s="354"/>
      <c r="E5" s="153" t="s">
        <v>201</v>
      </c>
      <c r="F5" s="100">
        <v>399</v>
      </c>
      <c r="G5" s="100">
        <v>599</v>
      </c>
      <c r="H5" s="100">
        <v>799</v>
      </c>
      <c r="I5" s="100">
        <v>999</v>
      </c>
      <c r="J5" s="100">
        <v>1199</v>
      </c>
      <c r="K5" s="100">
        <v>1399</v>
      </c>
      <c r="L5" s="100">
        <v>1599</v>
      </c>
      <c r="M5" s="100">
        <v>1799</v>
      </c>
      <c r="N5" s="100">
        <v>1999</v>
      </c>
      <c r="O5" s="100">
        <v>2199</v>
      </c>
      <c r="P5" s="100">
        <v>2399</v>
      </c>
      <c r="Q5" s="100">
        <v>2599</v>
      </c>
      <c r="R5" s="100">
        <v>2799</v>
      </c>
      <c r="S5" s="100">
        <v>2999</v>
      </c>
      <c r="T5" s="100">
        <v>3199</v>
      </c>
      <c r="U5" s="100">
        <v>3399</v>
      </c>
      <c r="V5" s="100">
        <v>3599</v>
      </c>
      <c r="W5" s="100">
        <v>3799</v>
      </c>
      <c r="X5" s="100">
        <v>3999</v>
      </c>
      <c r="Y5" s="100">
        <v>4199</v>
      </c>
      <c r="Z5" s="100">
        <v>4399</v>
      </c>
      <c r="AA5" s="100">
        <v>4599</v>
      </c>
      <c r="AB5" s="100">
        <v>4799</v>
      </c>
      <c r="AC5" s="100">
        <v>4999</v>
      </c>
      <c r="AD5" s="100"/>
      <c r="AE5" s="154" t="s">
        <v>179</v>
      </c>
      <c r="AF5" s="154" t="s">
        <v>179</v>
      </c>
      <c r="AG5" s="154" t="s">
        <v>179</v>
      </c>
    </row>
    <row r="6" spans="2:33" ht="13.5" customHeight="1">
      <c r="B6" s="266" t="s">
        <v>2</v>
      </c>
      <c r="C6" s="320"/>
      <c r="D6" s="8">
        <v>7839</v>
      </c>
      <c r="E6" s="8">
        <v>3</v>
      </c>
      <c r="F6" s="8">
        <v>9</v>
      </c>
      <c r="G6" s="8">
        <v>43</v>
      </c>
      <c r="H6" s="8">
        <v>36</v>
      </c>
      <c r="I6" s="8">
        <v>77</v>
      </c>
      <c r="J6" s="8">
        <v>198</v>
      </c>
      <c r="K6" s="8">
        <v>165</v>
      </c>
      <c r="L6" s="8">
        <v>296</v>
      </c>
      <c r="M6" s="8">
        <v>243</v>
      </c>
      <c r="N6" s="8">
        <v>299</v>
      </c>
      <c r="O6" s="8">
        <v>567</v>
      </c>
      <c r="P6" s="8">
        <v>574</v>
      </c>
      <c r="Q6" s="8">
        <v>703</v>
      </c>
      <c r="R6" s="8">
        <v>626</v>
      </c>
      <c r="S6" s="8">
        <v>554</v>
      </c>
      <c r="T6" s="8">
        <v>623</v>
      </c>
      <c r="U6" s="8">
        <v>477</v>
      </c>
      <c r="V6" s="8">
        <v>524</v>
      </c>
      <c r="W6" s="138">
        <v>337</v>
      </c>
      <c r="X6" s="21">
        <v>247</v>
      </c>
      <c r="Y6" s="143">
        <v>293</v>
      </c>
      <c r="Z6" s="144">
        <v>171</v>
      </c>
      <c r="AA6" s="144">
        <v>147</v>
      </c>
      <c r="AB6" s="144">
        <v>93</v>
      </c>
      <c r="AC6" s="144">
        <v>89</v>
      </c>
      <c r="AD6" s="144">
        <v>445</v>
      </c>
      <c r="AE6" s="237">
        <v>2820</v>
      </c>
      <c r="AF6" s="238">
        <v>2944.664498022707</v>
      </c>
      <c r="AG6" s="238">
        <v>1177.4266865275333</v>
      </c>
    </row>
    <row r="7" spans="1:33" ht="13.5" customHeight="1">
      <c r="A7" s="25"/>
      <c r="B7" s="268" t="s">
        <v>3</v>
      </c>
      <c r="C7" s="270"/>
      <c r="D7" s="14">
        <v>6911</v>
      </c>
      <c r="E7" s="15">
        <v>3</v>
      </c>
      <c r="F7" s="15">
        <v>7</v>
      </c>
      <c r="G7" s="15">
        <v>34</v>
      </c>
      <c r="H7" s="15">
        <v>27</v>
      </c>
      <c r="I7" s="15">
        <v>57</v>
      </c>
      <c r="J7" s="15">
        <v>156</v>
      </c>
      <c r="K7" s="15">
        <v>123</v>
      </c>
      <c r="L7" s="15">
        <v>229</v>
      </c>
      <c r="M7" s="15">
        <v>167</v>
      </c>
      <c r="N7" s="15">
        <v>207</v>
      </c>
      <c r="O7" s="15">
        <v>438</v>
      </c>
      <c r="P7" s="15">
        <v>462</v>
      </c>
      <c r="Q7" s="15">
        <v>606</v>
      </c>
      <c r="R7" s="15">
        <v>574</v>
      </c>
      <c r="S7" s="15">
        <v>507</v>
      </c>
      <c r="T7" s="15">
        <v>581</v>
      </c>
      <c r="U7" s="15">
        <v>455</v>
      </c>
      <c r="V7" s="15">
        <v>499</v>
      </c>
      <c r="W7" s="138">
        <v>328</v>
      </c>
      <c r="X7" s="138">
        <v>240</v>
      </c>
      <c r="Y7" s="139">
        <v>284</v>
      </c>
      <c r="Z7" s="10">
        <v>165</v>
      </c>
      <c r="AA7" s="10">
        <v>144</v>
      </c>
      <c r="AB7" s="10">
        <v>93</v>
      </c>
      <c r="AC7" s="10">
        <v>88</v>
      </c>
      <c r="AD7" s="10">
        <v>437</v>
      </c>
      <c r="AE7" s="187">
        <v>2943</v>
      </c>
      <c r="AF7" s="168">
        <v>3044.7532918535667</v>
      </c>
      <c r="AG7" s="168">
        <v>1183.0218968582572</v>
      </c>
    </row>
    <row r="8" spans="2:33" ht="12">
      <c r="B8" s="50"/>
      <c r="C8" s="5" t="s">
        <v>91</v>
      </c>
      <c r="D8" s="16">
        <v>4665</v>
      </c>
      <c r="E8" s="17">
        <v>2</v>
      </c>
      <c r="F8" s="17">
        <v>6</v>
      </c>
      <c r="G8" s="17">
        <v>15</v>
      </c>
      <c r="H8" s="17">
        <v>12</v>
      </c>
      <c r="I8" s="17">
        <v>32</v>
      </c>
      <c r="J8" s="17">
        <v>86</v>
      </c>
      <c r="K8" s="17">
        <v>67</v>
      </c>
      <c r="L8" s="17">
        <v>124</v>
      </c>
      <c r="M8" s="17">
        <v>96</v>
      </c>
      <c r="N8" s="17">
        <v>106</v>
      </c>
      <c r="O8" s="17">
        <v>264</v>
      </c>
      <c r="P8" s="17">
        <v>247</v>
      </c>
      <c r="Q8" s="17">
        <v>345</v>
      </c>
      <c r="R8" s="17">
        <v>363</v>
      </c>
      <c r="S8" s="17">
        <v>323</v>
      </c>
      <c r="T8" s="17">
        <v>403</v>
      </c>
      <c r="U8" s="17">
        <v>313</v>
      </c>
      <c r="V8" s="17">
        <v>375</v>
      </c>
      <c r="W8" s="139">
        <v>258</v>
      </c>
      <c r="X8" s="139">
        <v>192</v>
      </c>
      <c r="Y8" s="139">
        <v>233</v>
      </c>
      <c r="Z8" s="10">
        <v>137</v>
      </c>
      <c r="AA8" s="10">
        <v>121</v>
      </c>
      <c r="AB8" s="10">
        <v>77</v>
      </c>
      <c r="AC8" s="10">
        <v>69</v>
      </c>
      <c r="AD8" s="10">
        <v>399</v>
      </c>
      <c r="AE8" s="187">
        <v>3096</v>
      </c>
      <c r="AF8" s="168">
        <v>3231.2081457663453</v>
      </c>
      <c r="AG8" s="168">
        <v>1234.9935874315693</v>
      </c>
    </row>
    <row r="9" spans="2:33" ht="12">
      <c r="B9" s="50"/>
      <c r="C9" s="5" t="s">
        <v>92</v>
      </c>
      <c r="D9" s="16">
        <v>1959</v>
      </c>
      <c r="E9" s="17">
        <v>1</v>
      </c>
      <c r="F9" s="17">
        <v>1</v>
      </c>
      <c r="G9" s="17">
        <v>18</v>
      </c>
      <c r="H9" s="17">
        <v>12</v>
      </c>
      <c r="I9" s="17">
        <v>22</v>
      </c>
      <c r="J9" s="17">
        <v>63</v>
      </c>
      <c r="K9" s="17">
        <v>49</v>
      </c>
      <c r="L9" s="17">
        <v>82</v>
      </c>
      <c r="M9" s="17">
        <v>61</v>
      </c>
      <c r="N9" s="17">
        <v>90</v>
      </c>
      <c r="O9" s="17">
        <v>145</v>
      </c>
      <c r="P9" s="17">
        <v>186</v>
      </c>
      <c r="Q9" s="17">
        <v>231</v>
      </c>
      <c r="R9" s="17">
        <v>184</v>
      </c>
      <c r="S9" s="17">
        <v>163</v>
      </c>
      <c r="T9" s="17">
        <v>158</v>
      </c>
      <c r="U9" s="17">
        <v>123</v>
      </c>
      <c r="V9" s="17">
        <v>103</v>
      </c>
      <c r="W9" s="139">
        <v>64</v>
      </c>
      <c r="X9" s="139">
        <v>45</v>
      </c>
      <c r="Y9" s="139">
        <v>46</v>
      </c>
      <c r="Z9" s="10">
        <v>24</v>
      </c>
      <c r="AA9" s="10">
        <v>20</v>
      </c>
      <c r="AB9" s="10">
        <v>14</v>
      </c>
      <c r="AC9" s="10">
        <v>18</v>
      </c>
      <c r="AD9" s="10">
        <v>36</v>
      </c>
      <c r="AE9" s="187">
        <v>2601</v>
      </c>
      <c r="AF9" s="168">
        <v>2671.9703930576825</v>
      </c>
      <c r="AG9" s="168">
        <v>969.6870888052001</v>
      </c>
    </row>
    <row r="10" spans="2:33" ht="13.5" customHeight="1">
      <c r="B10" s="50"/>
      <c r="C10" s="5" t="s">
        <v>93</v>
      </c>
      <c r="D10" s="16">
        <v>287</v>
      </c>
      <c r="E10" s="17">
        <v>0</v>
      </c>
      <c r="F10" s="17">
        <v>0</v>
      </c>
      <c r="G10" s="17">
        <v>1</v>
      </c>
      <c r="H10" s="17">
        <v>3</v>
      </c>
      <c r="I10" s="17">
        <v>3</v>
      </c>
      <c r="J10" s="17">
        <v>7</v>
      </c>
      <c r="K10" s="17">
        <v>7</v>
      </c>
      <c r="L10" s="17">
        <v>23</v>
      </c>
      <c r="M10" s="17">
        <v>10</v>
      </c>
      <c r="N10" s="17">
        <v>11</v>
      </c>
      <c r="O10" s="17">
        <v>29</v>
      </c>
      <c r="P10" s="17">
        <v>29</v>
      </c>
      <c r="Q10" s="17">
        <v>30</v>
      </c>
      <c r="R10" s="17">
        <v>27</v>
      </c>
      <c r="S10" s="17">
        <v>21</v>
      </c>
      <c r="T10" s="17">
        <v>20</v>
      </c>
      <c r="U10" s="17">
        <v>19</v>
      </c>
      <c r="V10" s="17">
        <v>21</v>
      </c>
      <c r="W10" s="139">
        <v>6</v>
      </c>
      <c r="X10" s="139">
        <v>3</v>
      </c>
      <c r="Y10" s="139">
        <v>5</v>
      </c>
      <c r="Z10" s="10">
        <v>4</v>
      </c>
      <c r="AA10" s="10">
        <v>3</v>
      </c>
      <c r="AB10" s="10">
        <v>2</v>
      </c>
      <c r="AC10" s="10">
        <v>1</v>
      </c>
      <c r="AD10" s="10">
        <v>2</v>
      </c>
      <c r="AE10" s="187">
        <v>2500</v>
      </c>
      <c r="AF10" s="168">
        <v>2558.5853658536585</v>
      </c>
      <c r="AG10" s="168">
        <v>864.8242144407124</v>
      </c>
    </row>
    <row r="11" spans="2:33" ht="12">
      <c r="B11" s="264" t="s">
        <v>7</v>
      </c>
      <c r="C11" s="271"/>
      <c r="D11" s="18">
        <v>928</v>
      </c>
      <c r="E11" s="19">
        <v>0</v>
      </c>
      <c r="F11" s="19">
        <v>2</v>
      </c>
      <c r="G11" s="19">
        <v>9</v>
      </c>
      <c r="H11" s="19">
        <v>9</v>
      </c>
      <c r="I11" s="19">
        <v>20</v>
      </c>
      <c r="J11" s="19">
        <v>42</v>
      </c>
      <c r="K11" s="19">
        <v>42</v>
      </c>
      <c r="L11" s="19">
        <v>67</v>
      </c>
      <c r="M11" s="19">
        <v>76</v>
      </c>
      <c r="N11" s="19">
        <v>92</v>
      </c>
      <c r="O11" s="19">
        <v>129</v>
      </c>
      <c r="P11" s="19">
        <v>112</v>
      </c>
      <c r="Q11" s="19">
        <v>97</v>
      </c>
      <c r="R11" s="19">
        <v>52</v>
      </c>
      <c r="S11" s="19">
        <v>47</v>
      </c>
      <c r="T11" s="19">
        <v>42</v>
      </c>
      <c r="U11" s="19">
        <v>22</v>
      </c>
      <c r="V11" s="19">
        <v>25</v>
      </c>
      <c r="W11" s="140">
        <v>9</v>
      </c>
      <c r="X11" s="140">
        <v>7</v>
      </c>
      <c r="Y11" s="140">
        <v>9</v>
      </c>
      <c r="Z11" s="145">
        <v>6</v>
      </c>
      <c r="AA11" s="145">
        <v>3</v>
      </c>
      <c r="AB11" s="145">
        <v>0</v>
      </c>
      <c r="AC11" s="145">
        <v>1</v>
      </c>
      <c r="AD11" s="145">
        <v>8</v>
      </c>
      <c r="AE11" s="239">
        <v>2140</v>
      </c>
      <c r="AF11" s="212">
        <v>2199.283405172414</v>
      </c>
      <c r="AG11" s="212">
        <v>811.4822710504333</v>
      </c>
    </row>
    <row r="12" spans="2:33" ht="12" customHeight="1">
      <c r="B12" s="268" t="s">
        <v>316</v>
      </c>
      <c r="C12" s="270"/>
      <c r="D12" s="8">
        <v>87</v>
      </c>
      <c r="E12" s="8">
        <v>0</v>
      </c>
      <c r="F12" s="8">
        <v>0</v>
      </c>
      <c r="G12" s="8">
        <v>4</v>
      </c>
      <c r="H12" s="8">
        <v>3</v>
      </c>
      <c r="I12" s="8">
        <v>1</v>
      </c>
      <c r="J12" s="8">
        <v>4</v>
      </c>
      <c r="K12" s="8">
        <v>4</v>
      </c>
      <c r="L12" s="8">
        <v>5</v>
      </c>
      <c r="M12" s="8">
        <v>8</v>
      </c>
      <c r="N12" s="8">
        <v>5</v>
      </c>
      <c r="O12" s="8">
        <v>9</v>
      </c>
      <c r="P12" s="8">
        <v>13</v>
      </c>
      <c r="Q12" s="8">
        <v>7</v>
      </c>
      <c r="R12" s="8">
        <v>2</v>
      </c>
      <c r="S12" s="8">
        <v>5</v>
      </c>
      <c r="T12" s="8">
        <v>6</v>
      </c>
      <c r="U12" s="8">
        <v>2</v>
      </c>
      <c r="V12" s="8">
        <v>3</v>
      </c>
      <c r="W12" s="139">
        <v>1</v>
      </c>
      <c r="X12" s="21">
        <v>1</v>
      </c>
      <c r="Y12" s="21">
        <v>0</v>
      </c>
      <c r="Z12" s="10">
        <v>2</v>
      </c>
      <c r="AA12" s="10">
        <v>1</v>
      </c>
      <c r="AB12" s="10">
        <v>0</v>
      </c>
      <c r="AC12" s="10">
        <v>0</v>
      </c>
      <c r="AD12" s="10">
        <v>1</v>
      </c>
      <c r="AE12" s="187">
        <v>2200</v>
      </c>
      <c r="AF12" s="168">
        <v>2203</v>
      </c>
      <c r="AG12" s="168">
        <v>951.1695493590546</v>
      </c>
    </row>
    <row r="13" spans="2:33" ht="12" customHeight="1">
      <c r="B13" s="268" t="s">
        <v>317</v>
      </c>
      <c r="C13" s="270"/>
      <c r="D13" s="8">
        <v>65</v>
      </c>
      <c r="E13" s="8">
        <v>0</v>
      </c>
      <c r="F13" s="8">
        <v>0</v>
      </c>
      <c r="G13" s="8">
        <v>1</v>
      </c>
      <c r="H13" s="8">
        <v>0</v>
      </c>
      <c r="I13" s="8">
        <v>2</v>
      </c>
      <c r="J13" s="8">
        <v>3</v>
      </c>
      <c r="K13" s="8">
        <v>2</v>
      </c>
      <c r="L13" s="8">
        <v>4</v>
      </c>
      <c r="M13" s="8">
        <v>2</v>
      </c>
      <c r="N13" s="8">
        <v>5</v>
      </c>
      <c r="O13" s="8">
        <v>8</v>
      </c>
      <c r="P13" s="8">
        <v>9</v>
      </c>
      <c r="Q13" s="8">
        <v>7</v>
      </c>
      <c r="R13" s="8">
        <v>4</v>
      </c>
      <c r="S13" s="8">
        <v>4</v>
      </c>
      <c r="T13" s="8">
        <v>4</v>
      </c>
      <c r="U13" s="8">
        <v>4</v>
      </c>
      <c r="V13" s="8">
        <v>5</v>
      </c>
      <c r="W13" s="139">
        <v>1</v>
      </c>
      <c r="X13" s="21">
        <v>0</v>
      </c>
      <c r="Y13" s="21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87">
        <v>2300</v>
      </c>
      <c r="AF13" s="168">
        <v>2304.246153846154</v>
      </c>
      <c r="AG13" s="168">
        <v>752.3516471448297</v>
      </c>
    </row>
    <row r="14" spans="2:33" ht="13.5" customHeight="1">
      <c r="B14" s="268" t="s">
        <v>318</v>
      </c>
      <c r="C14" s="270"/>
      <c r="D14" s="8">
        <v>66</v>
      </c>
      <c r="E14" s="8">
        <v>0</v>
      </c>
      <c r="F14" s="8">
        <v>0</v>
      </c>
      <c r="G14" s="8">
        <v>1</v>
      </c>
      <c r="H14" s="8">
        <v>0</v>
      </c>
      <c r="I14" s="8">
        <v>2</v>
      </c>
      <c r="J14" s="8">
        <v>4</v>
      </c>
      <c r="K14" s="8">
        <v>3</v>
      </c>
      <c r="L14" s="8">
        <v>11</v>
      </c>
      <c r="M14" s="8">
        <v>2</v>
      </c>
      <c r="N14" s="8">
        <v>2</v>
      </c>
      <c r="O14" s="8">
        <v>9</v>
      </c>
      <c r="P14" s="8">
        <v>11</v>
      </c>
      <c r="Q14" s="8">
        <v>3</v>
      </c>
      <c r="R14" s="8">
        <v>9</v>
      </c>
      <c r="S14" s="8">
        <v>4</v>
      </c>
      <c r="T14" s="8">
        <v>0</v>
      </c>
      <c r="U14" s="8">
        <v>1</v>
      </c>
      <c r="V14" s="8">
        <v>2</v>
      </c>
      <c r="W14" s="139">
        <v>1</v>
      </c>
      <c r="X14" s="21">
        <v>0</v>
      </c>
      <c r="Y14" s="21">
        <v>1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87">
        <v>2176</v>
      </c>
      <c r="AF14" s="168">
        <v>2093.8333333333335</v>
      </c>
      <c r="AG14" s="168">
        <v>741.6748942211465</v>
      </c>
    </row>
    <row r="15" spans="2:33" ht="13.5" customHeight="1">
      <c r="B15" s="268" t="s">
        <v>319</v>
      </c>
      <c r="C15" s="270"/>
      <c r="D15" s="8">
        <v>4752</v>
      </c>
      <c r="E15" s="8">
        <v>2</v>
      </c>
      <c r="F15" s="8">
        <v>6</v>
      </c>
      <c r="G15" s="8">
        <v>15</v>
      </c>
      <c r="H15" s="8">
        <v>13</v>
      </c>
      <c r="I15" s="8">
        <v>35</v>
      </c>
      <c r="J15" s="8">
        <v>90</v>
      </c>
      <c r="K15" s="8">
        <v>69</v>
      </c>
      <c r="L15" s="8">
        <v>128</v>
      </c>
      <c r="M15" s="8">
        <v>100</v>
      </c>
      <c r="N15" s="8">
        <v>111</v>
      </c>
      <c r="O15" s="8">
        <v>276</v>
      </c>
      <c r="P15" s="8">
        <v>255</v>
      </c>
      <c r="Q15" s="8">
        <v>354</v>
      </c>
      <c r="R15" s="8">
        <v>370</v>
      </c>
      <c r="S15" s="8">
        <v>327</v>
      </c>
      <c r="T15" s="8">
        <v>410</v>
      </c>
      <c r="U15" s="8">
        <v>319</v>
      </c>
      <c r="V15" s="8">
        <v>380</v>
      </c>
      <c r="W15" s="139">
        <v>259</v>
      </c>
      <c r="X15" s="21">
        <v>193</v>
      </c>
      <c r="Y15" s="21">
        <v>236</v>
      </c>
      <c r="Z15" s="10">
        <v>137</v>
      </c>
      <c r="AA15" s="10">
        <v>121</v>
      </c>
      <c r="AB15" s="10">
        <v>78</v>
      </c>
      <c r="AC15" s="10">
        <v>69</v>
      </c>
      <c r="AD15" s="10">
        <v>399</v>
      </c>
      <c r="AE15" s="187">
        <v>3080</v>
      </c>
      <c r="AF15" s="168">
        <v>3216.5517676767677</v>
      </c>
      <c r="AG15" s="168">
        <v>1233.4526374416896</v>
      </c>
    </row>
    <row r="16" spans="2:33" ht="13.5" customHeight="1">
      <c r="B16" s="268" t="s">
        <v>320</v>
      </c>
      <c r="C16" s="270"/>
      <c r="D16" s="8">
        <v>247</v>
      </c>
      <c r="E16" s="8">
        <v>0</v>
      </c>
      <c r="F16" s="8">
        <v>0</v>
      </c>
      <c r="G16" s="8">
        <v>1</v>
      </c>
      <c r="H16" s="8">
        <v>2</v>
      </c>
      <c r="I16" s="8">
        <v>2</v>
      </c>
      <c r="J16" s="8">
        <v>6</v>
      </c>
      <c r="K16" s="8">
        <v>6</v>
      </c>
      <c r="L16" s="8">
        <v>23</v>
      </c>
      <c r="M16" s="8">
        <v>9</v>
      </c>
      <c r="N16" s="8">
        <v>9</v>
      </c>
      <c r="O16" s="8">
        <v>25</v>
      </c>
      <c r="P16" s="8">
        <v>23</v>
      </c>
      <c r="Q16" s="8">
        <v>25</v>
      </c>
      <c r="R16" s="8">
        <v>23</v>
      </c>
      <c r="S16" s="8">
        <v>20</v>
      </c>
      <c r="T16" s="8">
        <v>17</v>
      </c>
      <c r="U16" s="8">
        <v>15</v>
      </c>
      <c r="V16" s="8">
        <v>19</v>
      </c>
      <c r="W16" s="139">
        <v>5</v>
      </c>
      <c r="X16" s="21">
        <v>2</v>
      </c>
      <c r="Y16" s="21">
        <v>4</v>
      </c>
      <c r="Z16" s="10">
        <v>4</v>
      </c>
      <c r="AA16" s="10">
        <v>3</v>
      </c>
      <c r="AB16" s="10">
        <v>1</v>
      </c>
      <c r="AC16" s="10">
        <v>1</v>
      </c>
      <c r="AD16" s="10">
        <v>2</v>
      </c>
      <c r="AE16" s="187">
        <v>2500</v>
      </c>
      <c r="AF16" s="168">
        <v>2556.5789473684213</v>
      </c>
      <c r="AG16" s="168">
        <v>869.7882935821485</v>
      </c>
    </row>
    <row r="17" spans="2:33" ht="12" customHeight="1">
      <c r="B17" s="268" t="s">
        <v>321</v>
      </c>
      <c r="C17" s="270"/>
      <c r="D17" s="8">
        <v>30</v>
      </c>
      <c r="E17" s="8">
        <v>0</v>
      </c>
      <c r="F17" s="8">
        <v>0</v>
      </c>
      <c r="G17" s="8">
        <v>0</v>
      </c>
      <c r="H17" s="8">
        <v>1</v>
      </c>
      <c r="I17" s="8">
        <v>1</v>
      </c>
      <c r="J17" s="8">
        <v>1</v>
      </c>
      <c r="K17" s="8">
        <v>4</v>
      </c>
      <c r="L17" s="8">
        <v>4</v>
      </c>
      <c r="M17" s="8">
        <v>1</v>
      </c>
      <c r="N17" s="8">
        <v>2</v>
      </c>
      <c r="O17" s="8">
        <v>3</v>
      </c>
      <c r="P17" s="8">
        <v>3</v>
      </c>
      <c r="Q17" s="8">
        <v>3</v>
      </c>
      <c r="R17" s="8">
        <v>2</v>
      </c>
      <c r="S17" s="8">
        <v>2</v>
      </c>
      <c r="T17" s="8">
        <v>2</v>
      </c>
      <c r="U17" s="8">
        <v>0</v>
      </c>
      <c r="V17" s="8">
        <v>1</v>
      </c>
      <c r="W17" s="139">
        <v>0</v>
      </c>
      <c r="X17" s="21">
        <v>0</v>
      </c>
      <c r="Y17" s="21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87">
        <v>2005</v>
      </c>
      <c r="AF17" s="168">
        <v>2000.6</v>
      </c>
      <c r="AG17" s="168">
        <v>735.9785697779613</v>
      </c>
    </row>
    <row r="18" spans="2:33" ht="13.5" customHeight="1">
      <c r="B18" s="268" t="s">
        <v>322</v>
      </c>
      <c r="C18" s="270"/>
      <c r="D18" s="8">
        <v>1959</v>
      </c>
      <c r="E18" s="8">
        <v>1</v>
      </c>
      <c r="F18" s="8">
        <v>1</v>
      </c>
      <c r="G18" s="8">
        <v>18</v>
      </c>
      <c r="H18" s="8">
        <v>12</v>
      </c>
      <c r="I18" s="8">
        <v>22</v>
      </c>
      <c r="J18" s="8">
        <v>63</v>
      </c>
      <c r="K18" s="8">
        <v>49</v>
      </c>
      <c r="L18" s="8">
        <v>82</v>
      </c>
      <c r="M18" s="8">
        <v>61</v>
      </c>
      <c r="N18" s="8">
        <v>90</v>
      </c>
      <c r="O18" s="8">
        <v>145</v>
      </c>
      <c r="P18" s="8">
        <v>186</v>
      </c>
      <c r="Q18" s="8">
        <v>231</v>
      </c>
      <c r="R18" s="8">
        <v>184</v>
      </c>
      <c r="S18" s="8">
        <v>163</v>
      </c>
      <c r="T18" s="8">
        <v>158</v>
      </c>
      <c r="U18" s="8">
        <v>123</v>
      </c>
      <c r="V18" s="8">
        <v>103</v>
      </c>
      <c r="W18" s="139">
        <v>64</v>
      </c>
      <c r="X18" s="21">
        <v>45</v>
      </c>
      <c r="Y18" s="21">
        <v>46</v>
      </c>
      <c r="Z18" s="10">
        <v>24</v>
      </c>
      <c r="AA18" s="10">
        <v>20</v>
      </c>
      <c r="AB18" s="10">
        <v>14</v>
      </c>
      <c r="AC18" s="10">
        <v>18</v>
      </c>
      <c r="AD18" s="10">
        <v>36</v>
      </c>
      <c r="AE18" s="187">
        <v>2601</v>
      </c>
      <c r="AF18" s="168">
        <v>2671.9703930576825</v>
      </c>
      <c r="AG18" s="168">
        <v>969.6870888052001</v>
      </c>
    </row>
    <row r="19" spans="2:33" ht="13.5" customHeight="1">
      <c r="B19" s="268" t="s">
        <v>323</v>
      </c>
      <c r="C19" s="270"/>
      <c r="D19" s="8">
        <v>172</v>
      </c>
      <c r="E19" s="8">
        <v>0</v>
      </c>
      <c r="F19" s="8">
        <v>0</v>
      </c>
      <c r="G19" s="8">
        <v>2</v>
      </c>
      <c r="H19" s="8">
        <v>3</v>
      </c>
      <c r="I19" s="8">
        <v>6</v>
      </c>
      <c r="J19" s="8">
        <v>8</v>
      </c>
      <c r="K19" s="8">
        <v>11</v>
      </c>
      <c r="L19" s="8">
        <v>10</v>
      </c>
      <c r="M19" s="8">
        <v>13</v>
      </c>
      <c r="N19" s="8">
        <v>23</v>
      </c>
      <c r="O19" s="8">
        <v>21</v>
      </c>
      <c r="P19" s="8">
        <v>12</v>
      </c>
      <c r="Q19" s="8">
        <v>22</v>
      </c>
      <c r="R19" s="8">
        <v>10</v>
      </c>
      <c r="S19" s="8">
        <v>9</v>
      </c>
      <c r="T19" s="8">
        <v>9</v>
      </c>
      <c r="U19" s="8">
        <v>5</v>
      </c>
      <c r="V19" s="8">
        <v>3</v>
      </c>
      <c r="W19" s="139">
        <v>2</v>
      </c>
      <c r="X19" s="21">
        <v>3</v>
      </c>
      <c r="Y19" s="21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87">
        <v>2032.5</v>
      </c>
      <c r="AF19" s="168">
        <v>2105.8720930232557</v>
      </c>
      <c r="AG19" s="168">
        <v>737.8259164324174</v>
      </c>
    </row>
    <row r="20" spans="2:33" ht="12" customHeight="1">
      <c r="B20" s="268" t="s">
        <v>324</v>
      </c>
      <c r="C20" s="270"/>
      <c r="D20" s="8">
        <v>35</v>
      </c>
      <c r="E20" s="8">
        <v>0</v>
      </c>
      <c r="F20" s="8">
        <v>0</v>
      </c>
      <c r="G20" s="8">
        <v>0</v>
      </c>
      <c r="H20" s="8">
        <v>0</v>
      </c>
      <c r="I20" s="8">
        <v>1</v>
      </c>
      <c r="J20" s="8">
        <v>0</v>
      </c>
      <c r="K20" s="8">
        <v>1</v>
      </c>
      <c r="L20" s="8">
        <v>7</v>
      </c>
      <c r="M20" s="8">
        <v>6</v>
      </c>
      <c r="N20" s="8">
        <v>6</v>
      </c>
      <c r="O20" s="8">
        <v>7</v>
      </c>
      <c r="P20" s="8">
        <v>2</v>
      </c>
      <c r="Q20" s="8">
        <v>1</v>
      </c>
      <c r="R20" s="8">
        <v>0</v>
      </c>
      <c r="S20" s="8">
        <v>1</v>
      </c>
      <c r="T20" s="8">
        <v>0</v>
      </c>
      <c r="U20" s="8">
        <v>1</v>
      </c>
      <c r="V20" s="8">
        <v>0</v>
      </c>
      <c r="W20" s="139">
        <v>1</v>
      </c>
      <c r="X20" s="21">
        <v>0</v>
      </c>
      <c r="Y20" s="21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1</v>
      </c>
      <c r="AE20" s="187">
        <v>1872</v>
      </c>
      <c r="AF20" s="168">
        <v>2042.7714285714285</v>
      </c>
      <c r="AG20" s="168">
        <v>780.2864136936884</v>
      </c>
    </row>
    <row r="21" spans="2:33" ht="12" customHeight="1">
      <c r="B21" s="268" t="s">
        <v>345</v>
      </c>
      <c r="C21" s="270"/>
      <c r="D21" s="8">
        <v>300</v>
      </c>
      <c r="E21" s="8">
        <v>0</v>
      </c>
      <c r="F21" s="8">
        <v>2</v>
      </c>
      <c r="G21" s="8">
        <v>0</v>
      </c>
      <c r="H21" s="8">
        <v>1</v>
      </c>
      <c r="I21" s="8">
        <v>5</v>
      </c>
      <c r="J21" s="8">
        <v>12</v>
      </c>
      <c r="K21" s="8">
        <v>10</v>
      </c>
      <c r="L21" s="8">
        <v>16</v>
      </c>
      <c r="M21" s="8">
        <v>29</v>
      </c>
      <c r="N21" s="8">
        <v>36</v>
      </c>
      <c r="O21" s="8">
        <v>42</v>
      </c>
      <c r="P21" s="8">
        <v>43</v>
      </c>
      <c r="Q21" s="8">
        <v>33</v>
      </c>
      <c r="R21" s="8">
        <v>15</v>
      </c>
      <c r="S21" s="8">
        <v>11</v>
      </c>
      <c r="T21" s="8">
        <v>10</v>
      </c>
      <c r="U21" s="8">
        <v>6</v>
      </c>
      <c r="V21" s="8">
        <v>8</v>
      </c>
      <c r="W21" s="139">
        <v>3</v>
      </c>
      <c r="X21" s="21">
        <v>0</v>
      </c>
      <c r="Y21" s="21">
        <v>6</v>
      </c>
      <c r="Z21" s="10">
        <v>4</v>
      </c>
      <c r="AA21" s="10">
        <v>2</v>
      </c>
      <c r="AB21" s="10">
        <v>0</v>
      </c>
      <c r="AC21" s="10">
        <v>1</v>
      </c>
      <c r="AD21" s="10">
        <v>5</v>
      </c>
      <c r="AE21" s="187">
        <v>2168.5</v>
      </c>
      <c r="AF21" s="168">
        <v>2283.7966666666666</v>
      </c>
      <c r="AG21" s="168">
        <v>884.665847005759</v>
      </c>
    </row>
    <row r="22" spans="2:33" ht="12" customHeight="1">
      <c r="B22" s="264" t="s">
        <v>325</v>
      </c>
      <c r="C22" s="271"/>
      <c r="D22" s="8">
        <v>126</v>
      </c>
      <c r="E22" s="8">
        <v>0</v>
      </c>
      <c r="F22" s="8">
        <v>0</v>
      </c>
      <c r="G22" s="8">
        <v>1</v>
      </c>
      <c r="H22" s="8">
        <v>1</v>
      </c>
      <c r="I22" s="8">
        <v>0</v>
      </c>
      <c r="J22" s="8">
        <v>7</v>
      </c>
      <c r="K22" s="8">
        <v>6</v>
      </c>
      <c r="L22" s="8">
        <v>6</v>
      </c>
      <c r="M22" s="8">
        <v>12</v>
      </c>
      <c r="N22" s="8">
        <v>10</v>
      </c>
      <c r="O22" s="8">
        <v>22</v>
      </c>
      <c r="P22" s="8">
        <v>17</v>
      </c>
      <c r="Q22" s="8">
        <v>17</v>
      </c>
      <c r="R22" s="8">
        <v>7</v>
      </c>
      <c r="S22" s="8">
        <v>8</v>
      </c>
      <c r="T22" s="8">
        <v>7</v>
      </c>
      <c r="U22" s="8">
        <v>1</v>
      </c>
      <c r="V22" s="8">
        <v>0</v>
      </c>
      <c r="W22" s="139">
        <v>0</v>
      </c>
      <c r="X22" s="21">
        <v>3</v>
      </c>
      <c r="Y22" s="140">
        <v>0</v>
      </c>
      <c r="Z22" s="145">
        <v>0</v>
      </c>
      <c r="AA22" s="145">
        <v>0</v>
      </c>
      <c r="AB22" s="145">
        <v>0</v>
      </c>
      <c r="AC22" s="145">
        <v>0</v>
      </c>
      <c r="AD22" s="145">
        <v>1</v>
      </c>
      <c r="AE22" s="239">
        <v>2140.5</v>
      </c>
      <c r="AF22" s="212">
        <v>2173.1111111111113</v>
      </c>
      <c r="AG22" s="212">
        <v>685.2067159299853</v>
      </c>
    </row>
    <row r="23" spans="2:33" ht="12">
      <c r="B23" s="268" t="s">
        <v>8</v>
      </c>
      <c r="C23" s="270"/>
      <c r="D23" s="14">
        <v>87</v>
      </c>
      <c r="E23" s="15">
        <v>0</v>
      </c>
      <c r="F23" s="15">
        <v>0</v>
      </c>
      <c r="G23" s="15">
        <v>4</v>
      </c>
      <c r="H23" s="15">
        <v>3</v>
      </c>
      <c r="I23" s="15">
        <v>1</v>
      </c>
      <c r="J23" s="15">
        <v>4</v>
      </c>
      <c r="K23" s="15">
        <v>4</v>
      </c>
      <c r="L23" s="15">
        <v>5</v>
      </c>
      <c r="M23" s="15">
        <v>8</v>
      </c>
      <c r="N23" s="15">
        <v>5</v>
      </c>
      <c r="O23" s="15">
        <v>9</v>
      </c>
      <c r="P23" s="15">
        <v>13</v>
      </c>
      <c r="Q23" s="15">
        <v>7</v>
      </c>
      <c r="R23" s="15">
        <v>2</v>
      </c>
      <c r="S23" s="15">
        <v>5</v>
      </c>
      <c r="T23" s="15">
        <v>6</v>
      </c>
      <c r="U23" s="15">
        <v>2</v>
      </c>
      <c r="V23" s="15">
        <v>3</v>
      </c>
      <c r="W23" s="138">
        <v>1</v>
      </c>
      <c r="X23" s="138">
        <v>1</v>
      </c>
      <c r="Y23" s="139">
        <v>0</v>
      </c>
      <c r="Z23" s="10">
        <v>2</v>
      </c>
      <c r="AA23" s="10">
        <v>1</v>
      </c>
      <c r="AB23" s="10">
        <v>0</v>
      </c>
      <c r="AC23" s="10">
        <v>0</v>
      </c>
      <c r="AD23" s="10">
        <v>1</v>
      </c>
      <c r="AE23" s="187">
        <v>2200</v>
      </c>
      <c r="AF23" s="168">
        <v>2203</v>
      </c>
      <c r="AG23" s="168">
        <v>951.1695493590546</v>
      </c>
    </row>
    <row r="24" spans="2:33" ht="12">
      <c r="B24" s="268" t="s">
        <v>9</v>
      </c>
      <c r="C24" s="270"/>
      <c r="D24" s="201">
        <v>2</v>
      </c>
      <c r="E24" s="202">
        <v>0</v>
      </c>
      <c r="F24" s="202">
        <v>0</v>
      </c>
      <c r="G24" s="202">
        <v>0</v>
      </c>
      <c r="H24" s="202">
        <v>0</v>
      </c>
      <c r="I24" s="202">
        <v>0</v>
      </c>
      <c r="J24" s="202">
        <v>0</v>
      </c>
      <c r="K24" s="202">
        <v>0</v>
      </c>
      <c r="L24" s="202">
        <v>0</v>
      </c>
      <c r="M24" s="202">
        <v>0</v>
      </c>
      <c r="N24" s="202">
        <v>0</v>
      </c>
      <c r="O24" s="202">
        <v>1</v>
      </c>
      <c r="P24" s="202">
        <v>0</v>
      </c>
      <c r="Q24" s="202">
        <v>0</v>
      </c>
      <c r="R24" s="202">
        <v>1</v>
      </c>
      <c r="S24" s="202">
        <v>0</v>
      </c>
      <c r="T24" s="202">
        <v>0</v>
      </c>
      <c r="U24" s="202">
        <v>0</v>
      </c>
      <c r="V24" s="202">
        <v>0</v>
      </c>
      <c r="W24" s="167">
        <v>0</v>
      </c>
      <c r="X24" s="167">
        <v>0</v>
      </c>
      <c r="Y24" s="167">
        <v>0</v>
      </c>
      <c r="Z24" s="257">
        <v>0</v>
      </c>
      <c r="AA24" s="257">
        <v>0</v>
      </c>
      <c r="AB24" s="257">
        <v>0</v>
      </c>
      <c r="AC24" s="257">
        <v>0</v>
      </c>
      <c r="AD24" s="257">
        <v>0</v>
      </c>
      <c r="AE24" s="187">
        <v>2305</v>
      </c>
      <c r="AF24" s="168">
        <v>2305</v>
      </c>
      <c r="AG24" s="168">
        <v>431.335136523794</v>
      </c>
    </row>
    <row r="25" spans="2:33" ht="13.5" customHeight="1">
      <c r="B25" s="268" t="s">
        <v>10</v>
      </c>
      <c r="C25" s="270"/>
      <c r="D25" s="201">
        <v>5</v>
      </c>
      <c r="E25" s="202">
        <v>0</v>
      </c>
      <c r="F25" s="202">
        <v>0</v>
      </c>
      <c r="G25" s="202">
        <v>1</v>
      </c>
      <c r="H25" s="202">
        <v>0</v>
      </c>
      <c r="I25" s="202">
        <v>0</v>
      </c>
      <c r="J25" s="202">
        <v>0</v>
      </c>
      <c r="K25" s="202">
        <v>0</v>
      </c>
      <c r="L25" s="202">
        <v>0</v>
      </c>
      <c r="M25" s="202">
        <v>0</v>
      </c>
      <c r="N25" s="202">
        <v>0</v>
      </c>
      <c r="O25" s="202">
        <v>0</v>
      </c>
      <c r="P25" s="202">
        <v>2</v>
      </c>
      <c r="Q25" s="202">
        <v>1</v>
      </c>
      <c r="R25" s="202">
        <v>0</v>
      </c>
      <c r="S25" s="202">
        <v>0</v>
      </c>
      <c r="T25" s="202">
        <v>1</v>
      </c>
      <c r="U25" s="202">
        <v>0</v>
      </c>
      <c r="V25" s="202">
        <v>0</v>
      </c>
      <c r="W25" s="141">
        <v>0</v>
      </c>
      <c r="X25" s="141">
        <v>0</v>
      </c>
      <c r="Y25" s="142">
        <v>0</v>
      </c>
      <c r="Z25" s="257">
        <v>0</v>
      </c>
      <c r="AA25" s="257">
        <v>0</v>
      </c>
      <c r="AB25" s="257">
        <v>0</v>
      </c>
      <c r="AC25" s="257">
        <v>0</v>
      </c>
      <c r="AD25" s="257">
        <v>0</v>
      </c>
      <c r="AE25" s="187">
        <v>2380</v>
      </c>
      <c r="AF25" s="168">
        <v>2124</v>
      </c>
      <c r="AG25" s="168">
        <v>967.6156261656795</v>
      </c>
    </row>
    <row r="26" spans="2:33" ht="12">
      <c r="B26" s="268" t="s">
        <v>11</v>
      </c>
      <c r="C26" s="270"/>
      <c r="D26" s="16">
        <v>46</v>
      </c>
      <c r="E26" s="17">
        <v>0</v>
      </c>
      <c r="F26" s="17">
        <v>0</v>
      </c>
      <c r="G26" s="17">
        <v>0</v>
      </c>
      <c r="H26" s="17">
        <v>0</v>
      </c>
      <c r="I26" s="17">
        <v>2</v>
      </c>
      <c r="J26" s="17">
        <v>3</v>
      </c>
      <c r="K26" s="17">
        <v>2</v>
      </c>
      <c r="L26" s="17">
        <v>2</v>
      </c>
      <c r="M26" s="17">
        <v>2</v>
      </c>
      <c r="N26" s="17">
        <v>4</v>
      </c>
      <c r="O26" s="17">
        <v>3</v>
      </c>
      <c r="P26" s="17">
        <v>4</v>
      </c>
      <c r="Q26" s="17">
        <v>4</v>
      </c>
      <c r="R26" s="17">
        <v>3</v>
      </c>
      <c r="S26" s="17">
        <v>4</v>
      </c>
      <c r="T26" s="17">
        <v>3</v>
      </c>
      <c r="U26" s="17">
        <v>4</v>
      </c>
      <c r="V26" s="17">
        <v>5</v>
      </c>
      <c r="W26" s="139">
        <v>1</v>
      </c>
      <c r="X26" s="139">
        <v>0</v>
      </c>
      <c r="Y26" s="139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87">
        <v>2415</v>
      </c>
      <c r="AF26" s="168">
        <v>2385.804347826087</v>
      </c>
      <c r="AG26" s="168">
        <v>817.8468104199036</v>
      </c>
    </row>
    <row r="27" spans="2:33" ht="12">
      <c r="B27" s="268" t="s">
        <v>12</v>
      </c>
      <c r="C27" s="270"/>
      <c r="D27" s="201">
        <v>0</v>
      </c>
      <c r="E27" s="202">
        <v>0</v>
      </c>
      <c r="F27" s="202">
        <v>0</v>
      </c>
      <c r="G27" s="202">
        <v>0</v>
      </c>
      <c r="H27" s="202">
        <v>0</v>
      </c>
      <c r="I27" s="202">
        <v>0</v>
      </c>
      <c r="J27" s="202">
        <v>0</v>
      </c>
      <c r="K27" s="202">
        <v>0</v>
      </c>
      <c r="L27" s="202">
        <v>0</v>
      </c>
      <c r="M27" s="202">
        <v>0</v>
      </c>
      <c r="N27" s="202">
        <v>0</v>
      </c>
      <c r="O27" s="202">
        <v>0</v>
      </c>
      <c r="P27" s="202">
        <v>0</v>
      </c>
      <c r="Q27" s="202">
        <v>0</v>
      </c>
      <c r="R27" s="202">
        <v>0</v>
      </c>
      <c r="S27" s="202">
        <v>0</v>
      </c>
      <c r="T27" s="202">
        <v>0</v>
      </c>
      <c r="U27" s="202">
        <v>0</v>
      </c>
      <c r="V27" s="202">
        <v>0</v>
      </c>
      <c r="W27" s="167">
        <v>0</v>
      </c>
      <c r="X27" s="167">
        <v>0</v>
      </c>
      <c r="Y27" s="167">
        <v>0</v>
      </c>
      <c r="Z27" s="257">
        <v>0</v>
      </c>
      <c r="AA27" s="257">
        <v>0</v>
      </c>
      <c r="AB27" s="257">
        <v>0</v>
      </c>
      <c r="AC27" s="257">
        <v>0</v>
      </c>
      <c r="AD27" s="257">
        <v>0</v>
      </c>
      <c r="AE27" s="187" t="s">
        <v>371</v>
      </c>
      <c r="AF27" s="168" t="s">
        <v>371</v>
      </c>
      <c r="AG27" s="168" t="s">
        <v>371</v>
      </c>
    </row>
    <row r="28" spans="2:33" ht="12">
      <c r="B28" s="268" t="s">
        <v>13</v>
      </c>
      <c r="C28" s="270"/>
      <c r="D28" s="201">
        <v>2</v>
      </c>
      <c r="E28" s="202">
        <v>0</v>
      </c>
      <c r="F28" s="202">
        <v>0</v>
      </c>
      <c r="G28" s="202">
        <v>0</v>
      </c>
      <c r="H28" s="202">
        <v>0</v>
      </c>
      <c r="I28" s="202">
        <v>0</v>
      </c>
      <c r="J28" s="202">
        <v>0</v>
      </c>
      <c r="K28" s="202">
        <v>0</v>
      </c>
      <c r="L28" s="202">
        <v>0</v>
      </c>
      <c r="M28" s="202">
        <v>0</v>
      </c>
      <c r="N28" s="202">
        <v>1</v>
      </c>
      <c r="O28" s="202">
        <v>1</v>
      </c>
      <c r="P28" s="202">
        <v>0</v>
      </c>
      <c r="Q28" s="202">
        <v>0</v>
      </c>
      <c r="R28" s="202">
        <v>0</v>
      </c>
      <c r="S28" s="202">
        <v>0</v>
      </c>
      <c r="T28" s="202">
        <v>0</v>
      </c>
      <c r="U28" s="202">
        <v>0</v>
      </c>
      <c r="V28" s="202">
        <v>0</v>
      </c>
      <c r="W28" s="167">
        <v>0</v>
      </c>
      <c r="X28" s="167">
        <v>0</v>
      </c>
      <c r="Y28" s="142">
        <v>0</v>
      </c>
      <c r="Z28" s="257">
        <v>0</v>
      </c>
      <c r="AA28" s="257">
        <v>0</v>
      </c>
      <c r="AB28" s="257">
        <v>0</v>
      </c>
      <c r="AC28" s="257">
        <v>0</v>
      </c>
      <c r="AD28" s="257">
        <v>0</v>
      </c>
      <c r="AE28" s="187">
        <v>1945</v>
      </c>
      <c r="AF28" s="168">
        <v>1945</v>
      </c>
      <c r="AG28" s="168">
        <v>77.78174593052023</v>
      </c>
    </row>
    <row r="29" spans="2:33" ht="12">
      <c r="B29" s="268" t="s">
        <v>14</v>
      </c>
      <c r="C29" s="270"/>
      <c r="D29" s="201">
        <v>10</v>
      </c>
      <c r="E29" s="202">
        <v>0</v>
      </c>
      <c r="F29" s="202">
        <v>0</v>
      </c>
      <c r="G29" s="202">
        <v>0</v>
      </c>
      <c r="H29" s="202">
        <v>0</v>
      </c>
      <c r="I29" s="202">
        <v>0</v>
      </c>
      <c r="J29" s="202">
        <v>0</v>
      </c>
      <c r="K29" s="202">
        <v>0</v>
      </c>
      <c r="L29" s="202">
        <v>2</v>
      </c>
      <c r="M29" s="202">
        <v>0</v>
      </c>
      <c r="N29" s="202">
        <v>0</v>
      </c>
      <c r="O29" s="202">
        <v>3</v>
      </c>
      <c r="P29" s="202">
        <v>3</v>
      </c>
      <c r="Q29" s="202">
        <v>2</v>
      </c>
      <c r="R29" s="202">
        <v>0</v>
      </c>
      <c r="S29" s="202">
        <v>0</v>
      </c>
      <c r="T29" s="202">
        <v>0</v>
      </c>
      <c r="U29" s="202">
        <v>0</v>
      </c>
      <c r="V29" s="202">
        <v>0</v>
      </c>
      <c r="W29" s="141">
        <v>0</v>
      </c>
      <c r="X29" s="141">
        <v>0</v>
      </c>
      <c r="Y29" s="142">
        <v>0</v>
      </c>
      <c r="Z29" s="257">
        <v>0</v>
      </c>
      <c r="AA29" s="257">
        <v>0</v>
      </c>
      <c r="AB29" s="257">
        <v>0</v>
      </c>
      <c r="AC29" s="257">
        <v>0</v>
      </c>
      <c r="AD29" s="257">
        <v>0</v>
      </c>
      <c r="AE29" s="187">
        <v>2165.5</v>
      </c>
      <c r="AF29" s="168">
        <v>2090.9</v>
      </c>
      <c r="AG29" s="168">
        <v>334.6445709837363</v>
      </c>
    </row>
    <row r="30" spans="2:33" ht="12">
      <c r="B30" s="268" t="s">
        <v>15</v>
      </c>
      <c r="C30" s="270"/>
      <c r="D30" s="201">
        <v>47</v>
      </c>
      <c r="E30" s="202">
        <v>0</v>
      </c>
      <c r="F30" s="202">
        <v>0</v>
      </c>
      <c r="G30" s="202">
        <v>0</v>
      </c>
      <c r="H30" s="202">
        <v>0</v>
      </c>
      <c r="I30" s="202">
        <v>2</v>
      </c>
      <c r="J30" s="202">
        <v>3</v>
      </c>
      <c r="K30" s="202">
        <v>1</v>
      </c>
      <c r="L30" s="202">
        <v>4</v>
      </c>
      <c r="M30" s="202">
        <v>3</v>
      </c>
      <c r="N30" s="202">
        <v>3</v>
      </c>
      <c r="O30" s="202">
        <v>8</v>
      </c>
      <c r="P30" s="202">
        <v>2</v>
      </c>
      <c r="Q30" s="202">
        <v>4</v>
      </c>
      <c r="R30" s="202">
        <v>3</v>
      </c>
      <c r="S30" s="202">
        <v>3</v>
      </c>
      <c r="T30" s="202">
        <v>4</v>
      </c>
      <c r="U30" s="202">
        <v>2</v>
      </c>
      <c r="V30" s="202">
        <v>3</v>
      </c>
      <c r="W30" s="167">
        <v>0</v>
      </c>
      <c r="X30" s="167">
        <v>0</v>
      </c>
      <c r="Y30" s="167">
        <v>2</v>
      </c>
      <c r="Z30" s="257">
        <v>0</v>
      </c>
      <c r="AA30" s="257">
        <v>0</v>
      </c>
      <c r="AB30" s="257">
        <v>0</v>
      </c>
      <c r="AC30" s="257">
        <v>0</v>
      </c>
      <c r="AD30" s="257">
        <v>0</v>
      </c>
      <c r="AE30" s="187">
        <v>2150</v>
      </c>
      <c r="AF30" s="168">
        <v>2311.255319148936</v>
      </c>
      <c r="AG30" s="168">
        <v>816.1129362406606</v>
      </c>
    </row>
    <row r="31" spans="2:33" ht="12">
      <c r="B31" s="268" t="s">
        <v>16</v>
      </c>
      <c r="C31" s="270"/>
      <c r="D31" s="201">
        <v>23</v>
      </c>
      <c r="E31" s="202">
        <v>0</v>
      </c>
      <c r="F31" s="202">
        <v>0</v>
      </c>
      <c r="G31" s="202">
        <v>1</v>
      </c>
      <c r="H31" s="202">
        <v>0</v>
      </c>
      <c r="I31" s="202">
        <v>0</v>
      </c>
      <c r="J31" s="202">
        <v>2</v>
      </c>
      <c r="K31" s="202">
        <v>1</v>
      </c>
      <c r="L31" s="202">
        <v>7</v>
      </c>
      <c r="M31" s="202">
        <v>1</v>
      </c>
      <c r="N31" s="202">
        <v>0</v>
      </c>
      <c r="O31" s="202">
        <v>2</v>
      </c>
      <c r="P31" s="202">
        <v>2</v>
      </c>
      <c r="Q31" s="202">
        <v>2</v>
      </c>
      <c r="R31" s="202">
        <v>3</v>
      </c>
      <c r="S31" s="202">
        <v>1</v>
      </c>
      <c r="T31" s="202">
        <v>0</v>
      </c>
      <c r="U31" s="202">
        <v>0</v>
      </c>
      <c r="V31" s="202">
        <v>1</v>
      </c>
      <c r="W31" s="167">
        <v>0</v>
      </c>
      <c r="X31" s="167">
        <v>0</v>
      </c>
      <c r="Y31" s="167">
        <v>0</v>
      </c>
      <c r="Z31" s="257">
        <v>0</v>
      </c>
      <c r="AA31" s="257">
        <v>0</v>
      </c>
      <c r="AB31" s="257">
        <v>0</v>
      </c>
      <c r="AC31" s="257">
        <v>0</v>
      </c>
      <c r="AD31" s="257">
        <v>0</v>
      </c>
      <c r="AE31" s="187">
        <v>1670</v>
      </c>
      <c r="AF31" s="168">
        <v>1892.4782608695652</v>
      </c>
      <c r="AG31" s="168">
        <v>713.1414413810347</v>
      </c>
    </row>
    <row r="32" spans="2:33" ht="12">
      <c r="B32" s="268" t="s">
        <v>17</v>
      </c>
      <c r="C32" s="270"/>
      <c r="D32" s="201">
        <v>13</v>
      </c>
      <c r="E32" s="202">
        <v>0</v>
      </c>
      <c r="F32" s="202">
        <v>0</v>
      </c>
      <c r="G32" s="202">
        <v>0</v>
      </c>
      <c r="H32" s="202">
        <v>0</v>
      </c>
      <c r="I32" s="202">
        <v>0</v>
      </c>
      <c r="J32" s="202">
        <v>0</v>
      </c>
      <c r="K32" s="202">
        <v>1</v>
      </c>
      <c r="L32" s="202">
        <v>2</v>
      </c>
      <c r="M32" s="202">
        <v>0</v>
      </c>
      <c r="N32" s="202">
        <v>1</v>
      </c>
      <c r="O32" s="202">
        <v>2</v>
      </c>
      <c r="P32" s="202">
        <v>2</v>
      </c>
      <c r="Q32" s="202">
        <v>1</v>
      </c>
      <c r="R32" s="202">
        <v>2</v>
      </c>
      <c r="S32" s="202">
        <v>1</v>
      </c>
      <c r="T32" s="202">
        <v>0</v>
      </c>
      <c r="U32" s="202">
        <v>1</v>
      </c>
      <c r="V32" s="202">
        <v>0</v>
      </c>
      <c r="W32" s="167">
        <v>0</v>
      </c>
      <c r="X32" s="167">
        <v>0</v>
      </c>
      <c r="Y32" s="167">
        <v>0</v>
      </c>
      <c r="Z32" s="257">
        <v>0</v>
      </c>
      <c r="AA32" s="257">
        <v>0</v>
      </c>
      <c r="AB32" s="257">
        <v>0</v>
      </c>
      <c r="AC32" s="257">
        <v>0</v>
      </c>
      <c r="AD32" s="257">
        <v>0</v>
      </c>
      <c r="AE32" s="187">
        <v>2290</v>
      </c>
      <c r="AF32" s="168">
        <v>2214.153846153846</v>
      </c>
      <c r="AG32" s="168">
        <v>584.0385041750025</v>
      </c>
    </row>
    <row r="33" spans="2:33" ht="12">
      <c r="B33" s="268" t="s">
        <v>18</v>
      </c>
      <c r="C33" s="270"/>
      <c r="D33" s="16">
        <v>658</v>
      </c>
      <c r="E33" s="17">
        <v>0</v>
      </c>
      <c r="F33" s="17">
        <v>1</v>
      </c>
      <c r="G33" s="17">
        <v>7</v>
      </c>
      <c r="H33" s="17">
        <v>3</v>
      </c>
      <c r="I33" s="17">
        <v>4</v>
      </c>
      <c r="J33" s="17">
        <v>12</v>
      </c>
      <c r="K33" s="17">
        <v>14</v>
      </c>
      <c r="L33" s="17">
        <v>23</v>
      </c>
      <c r="M33" s="17">
        <v>23</v>
      </c>
      <c r="N33" s="17">
        <v>20</v>
      </c>
      <c r="O33" s="17">
        <v>51</v>
      </c>
      <c r="P33" s="17">
        <v>65</v>
      </c>
      <c r="Q33" s="17">
        <v>76</v>
      </c>
      <c r="R33" s="17">
        <v>84</v>
      </c>
      <c r="S33" s="17">
        <v>76</v>
      </c>
      <c r="T33" s="17">
        <v>66</v>
      </c>
      <c r="U33" s="17">
        <v>46</v>
      </c>
      <c r="V33" s="17">
        <v>25</v>
      </c>
      <c r="W33" s="139">
        <v>19</v>
      </c>
      <c r="X33" s="139">
        <v>14</v>
      </c>
      <c r="Y33" s="139">
        <v>8</v>
      </c>
      <c r="Z33" s="10">
        <v>7</v>
      </c>
      <c r="AA33" s="10">
        <v>4</v>
      </c>
      <c r="AB33" s="10">
        <v>3</v>
      </c>
      <c r="AC33" s="10">
        <v>0</v>
      </c>
      <c r="AD33" s="10">
        <v>7</v>
      </c>
      <c r="AE33" s="187">
        <v>2680</v>
      </c>
      <c r="AF33" s="168">
        <v>2644.469604863222</v>
      </c>
      <c r="AG33" s="168">
        <v>801.223491636145</v>
      </c>
    </row>
    <row r="34" spans="2:33" ht="12">
      <c r="B34" s="268" t="s">
        <v>19</v>
      </c>
      <c r="C34" s="270"/>
      <c r="D34" s="16">
        <v>331</v>
      </c>
      <c r="E34" s="17">
        <v>0</v>
      </c>
      <c r="F34" s="17">
        <v>1</v>
      </c>
      <c r="G34" s="17">
        <v>1</v>
      </c>
      <c r="H34" s="17">
        <v>1</v>
      </c>
      <c r="I34" s="17">
        <v>5</v>
      </c>
      <c r="J34" s="17">
        <v>8</v>
      </c>
      <c r="K34" s="17">
        <v>7</v>
      </c>
      <c r="L34" s="17">
        <v>8</v>
      </c>
      <c r="M34" s="17">
        <v>11</v>
      </c>
      <c r="N34" s="17">
        <v>14</v>
      </c>
      <c r="O34" s="17">
        <v>21</v>
      </c>
      <c r="P34" s="17">
        <v>24</v>
      </c>
      <c r="Q34" s="17">
        <v>33</v>
      </c>
      <c r="R34" s="17">
        <v>38</v>
      </c>
      <c r="S34" s="17">
        <v>29</v>
      </c>
      <c r="T34" s="17">
        <v>40</v>
      </c>
      <c r="U34" s="17">
        <v>27</v>
      </c>
      <c r="V34" s="17">
        <v>23</v>
      </c>
      <c r="W34" s="139">
        <v>14</v>
      </c>
      <c r="X34" s="139">
        <v>5</v>
      </c>
      <c r="Y34" s="139">
        <v>6</v>
      </c>
      <c r="Z34" s="10">
        <v>7</v>
      </c>
      <c r="AA34" s="10">
        <v>0</v>
      </c>
      <c r="AB34" s="10">
        <v>2</v>
      </c>
      <c r="AC34" s="10">
        <v>1</v>
      </c>
      <c r="AD34" s="10">
        <v>5</v>
      </c>
      <c r="AE34" s="187">
        <v>2770</v>
      </c>
      <c r="AF34" s="168">
        <v>2738.785498489426</v>
      </c>
      <c r="AG34" s="168">
        <v>874.1713509486409</v>
      </c>
    </row>
    <row r="35" spans="2:33" ht="12">
      <c r="B35" s="268" t="s">
        <v>20</v>
      </c>
      <c r="C35" s="270"/>
      <c r="D35" s="16">
        <v>2451</v>
      </c>
      <c r="E35" s="17">
        <v>2</v>
      </c>
      <c r="F35" s="17">
        <v>2</v>
      </c>
      <c r="G35" s="17">
        <v>3</v>
      </c>
      <c r="H35" s="17">
        <v>5</v>
      </c>
      <c r="I35" s="17">
        <v>11</v>
      </c>
      <c r="J35" s="17">
        <v>37</v>
      </c>
      <c r="K35" s="17">
        <v>24</v>
      </c>
      <c r="L35" s="17">
        <v>55</v>
      </c>
      <c r="M35" s="17">
        <v>42</v>
      </c>
      <c r="N35" s="17">
        <v>42</v>
      </c>
      <c r="O35" s="17">
        <v>123</v>
      </c>
      <c r="P35" s="17">
        <v>80</v>
      </c>
      <c r="Q35" s="17">
        <v>122</v>
      </c>
      <c r="R35" s="17">
        <v>135</v>
      </c>
      <c r="S35" s="17">
        <v>124</v>
      </c>
      <c r="T35" s="17">
        <v>190</v>
      </c>
      <c r="U35" s="17">
        <v>157</v>
      </c>
      <c r="V35" s="17">
        <v>224</v>
      </c>
      <c r="W35" s="139">
        <v>168</v>
      </c>
      <c r="X35" s="139">
        <v>127</v>
      </c>
      <c r="Y35" s="139">
        <v>161</v>
      </c>
      <c r="Z35" s="10">
        <v>87</v>
      </c>
      <c r="AA35" s="10">
        <v>86</v>
      </c>
      <c r="AB35" s="10">
        <v>61</v>
      </c>
      <c r="AC35" s="10">
        <v>57</v>
      </c>
      <c r="AD35" s="10">
        <v>326</v>
      </c>
      <c r="AE35" s="187">
        <v>3490</v>
      </c>
      <c r="AF35" s="168">
        <v>3549.2774377804976</v>
      </c>
      <c r="AG35" s="168">
        <v>1330.203349705709</v>
      </c>
    </row>
    <row r="36" spans="2:33" ht="12">
      <c r="B36" s="268" t="s">
        <v>21</v>
      </c>
      <c r="C36" s="270"/>
      <c r="D36" s="16">
        <v>1225</v>
      </c>
      <c r="E36" s="17">
        <v>0</v>
      </c>
      <c r="F36" s="17">
        <v>2</v>
      </c>
      <c r="G36" s="17">
        <v>4</v>
      </c>
      <c r="H36" s="17">
        <v>3</v>
      </c>
      <c r="I36" s="17">
        <v>12</v>
      </c>
      <c r="J36" s="17">
        <v>29</v>
      </c>
      <c r="K36" s="17">
        <v>22</v>
      </c>
      <c r="L36" s="17">
        <v>38</v>
      </c>
      <c r="M36" s="17">
        <v>20</v>
      </c>
      <c r="N36" s="17">
        <v>30</v>
      </c>
      <c r="O36" s="17">
        <v>69</v>
      </c>
      <c r="P36" s="17">
        <v>78</v>
      </c>
      <c r="Q36" s="17">
        <v>114</v>
      </c>
      <c r="R36" s="17">
        <v>106</v>
      </c>
      <c r="S36" s="17">
        <v>94</v>
      </c>
      <c r="T36" s="17">
        <v>107</v>
      </c>
      <c r="U36" s="17">
        <v>83</v>
      </c>
      <c r="V36" s="17">
        <v>103</v>
      </c>
      <c r="W36" s="139">
        <v>57</v>
      </c>
      <c r="X36" s="139">
        <v>46</v>
      </c>
      <c r="Y36" s="139">
        <v>58</v>
      </c>
      <c r="Z36" s="10">
        <v>36</v>
      </c>
      <c r="AA36" s="10">
        <v>31</v>
      </c>
      <c r="AB36" s="10">
        <v>11</v>
      </c>
      <c r="AC36" s="10">
        <v>11</v>
      </c>
      <c r="AD36" s="10">
        <v>61</v>
      </c>
      <c r="AE36" s="187">
        <v>2980</v>
      </c>
      <c r="AF36" s="168">
        <v>3043.02693877551</v>
      </c>
      <c r="AG36" s="168">
        <v>1109.3673924938535</v>
      </c>
    </row>
    <row r="37" spans="2:33" ht="12">
      <c r="B37" s="268" t="s">
        <v>22</v>
      </c>
      <c r="C37" s="270"/>
      <c r="D37" s="16">
        <v>6</v>
      </c>
      <c r="E37" s="17">
        <v>0</v>
      </c>
      <c r="F37" s="17">
        <v>0</v>
      </c>
      <c r="G37" s="17">
        <v>0</v>
      </c>
      <c r="H37" s="17">
        <v>0</v>
      </c>
      <c r="I37" s="17">
        <v>2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2</v>
      </c>
      <c r="P37" s="17">
        <v>1</v>
      </c>
      <c r="Q37" s="17">
        <v>0</v>
      </c>
      <c r="R37" s="17">
        <v>1</v>
      </c>
      <c r="S37" s="17">
        <v>0</v>
      </c>
      <c r="T37" s="17">
        <v>0</v>
      </c>
      <c r="U37" s="17">
        <v>0</v>
      </c>
      <c r="V37" s="17">
        <v>0</v>
      </c>
      <c r="W37" s="139">
        <v>0</v>
      </c>
      <c r="X37" s="139">
        <v>0</v>
      </c>
      <c r="Y37" s="139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87">
        <v>2000</v>
      </c>
      <c r="AF37" s="168">
        <v>1790</v>
      </c>
      <c r="AG37" s="168">
        <v>820</v>
      </c>
    </row>
    <row r="38" spans="2:33" ht="12">
      <c r="B38" s="268" t="s">
        <v>23</v>
      </c>
      <c r="C38" s="270"/>
      <c r="D38" s="201">
        <v>13</v>
      </c>
      <c r="E38" s="202">
        <v>0</v>
      </c>
      <c r="F38" s="202">
        <v>0</v>
      </c>
      <c r="G38" s="202">
        <v>0</v>
      </c>
      <c r="H38" s="202">
        <v>0</v>
      </c>
      <c r="I38" s="202">
        <v>0</v>
      </c>
      <c r="J38" s="202">
        <v>0</v>
      </c>
      <c r="K38" s="202">
        <v>2</v>
      </c>
      <c r="L38" s="202">
        <v>2</v>
      </c>
      <c r="M38" s="202">
        <v>1</v>
      </c>
      <c r="N38" s="202">
        <v>1</v>
      </c>
      <c r="O38" s="202">
        <v>0</v>
      </c>
      <c r="P38" s="202">
        <v>1</v>
      </c>
      <c r="Q38" s="202">
        <v>2</v>
      </c>
      <c r="R38" s="202">
        <v>1</v>
      </c>
      <c r="S38" s="202">
        <v>2</v>
      </c>
      <c r="T38" s="202">
        <v>0</v>
      </c>
      <c r="U38" s="202">
        <v>0</v>
      </c>
      <c r="V38" s="202">
        <v>1</v>
      </c>
      <c r="W38" s="167">
        <v>0</v>
      </c>
      <c r="X38" s="167">
        <v>0</v>
      </c>
      <c r="Y38" s="167">
        <v>0</v>
      </c>
      <c r="Z38" s="257">
        <v>0</v>
      </c>
      <c r="AA38" s="257">
        <v>0</v>
      </c>
      <c r="AB38" s="257">
        <v>0</v>
      </c>
      <c r="AC38" s="257">
        <v>0</v>
      </c>
      <c r="AD38" s="257">
        <v>0</v>
      </c>
      <c r="AE38" s="136">
        <v>2300</v>
      </c>
      <c r="AF38" s="232">
        <v>2164.6153846153848</v>
      </c>
      <c r="AG38" s="232">
        <v>717.3265804896142</v>
      </c>
    </row>
    <row r="39" spans="2:33" ht="12">
      <c r="B39" s="268" t="s">
        <v>24</v>
      </c>
      <c r="C39" s="270"/>
      <c r="D39" s="201">
        <v>16</v>
      </c>
      <c r="E39" s="202">
        <v>0</v>
      </c>
      <c r="F39" s="202">
        <v>0</v>
      </c>
      <c r="G39" s="202">
        <v>0</v>
      </c>
      <c r="H39" s="202">
        <v>0</v>
      </c>
      <c r="I39" s="202">
        <v>1</v>
      </c>
      <c r="J39" s="202">
        <v>1</v>
      </c>
      <c r="K39" s="202">
        <v>2</v>
      </c>
      <c r="L39" s="202">
        <v>2</v>
      </c>
      <c r="M39" s="202">
        <v>0</v>
      </c>
      <c r="N39" s="202">
        <v>1</v>
      </c>
      <c r="O39" s="202">
        <v>3</v>
      </c>
      <c r="P39" s="202">
        <v>2</v>
      </c>
      <c r="Q39" s="202">
        <v>1</v>
      </c>
      <c r="R39" s="202">
        <v>1</v>
      </c>
      <c r="S39" s="202">
        <v>0</v>
      </c>
      <c r="T39" s="202">
        <v>2</v>
      </c>
      <c r="U39" s="202">
        <v>0</v>
      </c>
      <c r="V39" s="202">
        <v>0</v>
      </c>
      <c r="W39" s="167">
        <v>0</v>
      </c>
      <c r="X39" s="167">
        <v>0</v>
      </c>
      <c r="Y39" s="167">
        <v>0</v>
      </c>
      <c r="Z39" s="257">
        <v>0</v>
      </c>
      <c r="AA39" s="257">
        <v>0</v>
      </c>
      <c r="AB39" s="257">
        <v>0</v>
      </c>
      <c r="AC39" s="257">
        <v>0</v>
      </c>
      <c r="AD39" s="257">
        <v>0</v>
      </c>
      <c r="AE39" s="187">
        <v>2005</v>
      </c>
      <c r="AF39" s="168">
        <v>1954.875</v>
      </c>
      <c r="AG39" s="168">
        <v>692.2780631124076</v>
      </c>
    </row>
    <row r="40" spans="2:33" ht="12">
      <c r="B40" s="268" t="s">
        <v>25</v>
      </c>
      <c r="C40" s="270"/>
      <c r="D40" s="201">
        <v>1</v>
      </c>
      <c r="E40" s="202">
        <v>0</v>
      </c>
      <c r="F40" s="202">
        <v>0</v>
      </c>
      <c r="G40" s="202">
        <v>0</v>
      </c>
      <c r="H40" s="202">
        <v>1</v>
      </c>
      <c r="I40" s="202">
        <v>0</v>
      </c>
      <c r="J40" s="202">
        <v>0</v>
      </c>
      <c r="K40" s="202">
        <v>0</v>
      </c>
      <c r="L40" s="202">
        <v>0</v>
      </c>
      <c r="M40" s="202">
        <v>0</v>
      </c>
      <c r="N40" s="202">
        <v>0</v>
      </c>
      <c r="O40" s="202">
        <v>0</v>
      </c>
      <c r="P40" s="202">
        <v>0</v>
      </c>
      <c r="Q40" s="202">
        <v>0</v>
      </c>
      <c r="R40" s="202">
        <v>0</v>
      </c>
      <c r="S40" s="202">
        <v>0</v>
      </c>
      <c r="T40" s="202">
        <v>0</v>
      </c>
      <c r="U40" s="202">
        <v>0</v>
      </c>
      <c r="V40" s="202">
        <v>0</v>
      </c>
      <c r="W40" s="167">
        <v>0</v>
      </c>
      <c r="X40" s="167">
        <v>0</v>
      </c>
      <c r="Y40" s="167">
        <v>0</v>
      </c>
      <c r="Z40" s="257">
        <v>0</v>
      </c>
      <c r="AA40" s="257">
        <v>0</v>
      </c>
      <c r="AB40" s="257">
        <v>0</v>
      </c>
      <c r="AC40" s="257">
        <v>0</v>
      </c>
      <c r="AD40" s="257">
        <v>0</v>
      </c>
      <c r="AE40" s="136">
        <v>600</v>
      </c>
      <c r="AF40" s="232">
        <v>600</v>
      </c>
      <c r="AG40" s="168" t="s">
        <v>371</v>
      </c>
    </row>
    <row r="41" spans="2:33" ht="12">
      <c r="B41" s="268" t="s">
        <v>26</v>
      </c>
      <c r="C41" s="270"/>
      <c r="D41" s="201">
        <v>0</v>
      </c>
      <c r="E41" s="202">
        <v>0</v>
      </c>
      <c r="F41" s="202">
        <v>0</v>
      </c>
      <c r="G41" s="202">
        <v>0</v>
      </c>
      <c r="H41" s="202">
        <v>0</v>
      </c>
      <c r="I41" s="202">
        <v>0</v>
      </c>
      <c r="J41" s="202">
        <v>0</v>
      </c>
      <c r="K41" s="202">
        <v>0</v>
      </c>
      <c r="L41" s="202">
        <v>0</v>
      </c>
      <c r="M41" s="202">
        <v>0</v>
      </c>
      <c r="N41" s="202">
        <v>0</v>
      </c>
      <c r="O41" s="202">
        <v>0</v>
      </c>
      <c r="P41" s="202">
        <v>0</v>
      </c>
      <c r="Q41" s="202">
        <v>0</v>
      </c>
      <c r="R41" s="202">
        <v>0</v>
      </c>
      <c r="S41" s="202">
        <v>0</v>
      </c>
      <c r="T41" s="202">
        <v>0</v>
      </c>
      <c r="U41" s="202">
        <v>0</v>
      </c>
      <c r="V41" s="202">
        <v>0</v>
      </c>
      <c r="W41" s="167">
        <v>0</v>
      </c>
      <c r="X41" s="167">
        <v>0</v>
      </c>
      <c r="Y41" s="167">
        <v>0</v>
      </c>
      <c r="Z41" s="257">
        <v>0</v>
      </c>
      <c r="AA41" s="257">
        <v>0</v>
      </c>
      <c r="AB41" s="257">
        <v>0</v>
      </c>
      <c r="AC41" s="257">
        <v>0</v>
      </c>
      <c r="AD41" s="257">
        <v>0</v>
      </c>
      <c r="AE41" s="136" t="s">
        <v>371</v>
      </c>
      <c r="AF41" s="232" t="s">
        <v>371</v>
      </c>
      <c r="AG41" s="168" t="s">
        <v>371</v>
      </c>
    </row>
    <row r="42" spans="2:33" ht="12">
      <c r="B42" s="268" t="s">
        <v>27</v>
      </c>
      <c r="C42" s="270"/>
      <c r="D42" s="201">
        <v>24</v>
      </c>
      <c r="E42" s="202">
        <v>0</v>
      </c>
      <c r="F42" s="202">
        <v>0</v>
      </c>
      <c r="G42" s="202">
        <v>0</v>
      </c>
      <c r="H42" s="202">
        <v>0</v>
      </c>
      <c r="I42" s="202">
        <v>0</v>
      </c>
      <c r="J42" s="202">
        <v>2</v>
      </c>
      <c r="K42" s="202">
        <v>1</v>
      </c>
      <c r="L42" s="202">
        <v>2</v>
      </c>
      <c r="M42" s="202">
        <v>1</v>
      </c>
      <c r="N42" s="202">
        <v>1</v>
      </c>
      <c r="O42" s="202">
        <v>3</v>
      </c>
      <c r="P42" s="202">
        <v>6</v>
      </c>
      <c r="Q42" s="202">
        <v>0</v>
      </c>
      <c r="R42" s="202">
        <v>3</v>
      </c>
      <c r="S42" s="202">
        <v>2</v>
      </c>
      <c r="T42" s="202">
        <v>0</v>
      </c>
      <c r="U42" s="202">
        <v>0</v>
      </c>
      <c r="V42" s="202">
        <v>1</v>
      </c>
      <c r="W42" s="167">
        <v>1</v>
      </c>
      <c r="X42" s="167">
        <v>0</v>
      </c>
      <c r="Y42" s="167">
        <v>1</v>
      </c>
      <c r="Z42" s="257">
        <v>0</v>
      </c>
      <c r="AA42" s="257">
        <v>0</v>
      </c>
      <c r="AB42" s="257">
        <v>0</v>
      </c>
      <c r="AC42" s="257">
        <v>0</v>
      </c>
      <c r="AD42" s="257">
        <v>0</v>
      </c>
      <c r="AE42" s="136">
        <v>2297.5</v>
      </c>
      <c r="AF42" s="232">
        <v>2297.5833333333335</v>
      </c>
      <c r="AG42" s="168">
        <v>792.3713400797066</v>
      </c>
    </row>
    <row r="43" spans="2:33" ht="12">
      <c r="B43" s="268" t="s">
        <v>28</v>
      </c>
      <c r="C43" s="270"/>
      <c r="D43" s="201">
        <v>18</v>
      </c>
      <c r="E43" s="202">
        <v>0</v>
      </c>
      <c r="F43" s="202">
        <v>0</v>
      </c>
      <c r="G43" s="202">
        <v>1</v>
      </c>
      <c r="H43" s="202">
        <v>2</v>
      </c>
      <c r="I43" s="202">
        <v>0</v>
      </c>
      <c r="J43" s="202">
        <v>1</v>
      </c>
      <c r="K43" s="202">
        <v>0</v>
      </c>
      <c r="L43" s="202">
        <v>0</v>
      </c>
      <c r="M43" s="202">
        <v>0</v>
      </c>
      <c r="N43" s="202">
        <v>1</v>
      </c>
      <c r="O43" s="202">
        <v>1</v>
      </c>
      <c r="P43" s="202">
        <v>2</v>
      </c>
      <c r="Q43" s="202">
        <v>4</v>
      </c>
      <c r="R43" s="202">
        <v>3</v>
      </c>
      <c r="S43" s="202">
        <v>1</v>
      </c>
      <c r="T43" s="202">
        <v>1</v>
      </c>
      <c r="U43" s="202">
        <v>1</v>
      </c>
      <c r="V43" s="202">
        <v>0</v>
      </c>
      <c r="W43" s="167">
        <v>0</v>
      </c>
      <c r="X43" s="167">
        <v>0</v>
      </c>
      <c r="Y43" s="167">
        <v>0</v>
      </c>
      <c r="Z43" s="257">
        <v>0</v>
      </c>
      <c r="AA43" s="257">
        <v>0</v>
      </c>
      <c r="AB43" s="257">
        <v>0</v>
      </c>
      <c r="AC43" s="257">
        <v>0</v>
      </c>
      <c r="AD43" s="257">
        <v>0</v>
      </c>
      <c r="AE43" s="136">
        <v>2410</v>
      </c>
      <c r="AF43" s="232">
        <v>2126.1666666666665</v>
      </c>
      <c r="AG43" s="232">
        <v>839.6540078753727</v>
      </c>
    </row>
    <row r="44" spans="2:33" ht="12">
      <c r="B44" s="268" t="s">
        <v>29</v>
      </c>
      <c r="C44" s="270"/>
      <c r="D44" s="16">
        <v>40</v>
      </c>
      <c r="E44" s="17">
        <v>0</v>
      </c>
      <c r="F44" s="17">
        <v>0</v>
      </c>
      <c r="G44" s="17">
        <v>0</v>
      </c>
      <c r="H44" s="17">
        <v>1</v>
      </c>
      <c r="I44" s="17">
        <v>1</v>
      </c>
      <c r="J44" s="17">
        <v>1</v>
      </c>
      <c r="K44" s="17">
        <v>1</v>
      </c>
      <c r="L44" s="17">
        <v>0</v>
      </c>
      <c r="M44" s="17">
        <v>1</v>
      </c>
      <c r="N44" s="17">
        <v>2</v>
      </c>
      <c r="O44" s="17">
        <v>4</v>
      </c>
      <c r="P44" s="17">
        <v>6</v>
      </c>
      <c r="Q44" s="17">
        <v>5</v>
      </c>
      <c r="R44" s="17">
        <v>4</v>
      </c>
      <c r="S44" s="17">
        <v>1</v>
      </c>
      <c r="T44" s="17">
        <v>3</v>
      </c>
      <c r="U44" s="17">
        <v>4</v>
      </c>
      <c r="V44" s="17">
        <v>2</v>
      </c>
      <c r="W44" s="139">
        <v>1</v>
      </c>
      <c r="X44" s="139">
        <v>1</v>
      </c>
      <c r="Y44" s="139">
        <v>1</v>
      </c>
      <c r="Z44" s="10">
        <v>0</v>
      </c>
      <c r="AA44" s="10">
        <v>0</v>
      </c>
      <c r="AB44" s="10">
        <v>1</v>
      </c>
      <c r="AC44" s="10">
        <v>0</v>
      </c>
      <c r="AD44" s="10">
        <v>0</v>
      </c>
      <c r="AE44" s="187">
        <v>2500</v>
      </c>
      <c r="AF44" s="168">
        <v>2570.975</v>
      </c>
      <c r="AG44" s="168">
        <v>844.1572489160036</v>
      </c>
    </row>
    <row r="45" spans="2:33" ht="12">
      <c r="B45" s="268" t="s">
        <v>30</v>
      </c>
      <c r="C45" s="270"/>
      <c r="D45" s="16">
        <v>229</v>
      </c>
      <c r="E45" s="17">
        <v>0</v>
      </c>
      <c r="F45" s="17">
        <v>0</v>
      </c>
      <c r="G45" s="17">
        <v>0</v>
      </c>
      <c r="H45" s="17">
        <v>0</v>
      </c>
      <c r="I45" s="17">
        <v>2</v>
      </c>
      <c r="J45" s="17">
        <v>5</v>
      </c>
      <c r="K45" s="17">
        <v>6</v>
      </c>
      <c r="L45" s="17">
        <v>23</v>
      </c>
      <c r="M45" s="17">
        <v>9</v>
      </c>
      <c r="N45" s="17">
        <v>8</v>
      </c>
      <c r="O45" s="17">
        <v>24</v>
      </c>
      <c r="P45" s="17">
        <v>21</v>
      </c>
      <c r="Q45" s="17">
        <v>21</v>
      </c>
      <c r="R45" s="17">
        <v>20</v>
      </c>
      <c r="S45" s="17">
        <v>19</v>
      </c>
      <c r="T45" s="17">
        <v>16</v>
      </c>
      <c r="U45" s="17">
        <v>14</v>
      </c>
      <c r="V45" s="17">
        <v>19</v>
      </c>
      <c r="W45" s="139">
        <v>5</v>
      </c>
      <c r="X45" s="139">
        <v>2</v>
      </c>
      <c r="Y45" s="139">
        <v>4</v>
      </c>
      <c r="Z45" s="10">
        <v>4</v>
      </c>
      <c r="AA45" s="10">
        <v>3</v>
      </c>
      <c r="AB45" s="10">
        <v>1</v>
      </c>
      <c r="AC45" s="10">
        <v>1</v>
      </c>
      <c r="AD45" s="10">
        <v>2</v>
      </c>
      <c r="AE45" s="187">
        <v>2530</v>
      </c>
      <c r="AF45" s="168">
        <v>2590.410480349345</v>
      </c>
      <c r="AG45" s="168">
        <v>864.8211949229305</v>
      </c>
    </row>
    <row r="46" spans="2:33" ht="12">
      <c r="B46" s="268" t="s">
        <v>31</v>
      </c>
      <c r="C46" s="270"/>
      <c r="D46" s="201">
        <v>0</v>
      </c>
      <c r="E46" s="202">
        <v>0</v>
      </c>
      <c r="F46" s="202">
        <v>0</v>
      </c>
      <c r="G46" s="202">
        <v>0</v>
      </c>
      <c r="H46" s="202">
        <v>0</v>
      </c>
      <c r="I46" s="202">
        <v>0</v>
      </c>
      <c r="J46" s="202">
        <v>0</v>
      </c>
      <c r="K46" s="202">
        <v>0</v>
      </c>
      <c r="L46" s="202">
        <v>0</v>
      </c>
      <c r="M46" s="202">
        <v>0</v>
      </c>
      <c r="N46" s="202">
        <v>0</v>
      </c>
      <c r="O46" s="202">
        <v>0</v>
      </c>
      <c r="P46" s="202">
        <v>0</v>
      </c>
      <c r="Q46" s="202">
        <v>0</v>
      </c>
      <c r="R46" s="202">
        <v>0</v>
      </c>
      <c r="S46" s="202">
        <v>0</v>
      </c>
      <c r="T46" s="202">
        <v>0</v>
      </c>
      <c r="U46" s="202">
        <v>0</v>
      </c>
      <c r="V46" s="202">
        <v>0</v>
      </c>
      <c r="W46" s="167">
        <v>0</v>
      </c>
      <c r="X46" s="167">
        <v>0</v>
      </c>
      <c r="Y46" s="167">
        <v>0</v>
      </c>
      <c r="Z46" s="257">
        <v>0</v>
      </c>
      <c r="AA46" s="257">
        <v>0</v>
      </c>
      <c r="AB46" s="257">
        <v>0</v>
      </c>
      <c r="AC46" s="257">
        <v>0</v>
      </c>
      <c r="AD46" s="257">
        <v>0</v>
      </c>
      <c r="AE46" s="136" t="s">
        <v>371</v>
      </c>
      <c r="AF46" s="232" t="s">
        <v>371</v>
      </c>
      <c r="AG46" s="168" t="s">
        <v>371</v>
      </c>
    </row>
    <row r="47" spans="2:33" ht="12">
      <c r="B47" s="268" t="s">
        <v>32</v>
      </c>
      <c r="C47" s="270"/>
      <c r="D47" s="201">
        <v>21</v>
      </c>
      <c r="E47" s="202">
        <v>0</v>
      </c>
      <c r="F47" s="202">
        <v>0</v>
      </c>
      <c r="G47" s="202">
        <v>1</v>
      </c>
      <c r="H47" s="202">
        <v>0</v>
      </c>
      <c r="I47" s="202">
        <v>0</v>
      </c>
      <c r="J47" s="202">
        <v>0</v>
      </c>
      <c r="K47" s="202">
        <v>0</v>
      </c>
      <c r="L47" s="202">
        <v>1</v>
      </c>
      <c r="M47" s="202">
        <v>0</v>
      </c>
      <c r="N47" s="202">
        <v>0</v>
      </c>
      <c r="O47" s="202">
        <v>2</v>
      </c>
      <c r="P47" s="202">
        <v>4</v>
      </c>
      <c r="Q47" s="202">
        <v>3</v>
      </c>
      <c r="R47" s="202">
        <v>4</v>
      </c>
      <c r="S47" s="202">
        <v>3</v>
      </c>
      <c r="T47" s="202">
        <v>1</v>
      </c>
      <c r="U47" s="202">
        <v>1</v>
      </c>
      <c r="V47" s="202">
        <v>1</v>
      </c>
      <c r="W47" s="167">
        <v>0</v>
      </c>
      <c r="X47" s="167">
        <v>0</v>
      </c>
      <c r="Y47" s="167">
        <v>0</v>
      </c>
      <c r="Z47" s="257">
        <v>0</v>
      </c>
      <c r="AA47" s="257">
        <v>0</v>
      </c>
      <c r="AB47" s="257">
        <v>0</v>
      </c>
      <c r="AC47" s="257">
        <v>0</v>
      </c>
      <c r="AD47" s="257">
        <v>0</v>
      </c>
      <c r="AE47" s="136">
        <v>2580</v>
      </c>
      <c r="AF47" s="232">
        <v>2458.3333333333335</v>
      </c>
      <c r="AG47" s="168">
        <v>647.9575088949377</v>
      </c>
    </row>
    <row r="48" spans="2:33" ht="12">
      <c r="B48" s="268" t="s">
        <v>33</v>
      </c>
      <c r="C48" s="270"/>
      <c r="D48" s="16">
        <v>118</v>
      </c>
      <c r="E48" s="17">
        <v>0</v>
      </c>
      <c r="F48" s="17">
        <v>1</v>
      </c>
      <c r="G48" s="17">
        <v>2</v>
      </c>
      <c r="H48" s="17">
        <v>1</v>
      </c>
      <c r="I48" s="17">
        <v>3</v>
      </c>
      <c r="J48" s="17">
        <v>6</v>
      </c>
      <c r="K48" s="17">
        <v>3</v>
      </c>
      <c r="L48" s="17">
        <v>7</v>
      </c>
      <c r="M48" s="17">
        <v>0</v>
      </c>
      <c r="N48" s="17">
        <v>5</v>
      </c>
      <c r="O48" s="17">
        <v>5</v>
      </c>
      <c r="P48" s="17">
        <v>8</v>
      </c>
      <c r="Q48" s="17">
        <v>11</v>
      </c>
      <c r="R48" s="17">
        <v>8</v>
      </c>
      <c r="S48" s="17">
        <v>8</v>
      </c>
      <c r="T48" s="17">
        <v>12</v>
      </c>
      <c r="U48" s="17">
        <v>8</v>
      </c>
      <c r="V48" s="17">
        <v>9</v>
      </c>
      <c r="W48" s="139">
        <v>5</v>
      </c>
      <c r="X48" s="139">
        <v>4</v>
      </c>
      <c r="Y48" s="139">
        <v>2</v>
      </c>
      <c r="Z48" s="10">
        <v>1</v>
      </c>
      <c r="AA48" s="10">
        <v>1</v>
      </c>
      <c r="AB48" s="10">
        <v>3</v>
      </c>
      <c r="AC48" s="10">
        <v>0</v>
      </c>
      <c r="AD48" s="10">
        <v>5</v>
      </c>
      <c r="AE48" s="187">
        <v>2735</v>
      </c>
      <c r="AF48" s="168">
        <v>2779.3050847457625</v>
      </c>
      <c r="AG48" s="168">
        <v>1304.5624377510717</v>
      </c>
    </row>
    <row r="49" spans="2:33" ht="12">
      <c r="B49" s="268" t="s">
        <v>34</v>
      </c>
      <c r="C49" s="270"/>
      <c r="D49" s="16">
        <v>1367</v>
      </c>
      <c r="E49" s="17">
        <v>1</v>
      </c>
      <c r="F49" s="17">
        <v>0</v>
      </c>
      <c r="G49" s="17">
        <v>11</v>
      </c>
      <c r="H49" s="17">
        <v>8</v>
      </c>
      <c r="I49" s="17">
        <v>18</v>
      </c>
      <c r="J49" s="17">
        <v>38</v>
      </c>
      <c r="K49" s="17">
        <v>34</v>
      </c>
      <c r="L49" s="17">
        <v>53</v>
      </c>
      <c r="M49" s="17">
        <v>44</v>
      </c>
      <c r="N49" s="17">
        <v>68</v>
      </c>
      <c r="O49" s="17">
        <v>98</v>
      </c>
      <c r="P49" s="17">
        <v>131</v>
      </c>
      <c r="Q49" s="17">
        <v>157</v>
      </c>
      <c r="R49" s="17">
        <v>123</v>
      </c>
      <c r="S49" s="17">
        <v>115</v>
      </c>
      <c r="T49" s="17">
        <v>112</v>
      </c>
      <c r="U49" s="17">
        <v>90</v>
      </c>
      <c r="V49" s="17">
        <v>72</v>
      </c>
      <c r="W49" s="139">
        <v>42</v>
      </c>
      <c r="X49" s="139">
        <v>36</v>
      </c>
      <c r="Y49" s="139">
        <v>34</v>
      </c>
      <c r="Z49" s="10">
        <v>14</v>
      </c>
      <c r="AA49" s="10">
        <v>18</v>
      </c>
      <c r="AB49" s="10">
        <v>8</v>
      </c>
      <c r="AC49" s="10">
        <v>16</v>
      </c>
      <c r="AD49" s="10">
        <v>26</v>
      </c>
      <c r="AE49" s="187">
        <v>2640</v>
      </c>
      <c r="AF49" s="168">
        <v>2692.4213606437456</v>
      </c>
      <c r="AG49" s="168">
        <v>965.7390016960981</v>
      </c>
    </row>
    <row r="50" spans="2:33" ht="12">
      <c r="B50" s="268" t="s">
        <v>35</v>
      </c>
      <c r="C50" s="270"/>
      <c r="D50" s="16">
        <v>399</v>
      </c>
      <c r="E50" s="17">
        <v>0</v>
      </c>
      <c r="F50" s="17">
        <v>0</v>
      </c>
      <c r="G50" s="17">
        <v>2</v>
      </c>
      <c r="H50" s="17">
        <v>2</v>
      </c>
      <c r="I50" s="17">
        <v>1</v>
      </c>
      <c r="J50" s="17">
        <v>13</v>
      </c>
      <c r="K50" s="17">
        <v>10</v>
      </c>
      <c r="L50" s="17">
        <v>19</v>
      </c>
      <c r="M50" s="17">
        <v>16</v>
      </c>
      <c r="N50" s="17">
        <v>11</v>
      </c>
      <c r="O50" s="17">
        <v>33</v>
      </c>
      <c r="P50" s="17">
        <v>40</v>
      </c>
      <c r="Q50" s="17">
        <v>57</v>
      </c>
      <c r="R50" s="17">
        <v>44</v>
      </c>
      <c r="S50" s="17">
        <v>34</v>
      </c>
      <c r="T50" s="17">
        <v>29</v>
      </c>
      <c r="U50" s="17">
        <v>22</v>
      </c>
      <c r="V50" s="17">
        <v>18</v>
      </c>
      <c r="W50" s="139">
        <v>16</v>
      </c>
      <c r="X50" s="139">
        <v>5</v>
      </c>
      <c r="Y50" s="139">
        <v>9</v>
      </c>
      <c r="Z50" s="10">
        <v>8</v>
      </c>
      <c r="AA50" s="10">
        <v>1</v>
      </c>
      <c r="AB50" s="10">
        <v>2</v>
      </c>
      <c r="AC50" s="10">
        <v>2</v>
      </c>
      <c r="AD50" s="10">
        <v>5</v>
      </c>
      <c r="AE50" s="187">
        <v>2583</v>
      </c>
      <c r="AF50" s="168">
        <v>2633.5864661654136</v>
      </c>
      <c r="AG50" s="168">
        <v>865.0501347293518</v>
      </c>
    </row>
    <row r="51" spans="2:33" ht="12">
      <c r="B51" s="268" t="s">
        <v>36</v>
      </c>
      <c r="C51" s="270"/>
      <c r="D51" s="201">
        <v>38</v>
      </c>
      <c r="E51" s="202">
        <v>0</v>
      </c>
      <c r="F51" s="202">
        <v>0</v>
      </c>
      <c r="G51" s="202">
        <v>1</v>
      </c>
      <c r="H51" s="202">
        <v>1</v>
      </c>
      <c r="I51" s="202">
        <v>0</v>
      </c>
      <c r="J51" s="202">
        <v>4</v>
      </c>
      <c r="K51" s="202">
        <v>2</v>
      </c>
      <c r="L51" s="202">
        <v>1</v>
      </c>
      <c r="M51" s="202">
        <v>1</v>
      </c>
      <c r="N51" s="202">
        <v>1</v>
      </c>
      <c r="O51" s="202">
        <v>5</v>
      </c>
      <c r="P51" s="202">
        <v>1</v>
      </c>
      <c r="Q51" s="202">
        <v>2</v>
      </c>
      <c r="R51" s="202">
        <v>4</v>
      </c>
      <c r="S51" s="202">
        <v>3</v>
      </c>
      <c r="T51" s="202">
        <v>4</v>
      </c>
      <c r="U51" s="202">
        <v>1</v>
      </c>
      <c r="V51" s="202">
        <v>3</v>
      </c>
      <c r="W51" s="167">
        <v>1</v>
      </c>
      <c r="X51" s="167">
        <v>0</v>
      </c>
      <c r="Y51" s="167">
        <v>1</v>
      </c>
      <c r="Z51" s="257">
        <v>1</v>
      </c>
      <c r="AA51" s="257">
        <v>0</v>
      </c>
      <c r="AB51" s="257">
        <v>1</v>
      </c>
      <c r="AC51" s="257">
        <v>0</v>
      </c>
      <c r="AD51" s="257">
        <v>0</v>
      </c>
      <c r="AE51" s="136">
        <v>2578</v>
      </c>
      <c r="AF51" s="232">
        <v>2439.0263157894738</v>
      </c>
      <c r="AG51" s="168">
        <v>1048.381235765396</v>
      </c>
    </row>
    <row r="52" spans="2:33" ht="12">
      <c r="B52" s="268" t="s">
        <v>37</v>
      </c>
      <c r="C52" s="270"/>
      <c r="D52" s="201">
        <v>16</v>
      </c>
      <c r="E52" s="202">
        <v>0</v>
      </c>
      <c r="F52" s="202">
        <v>0</v>
      </c>
      <c r="G52" s="202">
        <v>1</v>
      </c>
      <c r="H52" s="202">
        <v>0</v>
      </c>
      <c r="I52" s="202">
        <v>0</v>
      </c>
      <c r="J52" s="202">
        <v>2</v>
      </c>
      <c r="K52" s="202">
        <v>0</v>
      </c>
      <c r="L52" s="202">
        <v>1</v>
      </c>
      <c r="M52" s="202">
        <v>0</v>
      </c>
      <c r="N52" s="202">
        <v>5</v>
      </c>
      <c r="O52" s="202">
        <v>2</v>
      </c>
      <c r="P52" s="202">
        <v>2</v>
      </c>
      <c r="Q52" s="202">
        <v>1</v>
      </c>
      <c r="R52" s="202">
        <v>1</v>
      </c>
      <c r="S52" s="202">
        <v>0</v>
      </c>
      <c r="T52" s="202">
        <v>0</v>
      </c>
      <c r="U52" s="202">
        <v>1</v>
      </c>
      <c r="V52" s="202">
        <v>0</v>
      </c>
      <c r="W52" s="167">
        <v>0</v>
      </c>
      <c r="X52" s="167">
        <v>0</v>
      </c>
      <c r="Y52" s="167">
        <v>0</v>
      </c>
      <c r="Z52" s="257">
        <v>0</v>
      </c>
      <c r="AA52" s="257">
        <v>0</v>
      </c>
      <c r="AB52" s="257">
        <v>0</v>
      </c>
      <c r="AC52" s="257">
        <v>0</v>
      </c>
      <c r="AD52" s="257">
        <v>0</v>
      </c>
      <c r="AE52" s="136">
        <v>1959.5</v>
      </c>
      <c r="AF52" s="232">
        <v>1923.9375</v>
      </c>
      <c r="AG52" s="232">
        <v>662.6647688185432</v>
      </c>
    </row>
    <row r="53" spans="2:33" ht="12">
      <c r="B53" s="268" t="s">
        <v>38</v>
      </c>
      <c r="C53" s="270"/>
      <c r="D53" s="201">
        <v>3</v>
      </c>
      <c r="E53" s="202">
        <v>0</v>
      </c>
      <c r="F53" s="202">
        <v>0</v>
      </c>
      <c r="G53" s="202">
        <v>0</v>
      </c>
      <c r="H53" s="202">
        <v>0</v>
      </c>
      <c r="I53" s="202">
        <v>0</v>
      </c>
      <c r="J53" s="202">
        <v>0</v>
      </c>
      <c r="K53" s="202">
        <v>0</v>
      </c>
      <c r="L53" s="202">
        <v>0</v>
      </c>
      <c r="M53" s="202">
        <v>0</v>
      </c>
      <c r="N53" s="202">
        <v>0</v>
      </c>
      <c r="O53" s="202">
        <v>3</v>
      </c>
      <c r="P53" s="202">
        <v>0</v>
      </c>
      <c r="Q53" s="202">
        <v>0</v>
      </c>
      <c r="R53" s="202">
        <v>0</v>
      </c>
      <c r="S53" s="202">
        <v>0</v>
      </c>
      <c r="T53" s="202">
        <v>0</v>
      </c>
      <c r="U53" s="202">
        <v>0</v>
      </c>
      <c r="V53" s="202">
        <v>0</v>
      </c>
      <c r="W53" s="167">
        <v>0</v>
      </c>
      <c r="X53" s="167">
        <v>0</v>
      </c>
      <c r="Y53" s="167">
        <v>0</v>
      </c>
      <c r="Z53" s="257">
        <v>0</v>
      </c>
      <c r="AA53" s="257">
        <v>0</v>
      </c>
      <c r="AB53" s="257">
        <v>0</v>
      </c>
      <c r="AC53" s="257">
        <v>0</v>
      </c>
      <c r="AD53" s="257">
        <v>0</v>
      </c>
      <c r="AE53" s="136">
        <v>2079</v>
      </c>
      <c r="AF53" s="232">
        <v>2055.6666666666665</v>
      </c>
      <c r="AG53" s="232">
        <v>48.41831609353358</v>
      </c>
    </row>
    <row r="54" spans="2:33" ht="12">
      <c r="B54" s="268" t="s">
        <v>39</v>
      </c>
      <c r="C54" s="270"/>
      <c r="D54" s="201">
        <v>4</v>
      </c>
      <c r="E54" s="202">
        <v>0</v>
      </c>
      <c r="F54" s="202">
        <v>0</v>
      </c>
      <c r="G54" s="202">
        <v>0</v>
      </c>
      <c r="H54" s="202">
        <v>0</v>
      </c>
      <c r="I54" s="202">
        <v>0</v>
      </c>
      <c r="J54" s="202">
        <v>0</v>
      </c>
      <c r="K54" s="202">
        <v>0</v>
      </c>
      <c r="L54" s="202">
        <v>0</v>
      </c>
      <c r="M54" s="202">
        <v>1</v>
      </c>
      <c r="N54" s="202">
        <v>2</v>
      </c>
      <c r="O54" s="202">
        <v>0</v>
      </c>
      <c r="P54" s="202">
        <v>0</v>
      </c>
      <c r="Q54" s="202">
        <v>0</v>
      </c>
      <c r="R54" s="202">
        <v>1</v>
      </c>
      <c r="S54" s="202">
        <v>0</v>
      </c>
      <c r="T54" s="202">
        <v>0</v>
      </c>
      <c r="U54" s="202">
        <v>0</v>
      </c>
      <c r="V54" s="202">
        <v>0</v>
      </c>
      <c r="W54" s="167">
        <v>0</v>
      </c>
      <c r="X54" s="167">
        <v>0</v>
      </c>
      <c r="Y54" s="167">
        <v>0</v>
      </c>
      <c r="Z54" s="257">
        <v>0</v>
      </c>
      <c r="AA54" s="257">
        <v>0</v>
      </c>
      <c r="AB54" s="257">
        <v>0</v>
      </c>
      <c r="AC54" s="257">
        <v>0</v>
      </c>
      <c r="AD54" s="257">
        <v>0</v>
      </c>
      <c r="AE54" s="136">
        <v>1878.5</v>
      </c>
      <c r="AF54" s="232">
        <v>2021.75</v>
      </c>
      <c r="AG54" s="232">
        <v>452.95207619938486</v>
      </c>
    </row>
    <row r="55" spans="2:33" ht="12">
      <c r="B55" s="268" t="s">
        <v>40</v>
      </c>
      <c r="C55" s="270"/>
      <c r="D55" s="16">
        <v>24</v>
      </c>
      <c r="E55" s="17">
        <v>0</v>
      </c>
      <c r="F55" s="17">
        <v>0</v>
      </c>
      <c r="G55" s="17">
        <v>0</v>
      </c>
      <c r="H55" s="17">
        <v>0</v>
      </c>
      <c r="I55" s="17">
        <v>1</v>
      </c>
      <c r="J55" s="17">
        <v>0</v>
      </c>
      <c r="K55" s="17">
        <v>3</v>
      </c>
      <c r="L55" s="17">
        <v>2</v>
      </c>
      <c r="M55" s="17">
        <v>1</v>
      </c>
      <c r="N55" s="17">
        <v>5</v>
      </c>
      <c r="O55" s="17">
        <v>6</v>
      </c>
      <c r="P55" s="17">
        <v>3</v>
      </c>
      <c r="Q55" s="17">
        <v>2</v>
      </c>
      <c r="R55" s="17">
        <v>0</v>
      </c>
      <c r="S55" s="17">
        <v>0</v>
      </c>
      <c r="T55" s="17">
        <v>1</v>
      </c>
      <c r="U55" s="17">
        <v>0</v>
      </c>
      <c r="V55" s="17">
        <v>0</v>
      </c>
      <c r="W55" s="139">
        <v>0</v>
      </c>
      <c r="X55" s="139">
        <v>0</v>
      </c>
      <c r="Y55" s="139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87">
        <v>1967.5</v>
      </c>
      <c r="AF55" s="168">
        <v>1887.9166666666667</v>
      </c>
      <c r="AG55" s="168">
        <v>469.84103848990816</v>
      </c>
    </row>
    <row r="56" spans="2:33" ht="12">
      <c r="B56" s="268" t="s">
        <v>41</v>
      </c>
      <c r="C56" s="270"/>
      <c r="D56" s="16">
        <v>100</v>
      </c>
      <c r="E56" s="17">
        <v>0</v>
      </c>
      <c r="F56" s="17">
        <v>0</v>
      </c>
      <c r="G56" s="17">
        <v>2</v>
      </c>
      <c r="H56" s="17">
        <v>3</v>
      </c>
      <c r="I56" s="17">
        <v>2</v>
      </c>
      <c r="J56" s="17">
        <v>6</v>
      </c>
      <c r="K56" s="17">
        <v>7</v>
      </c>
      <c r="L56" s="17">
        <v>5</v>
      </c>
      <c r="M56" s="17">
        <v>6</v>
      </c>
      <c r="N56" s="17">
        <v>8</v>
      </c>
      <c r="O56" s="17">
        <v>8</v>
      </c>
      <c r="P56" s="17">
        <v>3</v>
      </c>
      <c r="Q56" s="17">
        <v>15</v>
      </c>
      <c r="R56" s="17">
        <v>8</v>
      </c>
      <c r="S56" s="17">
        <v>6</v>
      </c>
      <c r="T56" s="17">
        <v>8</v>
      </c>
      <c r="U56" s="17">
        <v>5</v>
      </c>
      <c r="V56" s="17">
        <v>3</v>
      </c>
      <c r="W56" s="139">
        <v>2</v>
      </c>
      <c r="X56" s="139">
        <v>3</v>
      </c>
      <c r="Y56" s="139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87">
        <v>2360</v>
      </c>
      <c r="AF56" s="168">
        <v>2225.28</v>
      </c>
      <c r="AG56" s="168">
        <v>852.051820399713</v>
      </c>
    </row>
    <row r="57" spans="2:33" ht="12">
      <c r="B57" s="268" t="s">
        <v>42</v>
      </c>
      <c r="C57" s="270"/>
      <c r="D57" s="16">
        <v>41</v>
      </c>
      <c r="E57" s="17">
        <v>0</v>
      </c>
      <c r="F57" s="17">
        <v>0</v>
      </c>
      <c r="G57" s="17">
        <v>0</v>
      </c>
      <c r="H57" s="17">
        <v>0</v>
      </c>
      <c r="I57" s="17">
        <v>3</v>
      </c>
      <c r="J57" s="17">
        <v>2</v>
      </c>
      <c r="K57" s="17">
        <v>1</v>
      </c>
      <c r="L57" s="17">
        <v>3</v>
      </c>
      <c r="M57" s="17">
        <v>5</v>
      </c>
      <c r="N57" s="17">
        <v>8</v>
      </c>
      <c r="O57" s="17">
        <v>4</v>
      </c>
      <c r="P57" s="17">
        <v>6</v>
      </c>
      <c r="Q57" s="17">
        <v>5</v>
      </c>
      <c r="R57" s="17">
        <v>1</v>
      </c>
      <c r="S57" s="17">
        <v>3</v>
      </c>
      <c r="T57" s="17">
        <v>0</v>
      </c>
      <c r="U57" s="17">
        <v>0</v>
      </c>
      <c r="V57" s="17">
        <v>0</v>
      </c>
      <c r="W57" s="139">
        <v>0</v>
      </c>
      <c r="X57" s="139">
        <v>0</v>
      </c>
      <c r="Y57" s="139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87">
        <v>1982</v>
      </c>
      <c r="AF57" s="168">
        <v>1954.0975609756097</v>
      </c>
      <c r="AG57" s="168">
        <v>547.1116341697574</v>
      </c>
    </row>
    <row r="58" spans="2:33" ht="12">
      <c r="B58" s="268" t="s">
        <v>43</v>
      </c>
      <c r="C58" s="270"/>
      <c r="D58" s="201">
        <v>0</v>
      </c>
      <c r="E58" s="202">
        <v>0</v>
      </c>
      <c r="F58" s="202">
        <v>0</v>
      </c>
      <c r="G58" s="202">
        <v>0</v>
      </c>
      <c r="H58" s="202">
        <v>0</v>
      </c>
      <c r="I58" s="202">
        <v>0</v>
      </c>
      <c r="J58" s="202">
        <v>0</v>
      </c>
      <c r="K58" s="202">
        <v>0</v>
      </c>
      <c r="L58" s="202">
        <v>0</v>
      </c>
      <c r="M58" s="202">
        <v>0</v>
      </c>
      <c r="N58" s="202">
        <v>0</v>
      </c>
      <c r="O58" s="202">
        <v>0</v>
      </c>
      <c r="P58" s="202">
        <v>0</v>
      </c>
      <c r="Q58" s="202">
        <v>0</v>
      </c>
      <c r="R58" s="202">
        <v>0</v>
      </c>
      <c r="S58" s="202">
        <v>0</v>
      </c>
      <c r="T58" s="202">
        <v>0</v>
      </c>
      <c r="U58" s="202">
        <v>0</v>
      </c>
      <c r="V58" s="202">
        <v>0</v>
      </c>
      <c r="W58" s="167">
        <v>0</v>
      </c>
      <c r="X58" s="167">
        <v>0</v>
      </c>
      <c r="Y58" s="142">
        <v>0</v>
      </c>
      <c r="Z58" s="257">
        <v>0</v>
      </c>
      <c r="AA58" s="257">
        <v>0</v>
      </c>
      <c r="AB58" s="257">
        <v>0</v>
      </c>
      <c r="AC58" s="257">
        <v>0</v>
      </c>
      <c r="AD58" s="257">
        <v>0</v>
      </c>
      <c r="AE58" s="187" t="s">
        <v>371</v>
      </c>
      <c r="AF58" s="168" t="s">
        <v>371</v>
      </c>
      <c r="AG58" s="168" t="s">
        <v>371</v>
      </c>
    </row>
    <row r="59" spans="2:33" ht="12">
      <c r="B59" s="268" t="s">
        <v>44</v>
      </c>
      <c r="C59" s="270"/>
      <c r="D59" s="16">
        <v>11</v>
      </c>
      <c r="E59" s="17">
        <v>0</v>
      </c>
      <c r="F59" s="17">
        <v>0</v>
      </c>
      <c r="G59" s="17">
        <v>0</v>
      </c>
      <c r="H59" s="17">
        <v>0</v>
      </c>
      <c r="I59" s="17">
        <v>1</v>
      </c>
      <c r="J59" s="17">
        <v>0</v>
      </c>
      <c r="K59" s="17">
        <v>1</v>
      </c>
      <c r="L59" s="17">
        <v>2</v>
      </c>
      <c r="M59" s="17">
        <v>3</v>
      </c>
      <c r="N59" s="17">
        <v>0</v>
      </c>
      <c r="O59" s="17">
        <v>1</v>
      </c>
      <c r="P59" s="17">
        <v>1</v>
      </c>
      <c r="Q59" s="17">
        <v>1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  <c r="W59" s="139">
        <v>1</v>
      </c>
      <c r="X59" s="139">
        <v>0</v>
      </c>
      <c r="Y59" s="139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87">
        <v>1782</v>
      </c>
      <c r="AF59" s="168">
        <v>1898.6363636363637</v>
      </c>
      <c r="AG59" s="168">
        <v>702.3910979970166</v>
      </c>
    </row>
    <row r="60" spans="2:33" ht="12">
      <c r="B60" s="268" t="s">
        <v>45</v>
      </c>
      <c r="C60" s="270"/>
      <c r="D60" s="16">
        <v>15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5</v>
      </c>
      <c r="M60" s="17">
        <v>2</v>
      </c>
      <c r="N60" s="17">
        <v>1</v>
      </c>
      <c r="O60" s="17">
        <v>5</v>
      </c>
      <c r="P60" s="17">
        <v>1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39">
        <v>0</v>
      </c>
      <c r="X60" s="139">
        <v>0</v>
      </c>
      <c r="Y60" s="139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1</v>
      </c>
      <c r="AE60" s="187">
        <v>1850</v>
      </c>
      <c r="AF60" s="168">
        <v>2080.8</v>
      </c>
      <c r="AG60" s="168">
        <v>962.0046925932476</v>
      </c>
    </row>
    <row r="61" spans="2:33" ht="12">
      <c r="B61" s="268" t="s">
        <v>46</v>
      </c>
      <c r="C61" s="270"/>
      <c r="D61" s="248">
        <v>9</v>
      </c>
      <c r="E61" s="249">
        <v>0</v>
      </c>
      <c r="F61" s="249">
        <v>0</v>
      </c>
      <c r="G61" s="249">
        <v>0</v>
      </c>
      <c r="H61" s="249">
        <v>0</v>
      </c>
      <c r="I61" s="249">
        <v>0</v>
      </c>
      <c r="J61" s="249">
        <v>0</v>
      </c>
      <c r="K61" s="249">
        <v>0</v>
      </c>
      <c r="L61" s="249">
        <v>0</v>
      </c>
      <c r="M61" s="249">
        <v>1</v>
      </c>
      <c r="N61" s="249">
        <v>5</v>
      </c>
      <c r="O61" s="249">
        <v>1</v>
      </c>
      <c r="P61" s="249">
        <v>0</v>
      </c>
      <c r="Q61" s="249">
        <v>0</v>
      </c>
      <c r="R61" s="249">
        <v>0</v>
      </c>
      <c r="S61" s="249">
        <v>1</v>
      </c>
      <c r="T61" s="249">
        <v>0</v>
      </c>
      <c r="U61" s="249">
        <v>1</v>
      </c>
      <c r="V61" s="249">
        <v>0</v>
      </c>
      <c r="W61" s="253">
        <v>0</v>
      </c>
      <c r="X61" s="253">
        <v>0</v>
      </c>
      <c r="Y61" s="253">
        <v>0</v>
      </c>
      <c r="Z61" s="218">
        <v>0</v>
      </c>
      <c r="AA61" s="218">
        <v>0</v>
      </c>
      <c r="AB61" s="218">
        <v>0</v>
      </c>
      <c r="AC61" s="218">
        <v>0</v>
      </c>
      <c r="AD61" s="218">
        <v>0</v>
      </c>
      <c r="AE61" s="187">
        <v>1890</v>
      </c>
      <c r="AF61" s="168">
        <v>2155.5555555555557</v>
      </c>
      <c r="AG61" s="168">
        <v>552.9715433707034</v>
      </c>
    </row>
    <row r="62" spans="2:33" ht="12">
      <c r="B62" s="268" t="s">
        <v>47</v>
      </c>
      <c r="C62" s="270"/>
      <c r="D62" s="16">
        <v>277</v>
      </c>
      <c r="E62" s="17">
        <v>0</v>
      </c>
      <c r="F62" s="17">
        <v>2</v>
      </c>
      <c r="G62" s="17">
        <v>0</v>
      </c>
      <c r="H62" s="17">
        <v>1</v>
      </c>
      <c r="I62" s="17">
        <v>4</v>
      </c>
      <c r="J62" s="17">
        <v>10</v>
      </c>
      <c r="K62" s="17">
        <v>10</v>
      </c>
      <c r="L62" s="17">
        <v>13</v>
      </c>
      <c r="M62" s="17">
        <v>27</v>
      </c>
      <c r="N62" s="17">
        <v>31</v>
      </c>
      <c r="O62" s="17">
        <v>39</v>
      </c>
      <c r="P62" s="17">
        <v>38</v>
      </c>
      <c r="Q62" s="17">
        <v>33</v>
      </c>
      <c r="R62" s="17">
        <v>14</v>
      </c>
      <c r="S62" s="17">
        <v>11</v>
      </c>
      <c r="T62" s="17">
        <v>10</v>
      </c>
      <c r="U62" s="17">
        <v>6</v>
      </c>
      <c r="V62" s="17">
        <v>7</v>
      </c>
      <c r="W62" s="139">
        <v>3</v>
      </c>
      <c r="X62" s="139">
        <v>0</v>
      </c>
      <c r="Y62" s="139">
        <v>6</v>
      </c>
      <c r="Z62" s="10">
        <v>4</v>
      </c>
      <c r="AA62" s="10">
        <v>2</v>
      </c>
      <c r="AB62" s="10">
        <v>0</v>
      </c>
      <c r="AC62" s="10">
        <v>1</v>
      </c>
      <c r="AD62" s="10">
        <v>5</v>
      </c>
      <c r="AE62" s="187">
        <v>2200</v>
      </c>
      <c r="AF62" s="168">
        <v>2313.158844765343</v>
      </c>
      <c r="AG62" s="168">
        <v>899.455900367498</v>
      </c>
    </row>
    <row r="63" spans="2:33" ht="12">
      <c r="B63" s="268" t="s">
        <v>48</v>
      </c>
      <c r="C63" s="270"/>
      <c r="D63" s="201">
        <v>12</v>
      </c>
      <c r="E63" s="202">
        <v>0</v>
      </c>
      <c r="F63" s="202">
        <v>0</v>
      </c>
      <c r="G63" s="202">
        <v>0</v>
      </c>
      <c r="H63" s="202">
        <v>0</v>
      </c>
      <c r="I63" s="202">
        <v>1</v>
      </c>
      <c r="J63" s="202">
        <v>2</v>
      </c>
      <c r="K63" s="202">
        <v>0</v>
      </c>
      <c r="L63" s="202">
        <v>1</v>
      </c>
      <c r="M63" s="202">
        <v>0</v>
      </c>
      <c r="N63" s="202">
        <v>3</v>
      </c>
      <c r="O63" s="202">
        <v>0</v>
      </c>
      <c r="P63" s="202">
        <v>4</v>
      </c>
      <c r="Q63" s="202">
        <v>0</v>
      </c>
      <c r="R63" s="202">
        <v>1</v>
      </c>
      <c r="S63" s="202">
        <v>0</v>
      </c>
      <c r="T63" s="202">
        <v>0</v>
      </c>
      <c r="U63" s="202">
        <v>0</v>
      </c>
      <c r="V63" s="202">
        <v>0</v>
      </c>
      <c r="W63" s="167">
        <v>0</v>
      </c>
      <c r="X63" s="167">
        <v>0</v>
      </c>
      <c r="Y63" s="167">
        <v>0</v>
      </c>
      <c r="Z63" s="257">
        <v>0</v>
      </c>
      <c r="AA63" s="257">
        <v>0</v>
      </c>
      <c r="AB63" s="257">
        <v>0</v>
      </c>
      <c r="AC63" s="257">
        <v>0</v>
      </c>
      <c r="AD63" s="257">
        <v>0</v>
      </c>
      <c r="AE63" s="187">
        <v>1935</v>
      </c>
      <c r="AF63" s="168">
        <v>1836.6666666666667</v>
      </c>
      <c r="AG63" s="168">
        <v>600.3211766642213</v>
      </c>
    </row>
    <row r="64" spans="2:33" ht="12">
      <c r="B64" s="268" t="s">
        <v>49</v>
      </c>
      <c r="C64" s="270"/>
      <c r="D64" s="16">
        <v>11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2</v>
      </c>
      <c r="M64" s="17">
        <v>2</v>
      </c>
      <c r="N64" s="17">
        <v>2</v>
      </c>
      <c r="O64" s="17">
        <v>3</v>
      </c>
      <c r="P64" s="17">
        <v>1</v>
      </c>
      <c r="Q64" s="17">
        <v>0</v>
      </c>
      <c r="R64" s="17">
        <v>0</v>
      </c>
      <c r="S64" s="17">
        <v>0</v>
      </c>
      <c r="T64" s="17">
        <v>0</v>
      </c>
      <c r="U64" s="17">
        <v>0</v>
      </c>
      <c r="V64" s="17">
        <v>1</v>
      </c>
      <c r="W64" s="139">
        <v>0</v>
      </c>
      <c r="X64" s="139">
        <v>0</v>
      </c>
      <c r="Y64" s="139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87">
        <v>1980</v>
      </c>
      <c r="AF64" s="168">
        <v>2032.1818181818182</v>
      </c>
      <c r="AG64" s="168">
        <v>584.7328993962659</v>
      </c>
    </row>
    <row r="65" spans="2:33" ht="12">
      <c r="B65" s="268" t="s">
        <v>50</v>
      </c>
      <c r="C65" s="270"/>
      <c r="D65" s="201">
        <v>20</v>
      </c>
      <c r="E65" s="202">
        <v>0</v>
      </c>
      <c r="F65" s="202">
        <v>0</v>
      </c>
      <c r="G65" s="202">
        <v>0</v>
      </c>
      <c r="H65" s="202">
        <v>1</v>
      </c>
      <c r="I65" s="202">
        <v>0</v>
      </c>
      <c r="J65" s="202">
        <v>1</v>
      </c>
      <c r="K65" s="202">
        <v>0</v>
      </c>
      <c r="L65" s="202">
        <v>0</v>
      </c>
      <c r="M65" s="202">
        <v>3</v>
      </c>
      <c r="N65" s="202">
        <v>0</v>
      </c>
      <c r="O65" s="202">
        <v>3</v>
      </c>
      <c r="P65" s="202">
        <v>1</v>
      </c>
      <c r="Q65" s="202">
        <v>6</v>
      </c>
      <c r="R65" s="202">
        <v>0</v>
      </c>
      <c r="S65" s="202">
        <v>2</v>
      </c>
      <c r="T65" s="202">
        <v>2</v>
      </c>
      <c r="U65" s="202">
        <v>0</v>
      </c>
      <c r="V65" s="202">
        <v>0</v>
      </c>
      <c r="W65" s="167">
        <v>0</v>
      </c>
      <c r="X65" s="167">
        <v>1</v>
      </c>
      <c r="Y65" s="167">
        <v>0</v>
      </c>
      <c r="Z65" s="257">
        <v>0</v>
      </c>
      <c r="AA65" s="257">
        <v>0</v>
      </c>
      <c r="AB65" s="257">
        <v>0</v>
      </c>
      <c r="AC65" s="257">
        <v>0</v>
      </c>
      <c r="AD65" s="257">
        <v>0</v>
      </c>
      <c r="AE65" s="136">
        <v>2430</v>
      </c>
      <c r="AF65" s="232">
        <v>2284.9</v>
      </c>
      <c r="AG65" s="232">
        <v>737.6585217679261</v>
      </c>
    </row>
    <row r="66" spans="2:33" ht="12">
      <c r="B66" s="268" t="s">
        <v>51</v>
      </c>
      <c r="C66" s="270"/>
      <c r="D66" s="16">
        <v>22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1</v>
      </c>
      <c r="K66" s="17">
        <v>1</v>
      </c>
      <c r="L66" s="17">
        <v>5</v>
      </c>
      <c r="M66" s="17">
        <v>2</v>
      </c>
      <c r="N66" s="17">
        <v>3</v>
      </c>
      <c r="O66" s="17">
        <v>2</v>
      </c>
      <c r="P66" s="17">
        <v>4</v>
      </c>
      <c r="Q66" s="17">
        <v>2</v>
      </c>
      <c r="R66" s="17">
        <v>1</v>
      </c>
      <c r="S66" s="17">
        <v>0</v>
      </c>
      <c r="T66" s="17">
        <v>1</v>
      </c>
      <c r="U66" s="17">
        <v>0</v>
      </c>
      <c r="V66" s="17">
        <v>0</v>
      </c>
      <c r="W66" s="139">
        <v>0</v>
      </c>
      <c r="X66" s="139">
        <v>0</v>
      </c>
      <c r="Y66" s="139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87">
        <v>1962</v>
      </c>
      <c r="AF66" s="168">
        <v>1947.7272727272727</v>
      </c>
      <c r="AG66" s="168">
        <v>509.3197313521132</v>
      </c>
    </row>
    <row r="67" spans="2:33" ht="12">
      <c r="B67" s="268" t="s">
        <v>52</v>
      </c>
      <c r="C67" s="270"/>
      <c r="D67" s="201">
        <v>13</v>
      </c>
      <c r="E67" s="202">
        <v>0</v>
      </c>
      <c r="F67" s="202">
        <v>0</v>
      </c>
      <c r="G67" s="202">
        <v>0</v>
      </c>
      <c r="H67" s="202">
        <v>0</v>
      </c>
      <c r="I67" s="202">
        <v>0</v>
      </c>
      <c r="J67" s="202">
        <v>0</v>
      </c>
      <c r="K67" s="202">
        <v>1</v>
      </c>
      <c r="L67" s="202">
        <v>0</v>
      </c>
      <c r="M67" s="202">
        <v>2</v>
      </c>
      <c r="N67" s="202">
        <v>0</v>
      </c>
      <c r="O67" s="202">
        <v>4</v>
      </c>
      <c r="P67" s="202">
        <v>3</v>
      </c>
      <c r="Q67" s="202">
        <v>1</v>
      </c>
      <c r="R67" s="202">
        <v>0</v>
      </c>
      <c r="S67" s="202">
        <v>0</v>
      </c>
      <c r="T67" s="202">
        <v>1</v>
      </c>
      <c r="U67" s="202">
        <v>0</v>
      </c>
      <c r="V67" s="202">
        <v>0</v>
      </c>
      <c r="W67" s="167">
        <v>0</v>
      </c>
      <c r="X67" s="167">
        <v>1</v>
      </c>
      <c r="Y67" s="167">
        <v>0</v>
      </c>
      <c r="Z67" s="257">
        <v>0</v>
      </c>
      <c r="AA67" s="257">
        <v>0</v>
      </c>
      <c r="AB67" s="257">
        <v>0</v>
      </c>
      <c r="AC67" s="257">
        <v>0</v>
      </c>
      <c r="AD67" s="257">
        <v>0</v>
      </c>
      <c r="AE67" s="136">
        <v>2130</v>
      </c>
      <c r="AF67" s="232">
        <v>2249.769230769231</v>
      </c>
      <c r="AG67" s="168">
        <v>660.9576579789554</v>
      </c>
    </row>
    <row r="68" spans="2:33" ht="12">
      <c r="B68" s="268" t="s">
        <v>53</v>
      </c>
      <c r="C68" s="270"/>
      <c r="D68" s="16">
        <v>17</v>
      </c>
      <c r="E68" s="17">
        <v>0</v>
      </c>
      <c r="F68" s="17">
        <v>0</v>
      </c>
      <c r="G68" s="17">
        <v>1</v>
      </c>
      <c r="H68" s="17">
        <v>0</v>
      </c>
      <c r="I68" s="17">
        <v>0</v>
      </c>
      <c r="J68" s="17">
        <v>1</v>
      </c>
      <c r="K68" s="17">
        <v>0</v>
      </c>
      <c r="L68" s="17">
        <v>0</v>
      </c>
      <c r="M68" s="17">
        <v>1</v>
      </c>
      <c r="N68" s="17">
        <v>3</v>
      </c>
      <c r="O68" s="17">
        <v>5</v>
      </c>
      <c r="P68" s="17">
        <v>3</v>
      </c>
      <c r="Q68" s="17">
        <v>1</v>
      </c>
      <c r="R68" s="17">
        <v>1</v>
      </c>
      <c r="S68" s="17">
        <v>1</v>
      </c>
      <c r="T68" s="17">
        <v>0</v>
      </c>
      <c r="U68" s="17">
        <v>0</v>
      </c>
      <c r="V68" s="17">
        <v>0</v>
      </c>
      <c r="W68" s="139">
        <v>0</v>
      </c>
      <c r="X68" s="139">
        <v>0</v>
      </c>
      <c r="Y68" s="139">
        <v>0</v>
      </c>
      <c r="Z68" s="194">
        <v>0</v>
      </c>
      <c r="AA68" s="194">
        <v>0</v>
      </c>
      <c r="AB68" s="194">
        <v>0</v>
      </c>
      <c r="AC68" s="194">
        <v>0</v>
      </c>
      <c r="AD68" s="194">
        <v>0</v>
      </c>
      <c r="AE68" s="187">
        <v>2043</v>
      </c>
      <c r="AF68" s="198">
        <v>2004.764705882353</v>
      </c>
      <c r="AG68" s="198">
        <v>579.6596554673014</v>
      </c>
    </row>
    <row r="69" spans="1:33" s="194" customFormat="1" ht="12">
      <c r="A69" s="38"/>
      <c r="B69" s="264" t="s">
        <v>311</v>
      </c>
      <c r="C69" s="271"/>
      <c r="D69" s="18">
        <v>54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4</v>
      </c>
      <c r="K69" s="19">
        <v>4</v>
      </c>
      <c r="L69" s="19">
        <v>1</v>
      </c>
      <c r="M69" s="19">
        <v>4</v>
      </c>
      <c r="N69" s="19">
        <v>4</v>
      </c>
      <c r="O69" s="19">
        <v>8</v>
      </c>
      <c r="P69" s="19">
        <v>6</v>
      </c>
      <c r="Q69" s="19">
        <v>7</v>
      </c>
      <c r="R69" s="19">
        <v>5</v>
      </c>
      <c r="S69" s="19">
        <v>5</v>
      </c>
      <c r="T69" s="19">
        <v>3</v>
      </c>
      <c r="U69" s="19">
        <v>1</v>
      </c>
      <c r="V69" s="19">
        <v>0</v>
      </c>
      <c r="W69" s="140">
        <v>0</v>
      </c>
      <c r="X69" s="140">
        <v>1</v>
      </c>
      <c r="Y69" s="140">
        <v>0</v>
      </c>
      <c r="Z69" s="145">
        <v>0</v>
      </c>
      <c r="AA69" s="145">
        <v>0</v>
      </c>
      <c r="AB69" s="145">
        <v>0</v>
      </c>
      <c r="AC69" s="145">
        <v>0</v>
      </c>
      <c r="AD69" s="145">
        <v>1</v>
      </c>
      <c r="AE69" s="239">
        <v>2260</v>
      </c>
      <c r="AF69" s="212">
        <v>2258.074074074074</v>
      </c>
      <c r="AG69" s="212">
        <v>751.9582448225923</v>
      </c>
    </row>
    <row r="70" spans="31:33" ht="12">
      <c r="AE70" s="218"/>
      <c r="AF70" s="218"/>
      <c r="AG70" s="218"/>
    </row>
    <row r="71" spans="4:33" ht="12">
      <c r="D71" s="403">
        <f>D6</f>
        <v>7839</v>
      </c>
      <c r="AE71" s="218"/>
      <c r="AF71" s="218"/>
      <c r="AG71" s="218"/>
    </row>
    <row r="72" ht="12">
      <c r="D72" s="403" t="str">
        <f>IF(D71=SUM(D8:D11,D12:D22,D23:D69)/3,"OK","NG")</f>
        <v>OK</v>
      </c>
    </row>
  </sheetData>
  <sheetProtection/>
  <mergeCells count="67">
    <mergeCell ref="B13:C13"/>
    <mergeCell ref="B14:C14"/>
    <mergeCell ref="B15:C15"/>
    <mergeCell ref="B6:C6"/>
    <mergeCell ref="B7:C7"/>
    <mergeCell ref="B11:C11"/>
    <mergeCell ref="B12:C12"/>
    <mergeCell ref="B20:C20"/>
    <mergeCell ref="B21:C21"/>
    <mergeCell ref="B22:C22"/>
    <mergeCell ref="B23:C23"/>
    <mergeCell ref="B16:C16"/>
    <mergeCell ref="B17:C17"/>
    <mergeCell ref="B18:C18"/>
    <mergeCell ref="B19:C19"/>
    <mergeCell ref="B28:C28"/>
    <mergeCell ref="B29:C29"/>
    <mergeCell ref="B30:C30"/>
    <mergeCell ref="B31:C31"/>
    <mergeCell ref="B24:C24"/>
    <mergeCell ref="B25:C25"/>
    <mergeCell ref="B26:C26"/>
    <mergeCell ref="B27:C27"/>
    <mergeCell ref="B36:C36"/>
    <mergeCell ref="B37:C37"/>
    <mergeCell ref="B38:C38"/>
    <mergeCell ref="B39:C39"/>
    <mergeCell ref="B32:C32"/>
    <mergeCell ref="B33:C33"/>
    <mergeCell ref="B34:C34"/>
    <mergeCell ref="B35:C35"/>
    <mergeCell ref="B44:C44"/>
    <mergeCell ref="B45:C45"/>
    <mergeCell ref="B46:C46"/>
    <mergeCell ref="B47:C47"/>
    <mergeCell ref="B40:C40"/>
    <mergeCell ref="B41:C41"/>
    <mergeCell ref="B42:C42"/>
    <mergeCell ref="B43:C43"/>
    <mergeCell ref="B52:C52"/>
    <mergeCell ref="B53:C53"/>
    <mergeCell ref="B59:C59"/>
    <mergeCell ref="B60:C60"/>
    <mergeCell ref="B48:C48"/>
    <mergeCell ref="B49:C49"/>
    <mergeCell ref="B50:C50"/>
    <mergeCell ref="B51:C51"/>
    <mergeCell ref="AG3:AG4"/>
    <mergeCell ref="B66:C66"/>
    <mergeCell ref="B67:C67"/>
    <mergeCell ref="B68:C68"/>
    <mergeCell ref="B3:C3"/>
    <mergeCell ref="B4:C5"/>
    <mergeCell ref="B62:C62"/>
    <mergeCell ref="B63:C63"/>
    <mergeCell ref="B64:C64"/>
    <mergeCell ref="B65:C65"/>
    <mergeCell ref="B69:C69"/>
    <mergeCell ref="D3:D5"/>
    <mergeCell ref="AE3:AE4"/>
    <mergeCell ref="AF3:AF4"/>
    <mergeCell ref="B58:C58"/>
    <mergeCell ref="B61:C61"/>
    <mergeCell ref="B54:C54"/>
    <mergeCell ref="B55:C55"/>
    <mergeCell ref="B56:C56"/>
    <mergeCell ref="B57:C57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3" r:id="rId2"/>
  <colBreaks count="1" manualBreakCount="1">
    <brk id="18" max="6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72"/>
  <sheetViews>
    <sheetView showGridLines="0" zoomScalePageLayoutView="0" workbookViewId="0" topLeftCell="A53">
      <selection activeCell="D71" sqref="D71:D72"/>
    </sheetView>
  </sheetViews>
  <sheetFormatPr defaultColWidth="9.140625" defaultRowHeight="12"/>
  <cols>
    <col min="1" max="2" width="2.57421875" style="8" customWidth="1"/>
    <col min="3" max="3" width="10.7109375" style="8" customWidth="1"/>
    <col min="4" max="14" width="9.28125" style="10" customWidth="1"/>
    <col min="15" max="17" width="9.28125" style="10" bestFit="1" customWidth="1"/>
    <col min="18" max="16384" width="9.140625" style="10" customWidth="1"/>
  </cols>
  <sheetData>
    <row r="1" spans="2:4" ht="17.25" customHeight="1">
      <c r="B1" s="2" t="s">
        <v>108</v>
      </c>
      <c r="D1" s="2" t="s">
        <v>111</v>
      </c>
    </row>
    <row r="2" spans="3:17" ht="17.25" customHeight="1"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20"/>
      <c r="P2" s="20"/>
      <c r="Q2" s="20"/>
    </row>
    <row r="3" spans="1:17" ht="24">
      <c r="A3" s="10"/>
      <c r="B3" s="14"/>
      <c r="C3" s="24" t="s">
        <v>285</v>
      </c>
      <c r="D3" s="311" t="s">
        <v>0</v>
      </c>
      <c r="E3" s="28"/>
      <c r="F3" s="28">
        <v>25</v>
      </c>
      <c r="G3" s="28">
        <v>30</v>
      </c>
      <c r="H3" s="28">
        <v>35</v>
      </c>
      <c r="I3" s="28">
        <v>40</v>
      </c>
      <c r="J3" s="28">
        <v>45</v>
      </c>
      <c r="K3" s="28">
        <v>50</v>
      </c>
      <c r="L3" s="28">
        <v>55</v>
      </c>
      <c r="M3" s="28">
        <v>60</v>
      </c>
      <c r="N3" s="166" t="s">
        <v>275</v>
      </c>
      <c r="O3" s="311" t="s">
        <v>58</v>
      </c>
      <c r="P3" s="311" t="s">
        <v>63</v>
      </c>
      <c r="Q3" s="311" t="s">
        <v>59</v>
      </c>
    </row>
    <row r="4" spans="2:17" s="29" customFormat="1" ht="20.25" customHeight="1">
      <c r="B4" s="278" t="s">
        <v>327</v>
      </c>
      <c r="C4" s="279"/>
      <c r="D4" s="312"/>
      <c r="E4" s="30" t="s">
        <v>109</v>
      </c>
      <c r="F4" s="30" t="s">
        <v>109</v>
      </c>
      <c r="G4" s="30" t="s">
        <v>109</v>
      </c>
      <c r="H4" s="30" t="s">
        <v>109</v>
      </c>
      <c r="I4" s="30" t="s">
        <v>109</v>
      </c>
      <c r="J4" s="30" t="s">
        <v>109</v>
      </c>
      <c r="K4" s="30" t="s">
        <v>109</v>
      </c>
      <c r="L4" s="30" t="s">
        <v>109</v>
      </c>
      <c r="M4" s="30" t="s">
        <v>109</v>
      </c>
      <c r="N4" s="31" t="s">
        <v>109</v>
      </c>
      <c r="O4" s="312"/>
      <c r="P4" s="312"/>
      <c r="Q4" s="312"/>
    </row>
    <row r="5" spans="1:17" ht="24">
      <c r="A5" s="10"/>
      <c r="B5" s="280"/>
      <c r="C5" s="281"/>
      <c r="D5" s="313"/>
      <c r="E5" s="165" t="s">
        <v>274</v>
      </c>
      <c r="F5" s="32">
        <v>29</v>
      </c>
      <c r="G5" s="32">
        <v>34</v>
      </c>
      <c r="H5" s="32">
        <v>39</v>
      </c>
      <c r="I5" s="32">
        <v>44</v>
      </c>
      <c r="J5" s="32">
        <v>49</v>
      </c>
      <c r="K5" s="32">
        <v>54</v>
      </c>
      <c r="L5" s="32">
        <v>59</v>
      </c>
      <c r="M5" s="32">
        <v>64</v>
      </c>
      <c r="N5" s="33"/>
      <c r="O5" s="6" t="s">
        <v>110</v>
      </c>
      <c r="P5" s="6" t="s">
        <v>110</v>
      </c>
      <c r="Q5" s="6" t="s">
        <v>110</v>
      </c>
    </row>
    <row r="6" spans="1:17" ht="15.75" customHeight="1">
      <c r="A6" s="12"/>
      <c r="B6" s="266" t="s">
        <v>2</v>
      </c>
      <c r="C6" s="267"/>
      <c r="D6" s="8">
        <v>7839</v>
      </c>
      <c r="E6" s="8">
        <v>84</v>
      </c>
      <c r="F6" s="8">
        <v>638</v>
      </c>
      <c r="G6" s="8">
        <v>1584</v>
      </c>
      <c r="H6" s="8">
        <v>1655</v>
      </c>
      <c r="I6" s="8">
        <v>1232</v>
      </c>
      <c r="J6" s="8">
        <v>800</v>
      </c>
      <c r="K6" s="8">
        <v>587</v>
      </c>
      <c r="L6" s="8">
        <v>526</v>
      </c>
      <c r="M6" s="8">
        <v>404</v>
      </c>
      <c r="N6" s="8">
        <v>329</v>
      </c>
      <c r="O6" s="213">
        <v>39</v>
      </c>
      <c r="P6" s="214">
        <v>41.93175149891568</v>
      </c>
      <c r="Q6" s="214">
        <v>11.130065023021096</v>
      </c>
    </row>
    <row r="7" spans="2:17" ht="15.75" customHeight="1">
      <c r="B7" s="268" t="s">
        <v>3</v>
      </c>
      <c r="C7" s="269"/>
      <c r="D7" s="14">
        <v>6911</v>
      </c>
      <c r="E7" s="15">
        <v>73</v>
      </c>
      <c r="F7" s="15">
        <v>582</v>
      </c>
      <c r="G7" s="15">
        <v>1430</v>
      </c>
      <c r="H7" s="15">
        <v>1461</v>
      </c>
      <c r="I7" s="15">
        <v>1055</v>
      </c>
      <c r="J7" s="15">
        <v>690</v>
      </c>
      <c r="K7" s="15">
        <v>500</v>
      </c>
      <c r="L7" s="15">
        <v>462</v>
      </c>
      <c r="M7" s="15">
        <v>352</v>
      </c>
      <c r="N7" s="15">
        <v>306</v>
      </c>
      <c r="O7" s="213">
        <v>39</v>
      </c>
      <c r="P7" s="215">
        <v>41.838952394733035</v>
      </c>
      <c r="Q7" s="215">
        <v>11.216471207151528</v>
      </c>
    </row>
    <row r="8" spans="2:17" ht="15.75" customHeight="1">
      <c r="B8" s="4"/>
      <c r="C8" s="13" t="s">
        <v>91</v>
      </c>
      <c r="D8" s="16">
        <v>4665</v>
      </c>
      <c r="E8" s="17">
        <v>42</v>
      </c>
      <c r="F8" s="17">
        <v>406</v>
      </c>
      <c r="G8" s="17">
        <v>1033</v>
      </c>
      <c r="H8" s="17">
        <v>1038</v>
      </c>
      <c r="I8" s="17">
        <v>717</v>
      </c>
      <c r="J8" s="17">
        <v>451</v>
      </c>
      <c r="K8" s="17">
        <v>291</v>
      </c>
      <c r="L8" s="17">
        <v>264</v>
      </c>
      <c r="M8" s="17">
        <v>229</v>
      </c>
      <c r="N8" s="17">
        <v>194</v>
      </c>
      <c r="O8" s="132">
        <v>39</v>
      </c>
      <c r="P8" s="133">
        <v>41.244587352625935</v>
      </c>
      <c r="Q8" s="133">
        <v>10.979982623064519</v>
      </c>
    </row>
    <row r="9" spans="2:17" ht="15.75" customHeight="1">
      <c r="B9" s="4"/>
      <c r="C9" s="13" t="s">
        <v>92</v>
      </c>
      <c r="D9" s="16">
        <v>1959</v>
      </c>
      <c r="E9" s="17">
        <v>26</v>
      </c>
      <c r="F9" s="17">
        <v>160</v>
      </c>
      <c r="G9" s="17">
        <v>352</v>
      </c>
      <c r="H9" s="17">
        <v>357</v>
      </c>
      <c r="I9" s="17">
        <v>280</v>
      </c>
      <c r="J9" s="17">
        <v>205</v>
      </c>
      <c r="K9" s="17">
        <v>187</v>
      </c>
      <c r="L9" s="17">
        <v>178</v>
      </c>
      <c r="M9" s="17">
        <v>109</v>
      </c>
      <c r="N9" s="17">
        <v>105</v>
      </c>
      <c r="O9" s="132">
        <v>41</v>
      </c>
      <c r="P9" s="133">
        <v>43.2052067381317</v>
      </c>
      <c r="Q9" s="133">
        <v>11.799255245867654</v>
      </c>
    </row>
    <row r="10" spans="2:17" ht="15.75" customHeight="1">
      <c r="B10" s="4"/>
      <c r="C10" s="13" t="s">
        <v>93</v>
      </c>
      <c r="D10" s="16">
        <v>287</v>
      </c>
      <c r="E10" s="17">
        <v>5</v>
      </c>
      <c r="F10" s="17">
        <v>16</v>
      </c>
      <c r="G10" s="17">
        <v>45</v>
      </c>
      <c r="H10" s="17">
        <v>66</v>
      </c>
      <c r="I10" s="17">
        <v>58</v>
      </c>
      <c r="J10" s="17">
        <v>34</v>
      </c>
      <c r="K10" s="17">
        <v>22</v>
      </c>
      <c r="L10" s="17">
        <v>20</v>
      </c>
      <c r="M10" s="17">
        <v>14</v>
      </c>
      <c r="N10" s="17">
        <v>7</v>
      </c>
      <c r="O10" s="132">
        <v>40</v>
      </c>
      <c r="P10" s="133">
        <v>42.174216027874564</v>
      </c>
      <c r="Q10" s="133">
        <v>10.089683368899015</v>
      </c>
    </row>
    <row r="11" spans="2:17" ht="15.75" customHeight="1">
      <c r="B11" s="264" t="s">
        <v>7</v>
      </c>
      <c r="C11" s="265"/>
      <c r="D11" s="18">
        <v>928</v>
      </c>
      <c r="E11" s="19">
        <v>11</v>
      </c>
      <c r="F11" s="19">
        <v>56</v>
      </c>
      <c r="G11" s="19">
        <v>154</v>
      </c>
      <c r="H11" s="19">
        <v>194</v>
      </c>
      <c r="I11" s="19">
        <v>177</v>
      </c>
      <c r="J11" s="19">
        <v>110</v>
      </c>
      <c r="K11" s="19">
        <v>87</v>
      </c>
      <c r="L11" s="19">
        <v>64</v>
      </c>
      <c r="M11" s="19">
        <v>52</v>
      </c>
      <c r="N11" s="19">
        <v>23</v>
      </c>
      <c r="O11" s="216">
        <v>41</v>
      </c>
      <c r="P11" s="217">
        <v>42.622844827586206</v>
      </c>
      <c r="Q11" s="217">
        <v>10.443973693210953</v>
      </c>
    </row>
    <row r="12" spans="2:17" ht="15.75" customHeight="1">
      <c r="B12" s="268" t="s">
        <v>316</v>
      </c>
      <c r="C12" s="270"/>
      <c r="D12" s="8">
        <v>87</v>
      </c>
      <c r="E12" s="8">
        <v>0</v>
      </c>
      <c r="F12" s="8">
        <v>1</v>
      </c>
      <c r="G12" s="8">
        <v>9</v>
      </c>
      <c r="H12" s="8">
        <v>16</v>
      </c>
      <c r="I12" s="8">
        <v>22</v>
      </c>
      <c r="J12" s="8">
        <v>16</v>
      </c>
      <c r="K12" s="8">
        <v>8</v>
      </c>
      <c r="L12" s="8">
        <v>4</v>
      </c>
      <c r="M12" s="8">
        <v>9</v>
      </c>
      <c r="N12" s="8">
        <v>2</v>
      </c>
      <c r="O12" s="132">
        <v>43</v>
      </c>
      <c r="P12" s="214">
        <v>45.195402298850574</v>
      </c>
      <c r="Q12" s="214">
        <v>9.172556490359266</v>
      </c>
    </row>
    <row r="13" spans="2:17" ht="15.75" customHeight="1">
      <c r="B13" s="268" t="s">
        <v>317</v>
      </c>
      <c r="C13" s="270"/>
      <c r="D13" s="8">
        <v>65</v>
      </c>
      <c r="E13" s="8">
        <v>0</v>
      </c>
      <c r="F13" s="8">
        <v>2</v>
      </c>
      <c r="G13" s="8">
        <v>12</v>
      </c>
      <c r="H13" s="8">
        <v>11</v>
      </c>
      <c r="I13" s="8">
        <v>16</v>
      </c>
      <c r="J13" s="8">
        <v>10</v>
      </c>
      <c r="K13" s="8">
        <v>6</v>
      </c>
      <c r="L13" s="8">
        <v>6</v>
      </c>
      <c r="M13" s="8">
        <v>1</v>
      </c>
      <c r="N13" s="8">
        <v>1</v>
      </c>
      <c r="O13" s="132">
        <v>42</v>
      </c>
      <c r="P13" s="214">
        <v>42.707692307692305</v>
      </c>
      <c r="Q13" s="214">
        <v>9.239391005572074</v>
      </c>
    </row>
    <row r="14" spans="2:17" ht="15.75" customHeight="1">
      <c r="B14" s="268" t="s">
        <v>318</v>
      </c>
      <c r="C14" s="270"/>
      <c r="D14" s="8">
        <v>66</v>
      </c>
      <c r="E14" s="8">
        <v>0</v>
      </c>
      <c r="F14" s="8">
        <v>0</v>
      </c>
      <c r="G14" s="8">
        <v>5</v>
      </c>
      <c r="H14" s="8">
        <v>17</v>
      </c>
      <c r="I14" s="8">
        <v>12</v>
      </c>
      <c r="J14" s="8">
        <v>11</v>
      </c>
      <c r="K14" s="8">
        <v>8</v>
      </c>
      <c r="L14" s="8">
        <v>8</v>
      </c>
      <c r="M14" s="8">
        <v>4</v>
      </c>
      <c r="N14" s="8">
        <v>1</v>
      </c>
      <c r="O14" s="132">
        <v>44</v>
      </c>
      <c r="P14" s="214">
        <v>45.621212121212125</v>
      </c>
      <c r="Q14" s="214">
        <v>9.224991392975188</v>
      </c>
    </row>
    <row r="15" spans="2:17" ht="15.75" customHeight="1">
      <c r="B15" s="268" t="s">
        <v>319</v>
      </c>
      <c r="C15" s="270"/>
      <c r="D15" s="8">
        <v>4752</v>
      </c>
      <c r="E15" s="8">
        <v>44</v>
      </c>
      <c r="F15" s="8">
        <v>407</v>
      </c>
      <c r="G15" s="8">
        <v>1049</v>
      </c>
      <c r="H15" s="8">
        <v>1056</v>
      </c>
      <c r="I15" s="8">
        <v>732</v>
      </c>
      <c r="J15" s="8">
        <v>462</v>
      </c>
      <c r="K15" s="8">
        <v>301</v>
      </c>
      <c r="L15" s="8">
        <v>269</v>
      </c>
      <c r="M15" s="8">
        <v>236</v>
      </c>
      <c r="N15" s="8">
        <v>196</v>
      </c>
      <c r="O15" s="132">
        <v>39</v>
      </c>
      <c r="P15" s="214">
        <v>41.284511784511785</v>
      </c>
      <c r="Q15" s="214">
        <v>10.972664031093014</v>
      </c>
    </row>
    <row r="16" spans="2:17" ht="15.75" customHeight="1">
      <c r="B16" s="268" t="s">
        <v>320</v>
      </c>
      <c r="C16" s="270"/>
      <c r="D16" s="8">
        <v>247</v>
      </c>
      <c r="E16" s="8">
        <v>5</v>
      </c>
      <c r="F16" s="8">
        <v>15</v>
      </c>
      <c r="G16" s="8">
        <v>39</v>
      </c>
      <c r="H16" s="8">
        <v>56</v>
      </c>
      <c r="I16" s="8">
        <v>48</v>
      </c>
      <c r="J16" s="8">
        <v>28</v>
      </c>
      <c r="K16" s="8">
        <v>20</v>
      </c>
      <c r="L16" s="8">
        <v>17</v>
      </c>
      <c r="M16" s="8">
        <v>13</v>
      </c>
      <c r="N16" s="8">
        <v>6</v>
      </c>
      <c r="O16" s="132">
        <v>40</v>
      </c>
      <c r="P16" s="214">
        <v>42.149797570850204</v>
      </c>
      <c r="Q16" s="214">
        <v>10.287228147901942</v>
      </c>
    </row>
    <row r="17" spans="2:17" ht="15.75" customHeight="1">
      <c r="B17" s="268" t="s">
        <v>321</v>
      </c>
      <c r="C17" s="270"/>
      <c r="D17" s="8">
        <v>30</v>
      </c>
      <c r="E17" s="8">
        <v>0</v>
      </c>
      <c r="F17" s="8">
        <v>2</v>
      </c>
      <c r="G17" s="8">
        <v>1</v>
      </c>
      <c r="H17" s="8">
        <v>7</v>
      </c>
      <c r="I17" s="8">
        <v>4</v>
      </c>
      <c r="J17" s="8">
        <v>6</v>
      </c>
      <c r="K17" s="8">
        <v>2</v>
      </c>
      <c r="L17" s="8">
        <v>5</v>
      </c>
      <c r="M17" s="8">
        <v>2</v>
      </c>
      <c r="N17" s="8">
        <v>1</v>
      </c>
      <c r="O17" s="132">
        <v>45.5</v>
      </c>
      <c r="P17" s="214">
        <v>46.2</v>
      </c>
      <c r="Q17" s="214">
        <v>10.439976218760073</v>
      </c>
    </row>
    <row r="18" spans="2:17" ht="15.75" customHeight="1">
      <c r="B18" s="268" t="s">
        <v>322</v>
      </c>
      <c r="C18" s="270"/>
      <c r="D18" s="8">
        <v>1959</v>
      </c>
      <c r="E18" s="8">
        <v>26</v>
      </c>
      <c r="F18" s="8">
        <v>160</v>
      </c>
      <c r="G18" s="8">
        <v>352</v>
      </c>
      <c r="H18" s="8">
        <v>357</v>
      </c>
      <c r="I18" s="8">
        <v>280</v>
      </c>
      <c r="J18" s="8">
        <v>205</v>
      </c>
      <c r="K18" s="8">
        <v>187</v>
      </c>
      <c r="L18" s="8">
        <v>178</v>
      </c>
      <c r="M18" s="8">
        <v>109</v>
      </c>
      <c r="N18" s="8">
        <v>105</v>
      </c>
      <c r="O18" s="132">
        <v>41</v>
      </c>
      <c r="P18" s="214">
        <v>43.2052067381317</v>
      </c>
      <c r="Q18" s="214">
        <v>11.799255245867654</v>
      </c>
    </row>
    <row r="19" spans="2:17" ht="15.75" customHeight="1">
      <c r="B19" s="268" t="s">
        <v>323</v>
      </c>
      <c r="C19" s="270"/>
      <c r="D19" s="8">
        <v>172</v>
      </c>
      <c r="E19" s="8">
        <v>2</v>
      </c>
      <c r="F19" s="8">
        <v>17</v>
      </c>
      <c r="G19" s="8">
        <v>28</v>
      </c>
      <c r="H19" s="8">
        <v>31</v>
      </c>
      <c r="I19" s="8">
        <v>33</v>
      </c>
      <c r="J19" s="8">
        <v>16</v>
      </c>
      <c r="K19" s="8">
        <v>19</v>
      </c>
      <c r="L19" s="8">
        <v>11</v>
      </c>
      <c r="M19" s="8">
        <v>10</v>
      </c>
      <c r="N19" s="8">
        <v>5</v>
      </c>
      <c r="O19" s="132">
        <v>41</v>
      </c>
      <c r="P19" s="214">
        <v>42.69186046511628</v>
      </c>
      <c r="Q19" s="214">
        <v>11.349490187342333</v>
      </c>
    </row>
    <row r="20" spans="2:17" ht="15.75" customHeight="1">
      <c r="B20" s="268" t="s">
        <v>324</v>
      </c>
      <c r="C20" s="270"/>
      <c r="D20" s="8">
        <v>35</v>
      </c>
      <c r="E20" s="8">
        <v>0</v>
      </c>
      <c r="F20" s="8">
        <v>3</v>
      </c>
      <c r="G20" s="8">
        <v>7</v>
      </c>
      <c r="H20" s="8">
        <v>5</v>
      </c>
      <c r="I20" s="8">
        <v>7</v>
      </c>
      <c r="J20" s="8">
        <v>6</v>
      </c>
      <c r="K20" s="8">
        <v>2</v>
      </c>
      <c r="L20" s="8">
        <v>4</v>
      </c>
      <c r="M20" s="8">
        <v>1</v>
      </c>
      <c r="N20" s="8">
        <v>0</v>
      </c>
      <c r="O20" s="132">
        <v>41</v>
      </c>
      <c r="P20" s="214">
        <v>41.34285714285714</v>
      </c>
      <c r="Q20" s="214">
        <v>9.129599105762136</v>
      </c>
    </row>
    <row r="21" spans="2:17" ht="15.75" customHeight="1">
      <c r="B21" s="268" t="s">
        <v>345</v>
      </c>
      <c r="C21" s="270"/>
      <c r="D21" s="8">
        <v>300</v>
      </c>
      <c r="E21" s="8">
        <v>6</v>
      </c>
      <c r="F21" s="8">
        <v>24</v>
      </c>
      <c r="G21" s="8">
        <v>59</v>
      </c>
      <c r="H21" s="8">
        <v>68</v>
      </c>
      <c r="I21" s="8">
        <v>56</v>
      </c>
      <c r="J21" s="8">
        <v>27</v>
      </c>
      <c r="K21" s="8">
        <v>25</v>
      </c>
      <c r="L21" s="8">
        <v>16</v>
      </c>
      <c r="M21" s="8">
        <v>13</v>
      </c>
      <c r="N21" s="8">
        <v>6</v>
      </c>
      <c r="O21" s="132">
        <v>39</v>
      </c>
      <c r="P21" s="214">
        <v>40.75</v>
      </c>
      <c r="Q21" s="214">
        <v>10.22788012114804</v>
      </c>
    </row>
    <row r="22" spans="2:17" ht="15.75" customHeight="1">
      <c r="B22" s="264" t="s">
        <v>325</v>
      </c>
      <c r="C22" s="271"/>
      <c r="D22" s="8">
        <v>126</v>
      </c>
      <c r="E22" s="8">
        <v>1</v>
      </c>
      <c r="F22" s="8">
        <v>7</v>
      </c>
      <c r="G22" s="8">
        <v>23</v>
      </c>
      <c r="H22" s="8">
        <v>31</v>
      </c>
      <c r="I22" s="8">
        <v>22</v>
      </c>
      <c r="J22" s="8">
        <v>13</v>
      </c>
      <c r="K22" s="8">
        <v>9</v>
      </c>
      <c r="L22" s="8">
        <v>8</v>
      </c>
      <c r="M22" s="8">
        <v>6</v>
      </c>
      <c r="N22" s="8">
        <v>6</v>
      </c>
      <c r="O22" s="132">
        <v>40</v>
      </c>
      <c r="P22" s="214">
        <v>42.45238095238095</v>
      </c>
      <c r="Q22" s="214">
        <v>10.816733068986878</v>
      </c>
    </row>
    <row r="23" spans="2:17" ht="15.75" customHeight="1">
      <c r="B23" s="268" t="s">
        <v>8</v>
      </c>
      <c r="C23" s="269"/>
      <c r="D23" s="14">
        <v>87</v>
      </c>
      <c r="E23" s="15">
        <v>0</v>
      </c>
      <c r="F23" s="15">
        <v>1</v>
      </c>
      <c r="G23" s="15">
        <v>9</v>
      </c>
      <c r="H23" s="15">
        <v>16</v>
      </c>
      <c r="I23" s="15">
        <v>22</v>
      </c>
      <c r="J23" s="15">
        <v>16</v>
      </c>
      <c r="K23" s="15">
        <v>8</v>
      </c>
      <c r="L23" s="15">
        <v>4</v>
      </c>
      <c r="M23" s="15">
        <v>9</v>
      </c>
      <c r="N23" s="15">
        <v>2</v>
      </c>
      <c r="O23" s="213">
        <v>43</v>
      </c>
      <c r="P23" s="215">
        <v>45.195402298850574</v>
      </c>
      <c r="Q23" s="215">
        <v>9.172556490359266</v>
      </c>
    </row>
    <row r="24" spans="2:17" ht="15.75" customHeight="1">
      <c r="B24" s="268" t="s">
        <v>9</v>
      </c>
      <c r="C24" s="269"/>
      <c r="D24" s="201">
        <v>2</v>
      </c>
      <c r="E24" s="202">
        <v>0</v>
      </c>
      <c r="F24" s="202">
        <v>0</v>
      </c>
      <c r="G24" s="202">
        <v>0</v>
      </c>
      <c r="H24" s="202">
        <v>0</v>
      </c>
      <c r="I24" s="202">
        <v>0</v>
      </c>
      <c r="J24" s="202">
        <v>1</v>
      </c>
      <c r="K24" s="202">
        <v>1</v>
      </c>
      <c r="L24" s="202">
        <v>0</v>
      </c>
      <c r="M24" s="202">
        <v>0</v>
      </c>
      <c r="N24" s="202">
        <v>0</v>
      </c>
      <c r="O24" s="132">
        <v>49.5</v>
      </c>
      <c r="P24" s="133">
        <v>49.5</v>
      </c>
      <c r="Q24" s="133">
        <v>0.7071067811865476</v>
      </c>
    </row>
    <row r="25" spans="2:17" ht="15.75" customHeight="1">
      <c r="B25" s="268" t="s">
        <v>10</v>
      </c>
      <c r="C25" s="269"/>
      <c r="D25" s="201">
        <v>5</v>
      </c>
      <c r="E25" s="202">
        <v>0</v>
      </c>
      <c r="F25" s="202">
        <v>0</v>
      </c>
      <c r="G25" s="202">
        <v>0</v>
      </c>
      <c r="H25" s="202">
        <v>1</v>
      </c>
      <c r="I25" s="202">
        <v>1</v>
      </c>
      <c r="J25" s="202">
        <v>2</v>
      </c>
      <c r="K25" s="202">
        <v>0</v>
      </c>
      <c r="L25" s="202">
        <v>1</v>
      </c>
      <c r="M25" s="202">
        <v>0</v>
      </c>
      <c r="N25" s="202">
        <v>0</v>
      </c>
      <c r="O25" s="113">
        <v>46</v>
      </c>
      <c r="P25" s="114">
        <v>45.8</v>
      </c>
      <c r="Q25" s="114">
        <v>8.497058314499201</v>
      </c>
    </row>
    <row r="26" spans="2:17" ht="15.75" customHeight="1">
      <c r="B26" s="268" t="s">
        <v>11</v>
      </c>
      <c r="C26" s="269"/>
      <c r="D26" s="16">
        <v>46</v>
      </c>
      <c r="E26" s="17">
        <v>0</v>
      </c>
      <c r="F26" s="17">
        <v>2</v>
      </c>
      <c r="G26" s="17">
        <v>9</v>
      </c>
      <c r="H26" s="17">
        <v>7</v>
      </c>
      <c r="I26" s="17">
        <v>11</v>
      </c>
      <c r="J26" s="17">
        <v>6</v>
      </c>
      <c r="K26" s="17">
        <v>5</v>
      </c>
      <c r="L26" s="17">
        <v>4</v>
      </c>
      <c r="M26" s="17">
        <v>1</v>
      </c>
      <c r="N26" s="17">
        <v>1</v>
      </c>
      <c r="O26" s="132">
        <v>42</v>
      </c>
      <c r="P26" s="133">
        <v>42.78260869565217</v>
      </c>
      <c r="Q26" s="133">
        <v>9.743175488465441</v>
      </c>
    </row>
    <row r="27" spans="2:17" ht="15.75" customHeight="1">
      <c r="B27" s="268" t="s">
        <v>12</v>
      </c>
      <c r="C27" s="269"/>
      <c r="D27" s="201">
        <v>0</v>
      </c>
      <c r="E27" s="202">
        <v>0</v>
      </c>
      <c r="F27" s="202">
        <v>0</v>
      </c>
      <c r="G27" s="202">
        <v>0</v>
      </c>
      <c r="H27" s="202">
        <v>0</v>
      </c>
      <c r="I27" s="202">
        <v>0</v>
      </c>
      <c r="J27" s="202">
        <v>0</v>
      </c>
      <c r="K27" s="202">
        <v>0</v>
      </c>
      <c r="L27" s="202">
        <v>0</v>
      </c>
      <c r="M27" s="202">
        <v>0</v>
      </c>
      <c r="N27" s="202">
        <v>0</v>
      </c>
      <c r="O27" s="132" t="s">
        <v>371</v>
      </c>
      <c r="P27" s="133" t="s">
        <v>371</v>
      </c>
      <c r="Q27" s="133" t="s">
        <v>371</v>
      </c>
    </row>
    <row r="28" spans="2:17" ht="15.75" customHeight="1">
      <c r="B28" s="268" t="s">
        <v>13</v>
      </c>
      <c r="C28" s="269"/>
      <c r="D28" s="201">
        <v>2</v>
      </c>
      <c r="E28" s="202">
        <v>0</v>
      </c>
      <c r="F28" s="202">
        <v>0</v>
      </c>
      <c r="G28" s="202">
        <v>1</v>
      </c>
      <c r="H28" s="202">
        <v>0</v>
      </c>
      <c r="I28" s="202">
        <v>1</v>
      </c>
      <c r="J28" s="202">
        <v>0</v>
      </c>
      <c r="K28" s="202">
        <v>0</v>
      </c>
      <c r="L28" s="202">
        <v>0</v>
      </c>
      <c r="M28" s="202">
        <v>0</v>
      </c>
      <c r="N28" s="202">
        <v>0</v>
      </c>
      <c r="O28" s="132">
        <v>35.5</v>
      </c>
      <c r="P28" s="133">
        <v>35.5</v>
      </c>
      <c r="Q28" s="114">
        <v>6.363961030678928</v>
      </c>
    </row>
    <row r="29" spans="2:17" ht="15.75" customHeight="1">
      <c r="B29" s="268" t="s">
        <v>14</v>
      </c>
      <c r="C29" s="269"/>
      <c r="D29" s="42">
        <v>10</v>
      </c>
      <c r="E29" s="43">
        <v>0</v>
      </c>
      <c r="F29" s="43">
        <v>0</v>
      </c>
      <c r="G29" s="43">
        <v>2</v>
      </c>
      <c r="H29" s="43">
        <v>3</v>
      </c>
      <c r="I29" s="43">
        <v>3</v>
      </c>
      <c r="J29" s="43">
        <v>1</v>
      </c>
      <c r="K29" s="43">
        <v>0</v>
      </c>
      <c r="L29" s="43">
        <v>1</v>
      </c>
      <c r="M29" s="43">
        <v>0</v>
      </c>
      <c r="N29" s="43">
        <v>0</v>
      </c>
      <c r="O29" s="113">
        <v>39.5</v>
      </c>
      <c r="P29" s="114">
        <v>40.9</v>
      </c>
      <c r="Q29" s="114">
        <v>8.06156863698926</v>
      </c>
    </row>
    <row r="30" spans="2:17" ht="15.75" customHeight="1">
      <c r="B30" s="268" t="s">
        <v>15</v>
      </c>
      <c r="C30" s="269"/>
      <c r="D30" s="201">
        <v>47</v>
      </c>
      <c r="E30" s="202">
        <v>2</v>
      </c>
      <c r="F30" s="202">
        <v>0</v>
      </c>
      <c r="G30" s="202">
        <v>10</v>
      </c>
      <c r="H30" s="202">
        <v>8</v>
      </c>
      <c r="I30" s="202">
        <v>5</v>
      </c>
      <c r="J30" s="202">
        <v>5</v>
      </c>
      <c r="K30" s="202">
        <v>8</v>
      </c>
      <c r="L30" s="202">
        <v>2</v>
      </c>
      <c r="M30" s="202">
        <v>6</v>
      </c>
      <c r="N30" s="202">
        <v>1</v>
      </c>
      <c r="O30" s="132">
        <v>42</v>
      </c>
      <c r="P30" s="133">
        <v>44.361702127659576</v>
      </c>
      <c r="Q30" s="133">
        <v>11.561603491758724</v>
      </c>
    </row>
    <row r="31" spans="2:17" ht="15.75" customHeight="1">
      <c r="B31" s="268" t="s">
        <v>16</v>
      </c>
      <c r="C31" s="269"/>
      <c r="D31" s="201">
        <v>23</v>
      </c>
      <c r="E31" s="202">
        <v>0</v>
      </c>
      <c r="F31" s="202">
        <v>0</v>
      </c>
      <c r="G31" s="202">
        <v>0</v>
      </c>
      <c r="H31" s="202">
        <v>5</v>
      </c>
      <c r="I31" s="202">
        <v>8</v>
      </c>
      <c r="J31" s="202">
        <v>2</v>
      </c>
      <c r="K31" s="202">
        <v>2</v>
      </c>
      <c r="L31" s="202">
        <v>3</v>
      </c>
      <c r="M31" s="202">
        <v>2</v>
      </c>
      <c r="N31" s="202">
        <v>1</v>
      </c>
      <c r="O31" s="132">
        <v>43</v>
      </c>
      <c r="P31" s="133">
        <v>46.608695652173914</v>
      </c>
      <c r="Q31" s="133">
        <v>9.661258766259012</v>
      </c>
    </row>
    <row r="32" spans="2:17" ht="15.75" customHeight="1">
      <c r="B32" s="268" t="s">
        <v>17</v>
      </c>
      <c r="C32" s="269"/>
      <c r="D32" s="201">
        <v>13</v>
      </c>
      <c r="E32" s="202">
        <v>0</v>
      </c>
      <c r="F32" s="202">
        <v>0</v>
      </c>
      <c r="G32" s="202">
        <v>1</v>
      </c>
      <c r="H32" s="202">
        <v>5</v>
      </c>
      <c r="I32" s="202">
        <v>0</v>
      </c>
      <c r="J32" s="202">
        <v>4</v>
      </c>
      <c r="K32" s="202">
        <v>1</v>
      </c>
      <c r="L32" s="202">
        <v>0</v>
      </c>
      <c r="M32" s="202">
        <v>2</v>
      </c>
      <c r="N32" s="202">
        <v>0</v>
      </c>
      <c r="O32" s="132">
        <v>46</v>
      </c>
      <c r="P32" s="133">
        <v>45.30769230769231</v>
      </c>
      <c r="Q32" s="133">
        <v>10.233805217550762</v>
      </c>
    </row>
    <row r="33" spans="2:17" ht="15.75" customHeight="1">
      <c r="B33" s="268" t="s">
        <v>18</v>
      </c>
      <c r="C33" s="269"/>
      <c r="D33" s="16">
        <v>658</v>
      </c>
      <c r="E33" s="17">
        <v>9</v>
      </c>
      <c r="F33" s="17">
        <v>62</v>
      </c>
      <c r="G33" s="17">
        <v>168</v>
      </c>
      <c r="H33" s="17">
        <v>150</v>
      </c>
      <c r="I33" s="17">
        <v>80</v>
      </c>
      <c r="J33" s="17">
        <v>62</v>
      </c>
      <c r="K33" s="17">
        <v>36</v>
      </c>
      <c r="L33" s="17">
        <v>41</v>
      </c>
      <c r="M33" s="17">
        <v>29</v>
      </c>
      <c r="N33" s="17">
        <v>21</v>
      </c>
      <c r="O33" s="132">
        <v>38</v>
      </c>
      <c r="P33" s="133">
        <v>40.29939209726444</v>
      </c>
      <c r="Q33" s="133">
        <v>10.757746121218085</v>
      </c>
    </row>
    <row r="34" spans="2:17" ht="15.75" customHeight="1">
      <c r="B34" s="268" t="s">
        <v>19</v>
      </c>
      <c r="C34" s="269"/>
      <c r="D34" s="16">
        <v>331</v>
      </c>
      <c r="E34" s="17">
        <v>3</v>
      </c>
      <c r="F34" s="17">
        <v>36</v>
      </c>
      <c r="G34" s="17">
        <v>70</v>
      </c>
      <c r="H34" s="17">
        <v>78</v>
      </c>
      <c r="I34" s="17">
        <v>45</v>
      </c>
      <c r="J34" s="17">
        <v>23</v>
      </c>
      <c r="K34" s="17">
        <v>18</v>
      </c>
      <c r="L34" s="17">
        <v>21</v>
      </c>
      <c r="M34" s="17">
        <v>22</v>
      </c>
      <c r="N34" s="17">
        <v>15</v>
      </c>
      <c r="O34" s="132">
        <v>38</v>
      </c>
      <c r="P34" s="133">
        <v>41.39577039274924</v>
      </c>
      <c r="Q34" s="133">
        <v>11.568132045663582</v>
      </c>
    </row>
    <row r="35" spans="2:17" ht="15.75" customHeight="1">
      <c r="B35" s="268" t="s">
        <v>20</v>
      </c>
      <c r="C35" s="269"/>
      <c r="D35" s="16">
        <v>2451</v>
      </c>
      <c r="E35" s="17">
        <v>15</v>
      </c>
      <c r="F35" s="17">
        <v>195</v>
      </c>
      <c r="G35" s="17">
        <v>523</v>
      </c>
      <c r="H35" s="17">
        <v>552</v>
      </c>
      <c r="I35" s="17">
        <v>408</v>
      </c>
      <c r="J35" s="17">
        <v>244</v>
      </c>
      <c r="K35" s="17">
        <v>163</v>
      </c>
      <c r="L35" s="17">
        <v>130</v>
      </c>
      <c r="M35" s="17">
        <v>114</v>
      </c>
      <c r="N35" s="17">
        <v>107</v>
      </c>
      <c r="O35" s="132">
        <v>39</v>
      </c>
      <c r="P35" s="133">
        <v>41.51081191350469</v>
      </c>
      <c r="Q35" s="133">
        <v>10.894755590711695</v>
      </c>
    </row>
    <row r="36" spans="2:17" ht="15.75" customHeight="1">
      <c r="B36" s="268" t="s">
        <v>21</v>
      </c>
      <c r="C36" s="269"/>
      <c r="D36" s="16">
        <v>1225</v>
      </c>
      <c r="E36" s="17">
        <v>15</v>
      </c>
      <c r="F36" s="17">
        <v>113</v>
      </c>
      <c r="G36" s="17">
        <v>272</v>
      </c>
      <c r="H36" s="17">
        <v>258</v>
      </c>
      <c r="I36" s="17">
        <v>184</v>
      </c>
      <c r="J36" s="17">
        <v>122</v>
      </c>
      <c r="K36" s="17">
        <v>74</v>
      </c>
      <c r="L36" s="17">
        <v>72</v>
      </c>
      <c r="M36" s="17">
        <v>64</v>
      </c>
      <c r="N36" s="17">
        <v>51</v>
      </c>
      <c r="O36" s="132">
        <v>38</v>
      </c>
      <c r="P36" s="133">
        <v>41.17877551020408</v>
      </c>
      <c r="Q36" s="133">
        <v>11.089278523538056</v>
      </c>
    </row>
    <row r="37" spans="2:17" ht="15.75" customHeight="1">
      <c r="B37" s="268" t="s">
        <v>22</v>
      </c>
      <c r="C37" s="269"/>
      <c r="D37" s="16">
        <v>6</v>
      </c>
      <c r="E37" s="17">
        <v>0</v>
      </c>
      <c r="F37" s="17">
        <v>0</v>
      </c>
      <c r="G37" s="17">
        <v>1</v>
      </c>
      <c r="H37" s="17">
        <v>2</v>
      </c>
      <c r="I37" s="17">
        <v>0</v>
      </c>
      <c r="J37" s="17">
        <v>1</v>
      </c>
      <c r="K37" s="17">
        <v>2</v>
      </c>
      <c r="L37" s="17">
        <v>0</v>
      </c>
      <c r="M37" s="17">
        <v>0</v>
      </c>
      <c r="N37" s="17">
        <v>0</v>
      </c>
      <c r="O37" s="132">
        <v>44</v>
      </c>
      <c r="P37" s="133">
        <v>43.833333333333336</v>
      </c>
      <c r="Q37" s="133">
        <v>8.471520918150807</v>
      </c>
    </row>
    <row r="38" spans="2:17" ht="15.75" customHeight="1">
      <c r="B38" s="268" t="s">
        <v>23</v>
      </c>
      <c r="C38" s="269"/>
      <c r="D38" s="201">
        <v>13</v>
      </c>
      <c r="E38" s="202">
        <v>0</v>
      </c>
      <c r="F38" s="202">
        <v>2</v>
      </c>
      <c r="G38" s="202">
        <v>0</v>
      </c>
      <c r="H38" s="202">
        <v>2</v>
      </c>
      <c r="I38" s="202">
        <v>1</v>
      </c>
      <c r="J38" s="202">
        <v>4</v>
      </c>
      <c r="K38" s="202">
        <v>0</v>
      </c>
      <c r="L38" s="202">
        <v>3</v>
      </c>
      <c r="M38" s="202">
        <v>1</v>
      </c>
      <c r="N38" s="202">
        <v>0</v>
      </c>
      <c r="O38" s="259">
        <v>49</v>
      </c>
      <c r="P38" s="260">
        <v>46.30769230769231</v>
      </c>
      <c r="Q38" s="260">
        <v>11.477402547212904</v>
      </c>
    </row>
    <row r="39" spans="2:17" ht="15.75" customHeight="1">
      <c r="B39" s="268" t="s">
        <v>24</v>
      </c>
      <c r="C39" s="269"/>
      <c r="D39" s="201">
        <v>16</v>
      </c>
      <c r="E39" s="202">
        <v>0</v>
      </c>
      <c r="F39" s="202">
        <v>0</v>
      </c>
      <c r="G39" s="202">
        <v>1</v>
      </c>
      <c r="H39" s="202">
        <v>5</v>
      </c>
      <c r="I39" s="202">
        <v>3</v>
      </c>
      <c r="J39" s="202">
        <v>1</v>
      </c>
      <c r="K39" s="202">
        <v>2</v>
      </c>
      <c r="L39" s="202">
        <v>2</v>
      </c>
      <c r="M39" s="202">
        <v>1</v>
      </c>
      <c r="N39" s="202">
        <v>1</v>
      </c>
      <c r="O39" s="132">
        <v>42</v>
      </c>
      <c r="P39" s="133">
        <v>46.125</v>
      </c>
      <c r="Q39" s="133">
        <v>10.26239088451939</v>
      </c>
    </row>
    <row r="40" spans="2:17" ht="15.75" customHeight="1">
      <c r="B40" s="268" t="s">
        <v>25</v>
      </c>
      <c r="C40" s="269"/>
      <c r="D40" s="201">
        <v>1</v>
      </c>
      <c r="E40" s="202">
        <v>0</v>
      </c>
      <c r="F40" s="202">
        <v>0</v>
      </c>
      <c r="G40" s="202">
        <v>0</v>
      </c>
      <c r="H40" s="202">
        <v>0</v>
      </c>
      <c r="I40" s="202">
        <v>0</v>
      </c>
      <c r="J40" s="202">
        <v>1</v>
      </c>
      <c r="K40" s="202">
        <v>0</v>
      </c>
      <c r="L40" s="202">
        <v>0</v>
      </c>
      <c r="M40" s="202">
        <v>0</v>
      </c>
      <c r="N40" s="202">
        <v>0</v>
      </c>
      <c r="O40" s="259">
        <v>46</v>
      </c>
      <c r="P40" s="260">
        <v>46</v>
      </c>
      <c r="Q40" s="133" t="s">
        <v>371</v>
      </c>
    </row>
    <row r="41" spans="2:17" ht="15.75" customHeight="1">
      <c r="B41" s="268" t="s">
        <v>26</v>
      </c>
      <c r="C41" s="269"/>
      <c r="D41" s="201">
        <v>0</v>
      </c>
      <c r="E41" s="202">
        <v>0</v>
      </c>
      <c r="F41" s="202">
        <v>0</v>
      </c>
      <c r="G41" s="202">
        <v>0</v>
      </c>
      <c r="H41" s="202">
        <v>0</v>
      </c>
      <c r="I41" s="202">
        <v>0</v>
      </c>
      <c r="J41" s="202">
        <v>0</v>
      </c>
      <c r="K41" s="202">
        <v>0</v>
      </c>
      <c r="L41" s="202">
        <v>0</v>
      </c>
      <c r="M41" s="202">
        <v>0</v>
      </c>
      <c r="N41" s="202">
        <v>0</v>
      </c>
      <c r="O41" s="259" t="s">
        <v>371</v>
      </c>
      <c r="P41" s="260" t="s">
        <v>371</v>
      </c>
      <c r="Q41" s="133" t="s">
        <v>371</v>
      </c>
    </row>
    <row r="42" spans="2:17" ht="15.75" customHeight="1">
      <c r="B42" s="268" t="s">
        <v>27</v>
      </c>
      <c r="C42" s="269"/>
      <c r="D42" s="201">
        <v>24</v>
      </c>
      <c r="E42" s="202">
        <v>0</v>
      </c>
      <c r="F42" s="202">
        <v>0</v>
      </c>
      <c r="G42" s="202">
        <v>3</v>
      </c>
      <c r="H42" s="202">
        <v>5</v>
      </c>
      <c r="I42" s="202">
        <v>4</v>
      </c>
      <c r="J42" s="202">
        <v>4</v>
      </c>
      <c r="K42" s="202">
        <v>3</v>
      </c>
      <c r="L42" s="202">
        <v>5</v>
      </c>
      <c r="M42" s="202">
        <v>0</v>
      </c>
      <c r="N42" s="202">
        <v>0</v>
      </c>
      <c r="O42" s="259">
        <v>45</v>
      </c>
      <c r="P42" s="260">
        <v>45.291666666666664</v>
      </c>
      <c r="Q42" s="133">
        <v>8.88809250659539</v>
      </c>
    </row>
    <row r="43" spans="2:17" ht="15.75" customHeight="1">
      <c r="B43" s="268" t="s">
        <v>28</v>
      </c>
      <c r="C43" s="269"/>
      <c r="D43" s="42">
        <v>18</v>
      </c>
      <c r="E43" s="43">
        <v>0</v>
      </c>
      <c r="F43" s="43">
        <v>0</v>
      </c>
      <c r="G43" s="43">
        <v>2</v>
      </c>
      <c r="H43" s="43">
        <v>5</v>
      </c>
      <c r="I43" s="43">
        <v>2</v>
      </c>
      <c r="J43" s="43">
        <v>4</v>
      </c>
      <c r="K43" s="43">
        <v>3</v>
      </c>
      <c r="L43" s="43">
        <v>0</v>
      </c>
      <c r="M43" s="43">
        <v>1</v>
      </c>
      <c r="N43" s="43">
        <v>1</v>
      </c>
      <c r="O43" s="259">
        <v>44</v>
      </c>
      <c r="P43" s="260">
        <v>44.388888888888886</v>
      </c>
      <c r="Q43" s="260">
        <v>9.641447834213972</v>
      </c>
    </row>
    <row r="44" spans="2:17" ht="15.75" customHeight="1">
      <c r="B44" s="268" t="s">
        <v>29</v>
      </c>
      <c r="C44" s="269"/>
      <c r="D44" s="16">
        <v>40</v>
      </c>
      <c r="E44" s="17">
        <v>0</v>
      </c>
      <c r="F44" s="17">
        <v>1</v>
      </c>
      <c r="G44" s="17">
        <v>6</v>
      </c>
      <c r="H44" s="17">
        <v>10</v>
      </c>
      <c r="I44" s="17">
        <v>10</v>
      </c>
      <c r="J44" s="17">
        <v>6</v>
      </c>
      <c r="K44" s="17">
        <v>2</v>
      </c>
      <c r="L44" s="17">
        <v>3</v>
      </c>
      <c r="M44" s="17">
        <v>1</v>
      </c>
      <c r="N44" s="17">
        <v>1</v>
      </c>
      <c r="O44" s="132">
        <v>41</v>
      </c>
      <c r="P44" s="133">
        <v>42.325</v>
      </c>
      <c r="Q44" s="133">
        <v>8.887869866803339</v>
      </c>
    </row>
    <row r="45" spans="2:17" ht="15.75" customHeight="1">
      <c r="B45" s="268" t="s">
        <v>30</v>
      </c>
      <c r="C45" s="269"/>
      <c r="D45" s="16">
        <v>229</v>
      </c>
      <c r="E45" s="17">
        <v>5</v>
      </c>
      <c r="F45" s="17">
        <v>15</v>
      </c>
      <c r="G45" s="17">
        <v>37</v>
      </c>
      <c r="H45" s="17">
        <v>51</v>
      </c>
      <c r="I45" s="17">
        <v>46</v>
      </c>
      <c r="J45" s="17">
        <v>24</v>
      </c>
      <c r="K45" s="17">
        <v>17</v>
      </c>
      <c r="L45" s="17">
        <v>17</v>
      </c>
      <c r="M45" s="17">
        <v>12</v>
      </c>
      <c r="N45" s="17">
        <v>5</v>
      </c>
      <c r="O45" s="132">
        <v>40</v>
      </c>
      <c r="P45" s="133">
        <v>41.97379912663755</v>
      </c>
      <c r="Q45" s="133">
        <v>10.335563453766872</v>
      </c>
    </row>
    <row r="46" spans="2:17" ht="15.75" customHeight="1">
      <c r="B46" s="268" t="s">
        <v>31</v>
      </c>
      <c r="C46" s="269"/>
      <c r="D46" s="201">
        <v>0</v>
      </c>
      <c r="E46" s="202">
        <v>0</v>
      </c>
      <c r="F46" s="202">
        <v>0</v>
      </c>
      <c r="G46" s="202">
        <v>0</v>
      </c>
      <c r="H46" s="202">
        <v>0</v>
      </c>
      <c r="I46" s="202">
        <v>0</v>
      </c>
      <c r="J46" s="202">
        <v>0</v>
      </c>
      <c r="K46" s="202">
        <v>0</v>
      </c>
      <c r="L46" s="202">
        <v>0</v>
      </c>
      <c r="M46" s="202">
        <v>0</v>
      </c>
      <c r="N46" s="202">
        <v>0</v>
      </c>
      <c r="O46" s="259" t="s">
        <v>371</v>
      </c>
      <c r="P46" s="260" t="s">
        <v>371</v>
      </c>
      <c r="Q46" s="133" t="s">
        <v>371</v>
      </c>
    </row>
    <row r="47" spans="2:17" ht="15.75" customHeight="1">
      <c r="B47" s="268" t="s">
        <v>32</v>
      </c>
      <c r="C47" s="269"/>
      <c r="D47" s="201">
        <v>21</v>
      </c>
      <c r="E47" s="202">
        <v>0</v>
      </c>
      <c r="F47" s="202">
        <v>0</v>
      </c>
      <c r="G47" s="202">
        <v>5</v>
      </c>
      <c r="H47" s="202">
        <v>1</v>
      </c>
      <c r="I47" s="202">
        <v>4</v>
      </c>
      <c r="J47" s="202">
        <v>1</v>
      </c>
      <c r="K47" s="202">
        <v>3</v>
      </c>
      <c r="L47" s="202">
        <v>2</v>
      </c>
      <c r="M47" s="202">
        <v>1</v>
      </c>
      <c r="N47" s="202">
        <v>4</v>
      </c>
      <c r="O47" s="259">
        <v>46</v>
      </c>
      <c r="P47" s="260">
        <v>48.285714285714285</v>
      </c>
      <c r="Q47" s="133">
        <v>13.795444382631743</v>
      </c>
    </row>
    <row r="48" spans="2:17" ht="15.75" customHeight="1">
      <c r="B48" s="268" t="s">
        <v>33</v>
      </c>
      <c r="C48" s="269"/>
      <c r="D48" s="16">
        <v>118</v>
      </c>
      <c r="E48" s="17">
        <v>0</v>
      </c>
      <c r="F48" s="17">
        <v>4</v>
      </c>
      <c r="G48" s="17">
        <v>15</v>
      </c>
      <c r="H48" s="17">
        <v>18</v>
      </c>
      <c r="I48" s="17">
        <v>17</v>
      </c>
      <c r="J48" s="17">
        <v>12</v>
      </c>
      <c r="K48" s="17">
        <v>14</v>
      </c>
      <c r="L48" s="17">
        <v>16</v>
      </c>
      <c r="M48" s="17">
        <v>12</v>
      </c>
      <c r="N48" s="17">
        <v>10</v>
      </c>
      <c r="O48" s="132">
        <v>48</v>
      </c>
      <c r="P48" s="133">
        <v>47.40677966101695</v>
      </c>
      <c r="Q48" s="133">
        <v>12.063391883247991</v>
      </c>
    </row>
    <row r="49" spans="2:17" ht="15.75" customHeight="1">
      <c r="B49" s="268" t="s">
        <v>34</v>
      </c>
      <c r="C49" s="269"/>
      <c r="D49" s="16">
        <v>1367</v>
      </c>
      <c r="E49" s="17">
        <v>20</v>
      </c>
      <c r="F49" s="17">
        <v>118</v>
      </c>
      <c r="G49" s="17">
        <v>248</v>
      </c>
      <c r="H49" s="17">
        <v>253</v>
      </c>
      <c r="I49" s="17">
        <v>188</v>
      </c>
      <c r="J49" s="17">
        <v>139</v>
      </c>
      <c r="K49" s="17">
        <v>139</v>
      </c>
      <c r="L49" s="17">
        <v>120</v>
      </c>
      <c r="M49" s="17">
        <v>75</v>
      </c>
      <c r="N49" s="17">
        <v>67</v>
      </c>
      <c r="O49" s="132">
        <v>40</v>
      </c>
      <c r="P49" s="133">
        <v>42.95318215069495</v>
      </c>
      <c r="Q49" s="133">
        <v>11.795754616902228</v>
      </c>
    </row>
    <row r="50" spans="2:17" ht="15.75" customHeight="1">
      <c r="B50" s="268" t="s">
        <v>35</v>
      </c>
      <c r="C50" s="269"/>
      <c r="D50" s="16">
        <v>399</v>
      </c>
      <c r="E50" s="17">
        <v>5</v>
      </c>
      <c r="F50" s="17">
        <v>36</v>
      </c>
      <c r="G50" s="17">
        <v>81</v>
      </c>
      <c r="H50" s="17">
        <v>75</v>
      </c>
      <c r="I50" s="17">
        <v>61</v>
      </c>
      <c r="J50" s="17">
        <v>46</v>
      </c>
      <c r="K50" s="17">
        <v>27</v>
      </c>
      <c r="L50" s="17">
        <v>33</v>
      </c>
      <c r="M50" s="17">
        <v>16</v>
      </c>
      <c r="N50" s="17">
        <v>19</v>
      </c>
      <c r="O50" s="132">
        <v>40</v>
      </c>
      <c r="P50" s="133">
        <v>41.987468671679196</v>
      </c>
      <c r="Q50" s="133">
        <v>11.248555166110055</v>
      </c>
    </row>
    <row r="51" spans="2:17" ht="15.75" customHeight="1">
      <c r="B51" s="268" t="s">
        <v>36</v>
      </c>
      <c r="C51" s="269"/>
      <c r="D51" s="201">
        <v>38</v>
      </c>
      <c r="E51" s="202">
        <v>0</v>
      </c>
      <c r="F51" s="202">
        <v>1</v>
      </c>
      <c r="G51" s="202">
        <v>2</v>
      </c>
      <c r="H51" s="202">
        <v>7</v>
      </c>
      <c r="I51" s="202">
        <v>7</v>
      </c>
      <c r="J51" s="202">
        <v>7</v>
      </c>
      <c r="K51" s="202">
        <v>1</v>
      </c>
      <c r="L51" s="202">
        <v>5</v>
      </c>
      <c r="M51" s="202">
        <v>4</v>
      </c>
      <c r="N51" s="202">
        <v>4</v>
      </c>
      <c r="O51" s="259">
        <v>45.5</v>
      </c>
      <c r="P51" s="260">
        <v>48.31578947368421</v>
      </c>
      <c r="Q51" s="133">
        <v>10.986737122691588</v>
      </c>
    </row>
    <row r="52" spans="2:17" ht="15.75" customHeight="1">
      <c r="B52" s="268" t="s">
        <v>37</v>
      </c>
      <c r="C52" s="269"/>
      <c r="D52" s="201">
        <v>16</v>
      </c>
      <c r="E52" s="202">
        <v>1</v>
      </c>
      <c r="F52" s="202">
        <v>1</v>
      </c>
      <c r="G52" s="202">
        <v>1</v>
      </c>
      <c r="H52" s="202">
        <v>3</v>
      </c>
      <c r="I52" s="202">
        <v>3</v>
      </c>
      <c r="J52" s="202">
        <v>0</v>
      </c>
      <c r="K52" s="202">
        <v>3</v>
      </c>
      <c r="L52" s="202">
        <v>2</v>
      </c>
      <c r="M52" s="202">
        <v>1</v>
      </c>
      <c r="N52" s="202">
        <v>1</v>
      </c>
      <c r="O52" s="259">
        <v>43</v>
      </c>
      <c r="P52" s="260">
        <v>45.3125</v>
      </c>
      <c r="Q52" s="260">
        <v>12.92913376835432</v>
      </c>
    </row>
    <row r="53" spans="2:17" ht="15.75" customHeight="1">
      <c r="B53" s="268" t="s">
        <v>38</v>
      </c>
      <c r="C53" s="269"/>
      <c r="D53" s="201">
        <v>3</v>
      </c>
      <c r="E53" s="202">
        <v>0</v>
      </c>
      <c r="F53" s="202">
        <v>0</v>
      </c>
      <c r="G53" s="202">
        <v>0</v>
      </c>
      <c r="H53" s="202">
        <v>1</v>
      </c>
      <c r="I53" s="202">
        <v>0</v>
      </c>
      <c r="J53" s="202">
        <v>2</v>
      </c>
      <c r="K53" s="202">
        <v>0</v>
      </c>
      <c r="L53" s="202">
        <v>0</v>
      </c>
      <c r="M53" s="202">
        <v>0</v>
      </c>
      <c r="N53" s="202">
        <v>0</v>
      </c>
      <c r="O53" s="259">
        <v>46</v>
      </c>
      <c r="P53" s="260">
        <v>44.333333333333336</v>
      </c>
      <c r="Q53" s="260">
        <v>4.725815626252609</v>
      </c>
    </row>
    <row r="54" spans="2:17" ht="15.75" customHeight="1">
      <c r="B54" s="268" t="s">
        <v>39</v>
      </c>
      <c r="C54" s="269"/>
      <c r="D54" s="201">
        <v>4</v>
      </c>
      <c r="E54" s="202">
        <v>0</v>
      </c>
      <c r="F54" s="202">
        <v>1</v>
      </c>
      <c r="G54" s="202">
        <v>0</v>
      </c>
      <c r="H54" s="202">
        <v>2</v>
      </c>
      <c r="I54" s="202">
        <v>0</v>
      </c>
      <c r="J54" s="202">
        <v>0</v>
      </c>
      <c r="K54" s="202">
        <v>0</v>
      </c>
      <c r="L54" s="202">
        <v>1</v>
      </c>
      <c r="M54" s="202">
        <v>0</v>
      </c>
      <c r="N54" s="202">
        <v>0</v>
      </c>
      <c r="O54" s="259">
        <v>37.5</v>
      </c>
      <c r="P54" s="260">
        <v>40.25</v>
      </c>
      <c r="Q54" s="260">
        <v>13.450526631573451</v>
      </c>
    </row>
    <row r="55" spans="2:17" ht="15.75" customHeight="1">
      <c r="B55" s="268" t="s">
        <v>40</v>
      </c>
      <c r="C55" s="269"/>
      <c r="D55" s="16">
        <v>24</v>
      </c>
      <c r="E55" s="17">
        <v>0</v>
      </c>
      <c r="F55" s="17">
        <v>0</v>
      </c>
      <c r="G55" s="17">
        <v>6</v>
      </c>
      <c r="H55" s="17">
        <v>3</v>
      </c>
      <c r="I55" s="17">
        <v>8</v>
      </c>
      <c r="J55" s="17">
        <v>2</v>
      </c>
      <c r="K55" s="17">
        <v>2</v>
      </c>
      <c r="L55" s="17">
        <v>3</v>
      </c>
      <c r="M55" s="17">
        <v>0</v>
      </c>
      <c r="N55" s="17">
        <v>0</v>
      </c>
      <c r="O55" s="132">
        <v>42</v>
      </c>
      <c r="P55" s="133">
        <v>42.583333333333336</v>
      </c>
      <c r="Q55" s="133">
        <v>8.459194466052471</v>
      </c>
    </row>
    <row r="56" spans="2:17" ht="15.75" customHeight="1">
      <c r="B56" s="268" t="s">
        <v>41</v>
      </c>
      <c r="C56" s="269"/>
      <c r="D56" s="16">
        <v>100</v>
      </c>
      <c r="E56" s="17">
        <v>1</v>
      </c>
      <c r="F56" s="17">
        <v>11</v>
      </c>
      <c r="G56" s="17">
        <v>17</v>
      </c>
      <c r="H56" s="17">
        <v>19</v>
      </c>
      <c r="I56" s="17">
        <v>18</v>
      </c>
      <c r="J56" s="17">
        <v>11</v>
      </c>
      <c r="K56" s="17">
        <v>10</v>
      </c>
      <c r="L56" s="17">
        <v>4</v>
      </c>
      <c r="M56" s="17">
        <v>6</v>
      </c>
      <c r="N56" s="17">
        <v>3</v>
      </c>
      <c r="O56" s="132">
        <v>40</v>
      </c>
      <c r="P56" s="133">
        <v>42.15</v>
      </c>
      <c r="Q56" s="133">
        <v>11.476260081339452</v>
      </c>
    </row>
    <row r="57" spans="2:17" ht="15.75" customHeight="1">
      <c r="B57" s="268" t="s">
        <v>42</v>
      </c>
      <c r="C57" s="269"/>
      <c r="D57" s="16">
        <v>41</v>
      </c>
      <c r="E57" s="17">
        <v>1</v>
      </c>
      <c r="F57" s="17">
        <v>5</v>
      </c>
      <c r="G57" s="17">
        <v>5</v>
      </c>
      <c r="H57" s="17">
        <v>6</v>
      </c>
      <c r="I57" s="17">
        <v>7</v>
      </c>
      <c r="J57" s="17">
        <v>1</v>
      </c>
      <c r="K57" s="17">
        <v>7</v>
      </c>
      <c r="L57" s="17">
        <v>3</v>
      </c>
      <c r="M57" s="17">
        <v>4</v>
      </c>
      <c r="N57" s="17">
        <v>2</v>
      </c>
      <c r="O57" s="132">
        <v>43</v>
      </c>
      <c r="P57" s="133">
        <v>44.19512195121951</v>
      </c>
      <c r="Q57" s="133">
        <v>12.845659796591066</v>
      </c>
    </row>
    <row r="58" spans="2:17" ht="15.75" customHeight="1">
      <c r="B58" s="268" t="s">
        <v>43</v>
      </c>
      <c r="C58" s="269"/>
      <c r="D58" s="201">
        <v>0</v>
      </c>
      <c r="E58" s="202">
        <v>0</v>
      </c>
      <c r="F58" s="202">
        <v>0</v>
      </c>
      <c r="G58" s="202">
        <v>0</v>
      </c>
      <c r="H58" s="202">
        <v>0</v>
      </c>
      <c r="I58" s="202">
        <v>0</v>
      </c>
      <c r="J58" s="202">
        <v>0</v>
      </c>
      <c r="K58" s="202">
        <v>0</v>
      </c>
      <c r="L58" s="202">
        <v>0</v>
      </c>
      <c r="M58" s="202">
        <v>0</v>
      </c>
      <c r="N58" s="202">
        <v>0</v>
      </c>
      <c r="O58" s="132" t="s">
        <v>371</v>
      </c>
      <c r="P58" s="133" t="s">
        <v>371</v>
      </c>
      <c r="Q58" s="114" t="s">
        <v>371</v>
      </c>
    </row>
    <row r="59" spans="2:17" ht="15.75" customHeight="1">
      <c r="B59" s="268" t="s">
        <v>44</v>
      </c>
      <c r="C59" s="269"/>
      <c r="D59" s="16">
        <v>11</v>
      </c>
      <c r="E59" s="17">
        <v>0</v>
      </c>
      <c r="F59" s="17">
        <v>1</v>
      </c>
      <c r="G59" s="17">
        <v>0</v>
      </c>
      <c r="H59" s="17">
        <v>0</v>
      </c>
      <c r="I59" s="17">
        <v>6</v>
      </c>
      <c r="J59" s="17">
        <v>4</v>
      </c>
      <c r="K59" s="17">
        <v>0</v>
      </c>
      <c r="L59" s="17">
        <v>0</v>
      </c>
      <c r="M59" s="17">
        <v>0</v>
      </c>
      <c r="N59" s="17">
        <v>0</v>
      </c>
      <c r="O59" s="132">
        <v>43</v>
      </c>
      <c r="P59" s="133">
        <v>41.81818181818182</v>
      </c>
      <c r="Q59" s="133">
        <v>4.6865377800287025</v>
      </c>
    </row>
    <row r="60" spans="2:17" ht="15.75" customHeight="1">
      <c r="B60" s="268" t="s">
        <v>45</v>
      </c>
      <c r="C60" s="269"/>
      <c r="D60" s="16">
        <v>15</v>
      </c>
      <c r="E60" s="17">
        <v>0</v>
      </c>
      <c r="F60" s="17">
        <v>0</v>
      </c>
      <c r="G60" s="17">
        <v>2</v>
      </c>
      <c r="H60" s="17">
        <v>5</v>
      </c>
      <c r="I60" s="17">
        <v>1</v>
      </c>
      <c r="J60" s="17">
        <v>1</v>
      </c>
      <c r="K60" s="17">
        <v>1</v>
      </c>
      <c r="L60" s="17">
        <v>4</v>
      </c>
      <c r="M60" s="17">
        <v>1</v>
      </c>
      <c r="N60" s="17">
        <v>0</v>
      </c>
      <c r="O60" s="132">
        <v>44</v>
      </c>
      <c r="P60" s="133">
        <v>44.86666666666667</v>
      </c>
      <c r="Q60" s="133">
        <v>10.602335771400742</v>
      </c>
    </row>
    <row r="61" spans="2:17" ht="15.75" customHeight="1">
      <c r="B61" s="268" t="s">
        <v>46</v>
      </c>
      <c r="C61" s="269"/>
      <c r="D61" s="248">
        <v>9</v>
      </c>
      <c r="E61" s="249">
        <v>0</v>
      </c>
      <c r="F61" s="249">
        <v>2</v>
      </c>
      <c r="G61" s="249">
        <v>5</v>
      </c>
      <c r="H61" s="249">
        <v>0</v>
      </c>
      <c r="I61" s="249">
        <v>0</v>
      </c>
      <c r="J61" s="249">
        <v>1</v>
      </c>
      <c r="K61" s="249">
        <v>1</v>
      </c>
      <c r="L61" s="249">
        <v>0</v>
      </c>
      <c r="M61" s="249">
        <v>0</v>
      </c>
      <c r="N61" s="249">
        <v>0</v>
      </c>
      <c r="O61" s="132">
        <v>34</v>
      </c>
      <c r="P61" s="133">
        <v>34.888888888888886</v>
      </c>
      <c r="Q61" s="133">
        <v>7.720823214600314</v>
      </c>
    </row>
    <row r="62" spans="2:17" ht="15.75" customHeight="1">
      <c r="B62" s="268" t="s">
        <v>47</v>
      </c>
      <c r="C62" s="269"/>
      <c r="D62" s="16">
        <v>277</v>
      </c>
      <c r="E62" s="17">
        <v>6</v>
      </c>
      <c r="F62" s="17">
        <v>21</v>
      </c>
      <c r="G62" s="17">
        <v>55</v>
      </c>
      <c r="H62" s="17">
        <v>65</v>
      </c>
      <c r="I62" s="17">
        <v>53</v>
      </c>
      <c r="J62" s="17">
        <v>24</v>
      </c>
      <c r="K62" s="17">
        <v>22</v>
      </c>
      <c r="L62" s="17">
        <v>13</v>
      </c>
      <c r="M62" s="17">
        <v>12</v>
      </c>
      <c r="N62" s="17">
        <v>6</v>
      </c>
      <c r="O62" s="132">
        <v>39</v>
      </c>
      <c r="P62" s="133">
        <v>40.628158844765345</v>
      </c>
      <c r="Q62" s="133">
        <v>10.198873971842062</v>
      </c>
    </row>
    <row r="63" spans="2:17" ht="15.75" customHeight="1">
      <c r="B63" s="268" t="s">
        <v>48</v>
      </c>
      <c r="C63" s="269"/>
      <c r="D63" s="201">
        <v>12</v>
      </c>
      <c r="E63" s="202">
        <v>0</v>
      </c>
      <c r="F63" s="202">
        <v>1</v>
      </c>
      <c r="G63" s="202">
        <v>1</v>
      </c>
      <c r="H63" s="202">
        <v>2</v>
      </c>
      <c r="I63" s="202">
        <v>2</v>
      </c>
      <c r="J63" s="202">
        <v>2</v>
      </c>
      <c r="K63" s="202">
        <v>2</v>
      </c>
      <c r="L63" s="202">
        <v>2</v>
      </c>
      <c r="M63" s="202">
        <v>0</v>
      </c>
      <c r="N63" s="202">
        <v>0</v>
      </c>
      <c r="O63" s="132">
        <v>44</v>
      </c>
      <c r="P63" s="133">
        <v>43.916666666666664</v>
      </c>
      <c r="Q63" s="133">
        <v>9.529459903929816</v>
      </c>
    </row>
    <row r="64" spans="2:17" ht="15.75" customHeight="1">
      <c r="B64" s="268" t="s">
        <v>49</v>
      </c>
      <c r="C64" s="269"/>
      <c r="D64" s="16">
        <v>11</v>
      </c>
      <c r="E64" s="17">
        <v>0</v>
      </c>
      <c r="F64" s="17">
        <v>2</v>
      </c>
      <c r="G64" s="17">
        <v>3</v>
      </c>
      <c r="H64" s="17">
        <v>1</v>
      </c>
      <c r="I64" s="17">
        <v>1</v>
      </c>
      <c r="J64" s="17">
        <v>1</v>
      </c>
      <c r="K64" s="17">
        <v>1</v>
      </c>
      <c r="L64" s="17">
        <v>1</v>
      </c>
      <c r="M64" s="17">
        <v>1</v>
      </c>
      <c r="N64" s="17">
        <v>0</v>
      </c>
      <c r="O64" s="132">
        <v>35</v>
      </c>
      <c r="P64" s="133">
        <v>40.36363636363637</v>
      </c>
      <c r="Q64" s="133">
        <v>12.018924471621636</v>
      </c>
    </row>
    <row r="65" spans="2:17" ht="15.75" customHeight="1">
      <c r="B65" s="268" t="s">
        <v>50</v>
      </c>
      <c r="C65" s="269"/>
      <c r="D65" s="201">
        <v>20</v>
      </c>
      <c r="E65" s="202">
        <v>0</v>
      </c>
      <c r="F65" s="202">
        <v>1</v>
      </c>
      <c r="G65" s="202">
        <v>3</v>
      </c>
      <c r="H65" s="202">
        <v>4</v>
      </c>
      <c r="I65" s="202">
        <v>5</v>
      </c>
      <c r="J65" s="202">
        <v>2</v>
      </c>
      <c r="K65" s="202">
        <v>0</v>
      </c>
      <c r="L65" s="202">
        <v>1</v>
      </c>
      <c r="M65" s="202">
        <v>2</v>
      </c>
      <c r="N65" s="202">
        <v>2</v>
      </c>
      <c r="O65" s="259">
        <v>42</v>
      </c>
      <c r="P65" s="260">
        <v>44.55</v>
      </c>
      <c r="Q65" s="260">
        <v>11.83427226321923</v>
      </c>
    </row>
    <row r="66" spans="2:17" ht="15.75" customHeight="1">
      <c r="B66" s="268" t="s">
        <v>51</v>
      </c>
      <c r="C66" s="269"/>
      <c r="D66" s="16">
        <v>22</v>
      </c>
      <c r="E66" s="17">
        <v>0</v>
      </c>
      <c r="F66" s="17">
        <v>1</v>
      </c>
      <c r="G66" s="17">
        <v>2</v>
      </c>
      <c r="H66" s="17">
        <v>10</v>
      </c>
      <c r="I66" s="17">
        <v>1</v>
      </c>
      <c r="J66" s="17">
        <v>2</v>
      </c>
      <c r="K66" s="17">
        <v>3</v>
      </c>
      <c r="L66" s="17">
        <v>1</v>
      </c>
      <c r="M66" s="17">
        <v>1</v>
      </c>
      <c r="N66" s="17">
        <v>1</v>
      </c>
      <c r="O66" s="132">
        <v>38.5</v>
      </c>
      <c r="P66" s="133">
        <v>42.36363636363637</v>
      </c>
      <c r="Q66" s="133">
        <v>10.385637768643381</v>
      </c>
    </row>
    <row r="67" spans="2:17" ht="15.75" customHeight="1">
      <c r="B67" s="268" t="s">
        <v>52</v>
      </c>
      <c r="C67" s="269"/>
      <c r="D67" s="201">
        <v>13</v>
      </c>
      <c r="E67" s="202">
        <v>0</v>
      </c>
      <c r="F67" s="202">
        <v>0</v>
      </c>
      <c r="G67" s="202">
        <v>3</v>
      </c>
      <c r="H67" s="202">
        <v>1</v>
      </c>
      <c r="I67" s="202">
        <v>4</v>
      </c>
      <c r="J67" s="202">
        <v>3</v>
      </c>
      <c r="K67" s="202">
        <v>2</v>
      </c>
      <c r="L67" s="202">
        <v>0</v>
      </c>
      <c r="M67" s="202">
        <v>0</v>
      </c>
      <c r="N67" s="202">
        <v>0</v>
      </c>
      <c r="O67" s="259">
        <v>41</v>
      </c>
      <c r="P67" s="260">
        <v>41.76923076923077</v>
      </c>
      <c r="Q67" s="133">
        <v>6.0021363717963805</v>
      </c>
    </row>
    <row r="68" spans="2:17" ht="15.75" customHeight="1">
      <c r="B68" s="268" t="s">
        <v>53</v>
      </c>
      <c r="C68" s="269"/>
      <c r="D68" s="16">
        <v>17</v>
      </c>
      <c r="E68" s="17">
        <v>1</v>
      </c>
      <c r="F68" s="17">
        <v>3</v>
      </c>
      <c r="G68" s="17">
        <v>4</v>
      </c>
      <c r="H68" s="17">
        <v>3</v>
      </c>
      <c r="I68" s="17">
        <v>0</v>
      </c>
      <c r="J68" s="17">
        <v>0</v>
      </c>
      <c r="K68" s="17">
        <v>1</v>
      </c>
      <c r="L68" s="17">
        <v>2</v>
      </c>
      <c r="M68" s="17">
        <v>2</v>
      </c>
      <c r="N68" s="17">
        <v>1</v>
      </c>
      <c r="O68" s="132">
        <v>35</v>
      </c>
      <c r="P68" s="133">
        <v>41.529411764705884</v>
      </c>
      <c r="Q68" s="133">
        <v>14.718685603081306</v>
      </c>
    </row>
    <row r="69" spans="1:17" s="194" customFormat="1" ht="15.75" customHeight="1">
      <c r="A69" s="17"/>
      <c r="B69" s="264" t="s">
        <v>311</v>
      </c>
      <c r="C69" s="265"/>
      <c r="D69" s="18">
        <v>54</v>
      </c>
      <c r="E69" s="19">
        <v>0</v>
      </c>
      <c r="F69" s="19">
        <v>2</v>
      </c>
      <c r="G69" s="19">
        <v>11</v>
      </c>
      <c r="H69" s="19">
        <v>13</v>
      </c>
      <c r="I69" s="19">
        <v>12</v>
      </c>
      <c r="J69" s="19">
        <v>6</v>
      </c>
      <c r="K69" s="19">
        <v>3</v>
      </c>
      <c r="L69" s="19">
        <v>4</v>
      </c>
      <c r="M69" s="19">
        <v>1</v>
      </c>
      <c r="N69" s="19">
        <v>2</v>
      </c>
      <c r="O69" s="216">
        <v>40</v>
      </c>
      <c r="P69" s="217">
        <v>42.166666666666664</v>
      </c>
      <c r="Q69" s="217">
        <v>10.359117759477249</v>
      </c>
    </row>
    <row r="70" spans="15:17" ht="12">
      <c r="O70" s="218"/>
      <c r="P70" s="218"/>
      <c r="Q70" s="218"/>
    </row>
    <row r="71" spans="4:17" ht="12">
      <c r="D71" s="403">
        <f>D6</f>
        <v>7839</v>
      </c>
      <c r="O71" s="218"/>
      <c r="P71" s="218"/>
      <c r="Q71" s="218"/>
    </row>
    <row r="72" ht="12">
      <c r="D72" s="403" t="str">
        <f>IF(D71=SUM(D8:D11,D12:D22,D23:D69)/3,"OK","NG")</f>
        <v>OK</v>
      </c>
    </row>
  </sheetData>
  <sheetProtection/>
  <mergeCells count="66">
    <mergeCell ref="P3:P4"/>
    <mergeCell ref="Q3:Q4"/>
    <mergeCell ref="B4:C5"/>
    <mergeCell ref="B67:C67"/>
    <mergeCell ref="B62:C62"/>
    <mergeCell ref="B55:C55"/>
    <mergeCell ref="B56:C56"/>
    <mergeCell ref="B57:C57"/>
    <mergeCell ref="B58:C58"/>
    <mergeCell ref="B51:C51"/>
    <mergeCell ref="B68:C68"/>
    <mergeCell ref="D3:D5"/>
    <mergeCell ref="O3:O4"/>
    <mergeCell ref="B63:C63"/>
    <mergeCell ref="B64:C64"/>
    <mergeCell ref="B65:C65"/>
    <mergeCell ref="B66:C66"/>
    <mergeCell ref="B59:C59"/>
    <mergeCell ref="B60:C60"/>
    <mergeCell ref="B61:C61"/>
    <mergeCell ref="B53:C53"/>
    <mergeCell ref="B54:C54"/>
    <mergeCell ref="B47:C47"/>
    <mergeCell ref="B48:C48"/>
    <mergeCell ref="B49:C49"/>
    <mergeCell ref="B50:C50"/>
    <mergeCell ref="B42:C42"/>
    <mergeCell ref="B43:C43"/>
    <mergeCell ref="B44:C44"/>
    <mergeCell ref="B45:C45"/>
    <mergeCell ref="B46:C46"/>
    <mergeCell ref="B52:C52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69:C69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7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AA72"/>
  <sheetViews>
    <sheetView showGridLines="0" zoomScalePageLayoutView="0" workbookViewId="0" topLeftCell="A50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22" width="8.7109375" style="0" customWidth="1"/>
    <col min="23" max="23" width="8.140625" style="0" customWidth="1"/>
    <col min="24" max="24" width="8.7109375" style="0" customWidth="1"/>
  </cols>
  <sheetData>
    <row r="1" spans="2:25" ht="17.25">
      <c r="B1" s="35" t="s">
        <v>270</v>
      </c>
      <c r="D1" s="35" t="s">
        <v>344</v>
      </c>
      <c r="O1" s="35" t="s">
        <v>343</v>
      </c>
      <c r="W1" s="98"/>
      <c r="X1" s="98"/>
      <c r="Y1" s="98"/>
    </row>
    <row r="2" spans="3:25" ht="17.25">
      <c r="C2" s="2"/>
      <c r="W2" s="98"/>
      <c r="X2" s="98"/>
      <c r="Y2" s="98"/>
    </row>
    <row r="3" spans="2:25" ht="24" customHeight="1">
      <c r="B3" s="329" t="s">
        <v>342</v>
      </c>
      <c r="C3" s="316"/>
      <c r="D3" s="343" t="s">
        <v>0</v>
      </c>
      <c r="E3" s="71"/>
      <c r="F3" s="72">
        <v>10</v>
      </c>
      <c r="G3" s="72">
        <v>15</v>
      </c>
      <c r="H3" s="72">
        <v>20</v>
      </c>
      <c r="I3" s="72">
        <v>25</v>
      </c>
      <c r="J3" s="72">
        <v>30</v>
      </c>
      <c r="K3" s="72">
        <v>35</v>
      </c>
      <c r="L3" s="72">
        <v>40</v>
      </c>
      <c r="M3" s="72">
        <v>45</v>
      </c>
      <c r="N3" s="72">
        <v>50</v>
      </c>
      <c r="O3" s="72">
        <v>55</v>
      </c>
      <c r="P3" s="72">
        <v>60</v>
      </c>
      <c r="Q3" s="72">
        <v>65</v>
      </c>
      <c r="R3" s="72">
        <v>70</v>
      </c>
      <c r="S3" s="72">
        <v>75</v>
      </c>
      <c r="T3" s="72">
        <v>80</v>
      </c>
      <c r="U3" s="72">
        <v>85</v>
      </c>
      <c r="V3" s="97" t="s">
        <v>312</v>
      </c>
      <c r="W3" s="361" t="s">
        <v>58</v>
      </c>
      <c r="X3" s="361" t="s">
        <v>63</v>
      </c>
      <c r="Y3" s="361" t="s">
        <v>59</v>
      </c>
    </row>
    <row r="4" spans="2:25" s="25" customFormat="1" ht="13.5">
      <c r="B4" s="337" t="s">
        <v>327</v>
      </c>
      <c r="C4" s="338"/>
      <c r="D4" s="318"/>
      <c r="E4" s="57" t="s">
        <v>109</v>
      </c>
      <c r="F4" s="55" t="s">
        <v>109</v>
      </c>
      <c r="G4" s="55" t="s">
        <v>109</v>
      </c>
      <c r="H4" s="55" t="s">
        <v>109</v>
      </c>
      <c r="I4" s="56" t="s">
        <v>109</v>
      </c>
      <c r="J4" s="55" t="s">
        <v>109</v>
      </c>
      <c r="K4" s="55" t="s">
        <v>109</v>
      </c>
      <c r="L4" s="55" t="s">
        <v>109</v>
      </c>
      <c r="M4" s="55" t="s">
        <v>109</v>
      </c>
      <c r="N4" s="55" t="s">
        <v>109</v>
      </c>
      <c r="O4" s="57" t="s">
        <v>109</v>
      </c>
      <c r="P4" s="57" t="s">
        <v>109</v>
      </c>
      <c r="Q4" s="57" t="s">
        <v>109</v>
      </c>
      <c r="R4" s="55" t="s">
        <v>109</v>
      </c>
      <c r="S4" s="55" t="s">
        <v>109</v>
      </c>
      <c r="T4" s="57" t="s">
        <v>109</v>
      </c>
      <c r="U4" s="57" t="s">
        <v>109</v>
      </c>
      <c r="V4" s="57" t="s">
        <v>109</v>
      </c>
      <c r="W4" s="353"/>
      <c r="X4" s="353"/>
      <c r="Y4" s="353"/>
    </row>
    <row r="5" spans="2:25" ht="24" customHeight="1">
      <c r="B5" s="339"/>
      <c r="C5" s="336"/>
      <c r="D5" s="319"/>
      <c r="E5" s="99" t="s">
        <v>261</v>
      </c>
      <c r="F5" s="77">
        <v>14</v>
      </c>
      <c r="G5" s="77">
        <v>19</v>
      </c>
      <c r="H5" s="77">
        <v>24</v>
      </c>
      <c r="I5" s="77">
        <v>29</v>
      </c>
      <c r="J5" s="77">
        <v>34</v>
      </c>
      <c r="K5" s="77">
        <v>39</v>
      </c>
      <c r="L5" s="77">
        <v>44</v>
      </c>
      <c r="M5" s="77">
        <v>49</v>
      </c>
      <c r="N5" s="77">
        <v>54</v>
      </c>
      <c r="O5" s="77">
        <v>59</v>
      </c>
      <c r="P5" s="77">
        <v>64</v>
      </c>
      <c r="Q5" s="77">
        <v>69</v>
      </c>
      <c r="R5" s="77">
        <v>74</v>
      </c>
      <c r="S5" s="77">
        <v>79</v>
      </c>
      <c r="T5" s="77">
        <v>84</v>
      </c>
      <c r="U5" s="77">
        <v>89</v>
      </c>
      <c r="V5" s="120"/>
      <c r="W5" s="100" t="s">
        <v>210</v>
      </c>
      <c r="X5" s="100" t="s">
        <v>210</v>
      </c>
      <c r="Y5" s="100" t="s">
        <v>210</v>
      </c>
    </row>
    <row r="6" spans="2:25" ht="12" customHeight="1">
      <c r="B6" s="314" t="s">
        <v>2</v>
      </c>
      <c r="C6" s="315"/>
      <c r="D6" s="40">
        <v>7839</v>
      </c>
      <c r="E6" s="41">
        <v>11</v>
      </c>
      <c r="F6" s="41">
        <v>28</v>
      </c>
      <c r="G6" s="41">
        <v>47</v>
      </c>
      <c r="H6" s="41">
        <v>96</v>
      </c>
      <c r="I6" s="41">
        <v>143</v>
      </c>
      <c r="J6" s="41">
        <v>161</v>
      </c>
      <c r="K6" s="41">
        <v>186</v>
      </c>
      <c r="L6" s="41">
        <v>224</v>
      </c>
      <c r="M6" s="41">
        <v>247</v>
      </c>
      <c r="N6" s="41">
        <v>276</v>
      </c>
      <c r="O6" s="41">
        <v>259</v>
      </c>
      <c r="P6" s="41">
        <v>290</v>
      </c>
      <c r="Q6" s="41">
        <v>344</v>
      </c>
      <c r="R6" s="41">
        <v>403</v>
      </c>
      <c r="S6" s="41">
        <v>453</v>
      </c>
      <c r="T6" s="41">
        <v>542</v>
      </c>
      <c r="U6" s="41">
        <v>3014</v>
      </c>
      <c r="V6" s="41">
        <v>1115</v>
      </c>
      <c r="W6" s="205">
        <v>86.79738562091504</v>
      </c>
      <c r="X6" s="206">
        <v>75.48755432262604</v>
      </c>
      <c r="Y6" s="206">
        <v>19.99652684563565</v>
      </c>
    </row>
    <row r="7" spans="1:25" ht="12" customHeight="1">
      <c r="A7" s="25"/>
      <c r="B7" s="314" t="s">
        <v>3</v>
      </c>
      <c r="C7" s="315"/>
      <c r="D7" s="40">
        <v>6911</v>
      </c>
      <c r="E7" s="41">
        <v>10</v>
      </c>
      <c r="F7" s="41">
        <v>25</v>
      </c>
      <c r="G7" s="41">
        <v>43</v>
      </c>
      <c r="H7" s="41">
        <v>86</v>
      </c>
      <c r="I7" s="41">
        <v>129</v>
      </c>
      <c r="J7" s="41">
        <v>144</v>
      </c>
      <c r="K7" s="41">
        <v>165</v>
      </c>
      <c r="L7" s="41">
        <v>207</v>
      </c>
      <c r="M7" s="41">
        <v>212</v>
      </c>
      <c r="N7" s="41">
        <v>243</v>
      </c>
      <c r="O7" s="41">
        <v>232</v>
      </c>
      <c r="P7" s="41">
        <v>242</v>
      </c>
      <c r="Q7" s="41">
        <v>303</v>
      </c>
      <c r="R7" s="41">
        <v>351</v>
      </c>
      <c r="S7" s="41">
        <v>400</v>
      </c>
      <c r="T7" s="41">
        <v>480</v>
      </c>
      <c r="U7" s="41">
        <v>2683</v>
      </c>
      <c r="V7" s="41">
        <v>956</v>
      </c>
      <c r="W7" s="205">
        <v>86.85897435897436</v>
      </c>
      <c r="X7" s="206">
        <v>75.42108554662028</v>
      </c>
      <c r="Y7" s="206">
        <v>20.106746085179875</v>
      </c>
    </row>
    <row r="8" spans="2:25" ht="12">
      <c r="B8" s="50"/>
      <c r="C8" s="5" t="s">
        <v>91</v>
      </c>
      <c r="D8" s="42">
        <v>4665</v>
      </c>
      <c r="E8" s="43">
        <v>8</v>
      </c>
      <c r="F8" s="43">
        <v>16</v>
      </c>
      <c r="G8" s="43">
        <v>32</v>
      </c>
      <c r="H8" s="43">
        <v>57</v>
      </c>
      <c r="I8" s="43">
        <v>87</v>
      </c>
      <c r="J8" s="43">
        <v>93</v>
      </c>
      <c r="K8" s="43">
        <v>112</v>
      </c>
      <c r="L8" s="43">
        <v>146</v>
      </c>
      <c r="M8" s="43">
        <v>142</v>
      </c>
      <c r="N8" s="43">
        <v>172</v>
      </c>
      <c r="O8" s="43">
        <v>163</v>
      </c>
      <c r="P8" s="43">
        <v>158</v>
      </c>
      <c r="Q8" s="43">
        <v>200</v>
      </c>
      <c r="R8" s="43">
        <v>244</v>
      </c>
      <c r="S8" s="43">
        <v>271</v>
      </c>
      <c r="T8" s="43">
        <v>325</v>
      </c>
      <c r="U8" s="43">
        <v>1871</v>
      </c>
      <c r="V8" s="43">
        <v>568</v>
      </c>
      <c r="W8" s="136">
        <v>86.58536585365853</v>
      </c>
      <c r="X8" s="134">
        <v>75.2712965415741</v>
      </c>
      <c r="Y8" s="134">
        <v>20.156730715968187</v>
      </c>
    </row>
    <row r="9" spans="2:25" ht="12">
      <c r="B9" s="50"/>
      <c r="C9" s="5" t="s">
        <v>92</v>
      </c>
      <c r="D9" s="42">
        <v>1959</v>
      </c>
      <c r="E9" s="43">
        <v>2</v>
      </c>
      <c r="F9" s="43">
        <v>9</v>
      </c>
      <c r="G9" s="43">
        <v>11</v>
      </c>
      <c r="H9" s="43">
        <v>25</v>
      </c>
      <c r="I9" s="43">
        <v>38</v>
      </c>
      <c r="J9" s="43">
        <v>48</v>
      </c>
      <c r="K9" s="43">
        <v>43</v>
      </c>
      <c r="L9" s="43">
        <v>54</v>
      </c>
      <c r="M9" s="43">
        <v>60</v>
      </c>
      <c r="N9" s="43">
        <v>61</v>
      </c>
      <c r="O9" s="43">
        <v>60</v>
      </c>
      <c r="P9" s="43">
        <v>70</v>
      </c>
      <c r="Q9" s="43">
        <v>91</v>
      </c>
      <c r="R9" s="43">
        <v>92</v>
      </c>
      <c r="S9" s="43">
        <v>112</v>
      </c>
      <c r="T9" s="43">
        <v>138</v>
      </c>
      <c r="U9" s="43">
        <v>711</v>
      </c>
      <c r="V9" s="43">
        <v>334</v>
      </c>
      <c r="W9" s="136">
        <v>87.39962940086473</v>
      </c>
      <c r="X9" s="134">
        <v>75.62522735248713</v>
      </c>
      <c r="Y9" s="134">
        <v>20.175667680254225</v>
      </c>
    </row>
    <row r="10" spans="2:25" ht="12">
      <c r="B10" s="50"/>
      <c r="C10" s="5" t="s">
        <v>93</v>
      </c>
      <c r="D10" s="42">
        <v>287</v>
      </c>
      <c r="E10" s="43">
        <v>0</v>
      </c>
      <c r="F10" s="43">
        <v>0</v>
      </c>
      <c r="G10" s="43">
        <v>0</v>
      </c>
      <c r="H10" s="43">
        <v>4</v>
      </c>
      <c r="I10" s="43">
        <v>4</v>
      </c>
      <c r="J10" s="43">
        <v>3</v>
      </c>
      <c r="K10" s="43">
        <v>10</v>
      </c>
      <c r="L10" s="43">
        <v>7</v>
      </c>
      <c r="M10" s="43">
        <v>10</v>
      </c>
      <c r="N10" s="43">
        <v>10</v>
      </c>
      <c r="O10" s="43">
        <v>9</v>
      </c>
      <c r="P10" s="43">
        <v>14</v>
      </c>
      <c r="Q10" s="43">
        <v>12</v>
      </c>
      <c r="R10" s="43">
        <v>15</v>
      </c>
      <c r="S10" s="43">
        <v>17</v>
      </c>
      <c r="T10" s="43">
        <v>17</v>
      </c>
      <c r="U10" s="43">
        <v>101</v>
      </c>
      <c r="V10" s="43">
        <v>54</v>
      </c>
      <c r="W10" s="136">
        <v>87.46081504702194</v>
      </c>
      <c r="X10" s="134">
        <v>76.46238140323392</v>
      </c>
      <c r="Y10" s="134">
        <v>18.802701182427434</v>
      </c>
    </row>
    <row r="11" spans="2:25" ht="12">
      <c r="B11" s="264" t="s">
        <v>7</v>
      </c>
      <c r="C11" s="271"/>
      <c r="D11" s="44">
        <v>928</v>
      </c>
      <c r="E11" s="45">
        <v>1</v>
      </c>
      <c r="F11" s="45">
        <v>3</v>
      </c>
      <c r="G11" s="45">
        <v>4</v>
      </c>
      <c r="H11" s="45">
        <v>10</v>
      </c>
      <c r="I11" s="45">
        <v>14</v>
      </c>
      <c r="J11" s="45">
        <v>17</v>
      </c>
      <c r="K11" s="45">
        <v>21</v>
      </c>
      <c r="L11" s="45">
        <v>17</v>
      </c>
      <c r="M11" s="45">
        <v>35</v>
      </c>
      <c r="N11" s="45">
        <v>33</v>
      </c>
      <c r="O11" s="45">
        <v>27</v>
      </c>
      <c r="P11" s="45">
        <v>48</v>
      </c>
      <c r="Q11" s="45">
        <v>41</v>
      </c>
      <c r="R11" s="45">
        <v>52</v>
      </c>
      <c r="S11" s="45">
        <v>53</v>
      </c>
      <c r="T11" s="45">
        <v>62</v>
      </c>
      <c r="U11" s="45">
        <v>331</v>
      </c>
      <c r="V11" s="45">
        <v>159</v>
      </c>
      <c r="W11" s="192">
        <v>86.7036237110702</v>
      </c>
      <c r="X11" s="130">
        <v>75.98256047669487</v>
      </c>
      <c r="Y11" s="130">
        <v>19.158959006191427</v>
      </c>
    </row>
    <row r="12" spans="2:25" ht="12" customHeight="1">
      <c r="B12" s="268" t="s">
        <v>316</v>
      </c>
      <c r="C12" s="270"/>
      <c r="D12" s="42">
        <v>87</v>
      </c>
      <c r="E12" s="43">
        <v>0</v>
      </c>
      <c r="F12" s="43">
        <v>1</v>
      </c>
      <c r="G12" s="43">
        <v>1</v>
      </c>
      <c r="H12" s="43">
        <v>2</v>
      </c>
      <c r="I12" s="43">
        <v>2</v>
      </c>
      <c r="J12" s="43">
        <v>0</v>
      </c>
      <c r="K12" s="43">
        <v>3</v>
      </c>
      <c r="L12" s="43">
        <v>1</v>
      </c>
      <c r="M12" s="43">
        <v>6</v>
      </c>
      <c r="N12" s="43">
        <v>1</v>
      </c>
      <c r="O12" s="43">
        <v>3</v>
      </c>
      <c r="P12" s="43">
        <v>3</v>
      </c>
      <c r="Q12" s="43">
        <v>6</v>
      </c>
      <c r="R12" s="43">
        <v>3</v>
      </c>
      <c r="S12" s="43">
        <v>7</v>
      </c>
      <c r="T12" s="43">
        <v>7</v>
      </c>
      <c r="U12" s="43">
        <v>28</v>
      </c>
      <c r="V12" s="43">
        <v>13</v>
      </c>
      <c r="W12" s="136">
        <v>83.33333333333334</v>
      </c>
      <c r="X12" s="134">
        <v>74.16199595454998</v>
      </c>
      <c r="Y12" s="134">
        <v>22.223754152412674</v>
      </c>
    </row>
    <row r="13" spans="2:25" ht="12" customHeight="1">
      <c r="B13" s="268" t="s">
        <v>317</v>
      </c>
      <c r="C13" s="270"/>
      <c r="D13" s="42">
        <v>65</v>
      </c>
      <c r="E13" s="43">
        <v>0</v>
      </c>
      <c r="F13" s="43">
        <v>0</v>
      </c>
      <c r="G13" s="43">
        <v>0</v>
      </c>
      <c r="H13" s="43">
        <v>2</v>
      </c>
      <c r="I13" s="43">
        <v>3</v>
      </c>
      <c r="J13" s="43">
        <v>0</v>
      </c>
      <c r="K13" s="43">
        <v>1</v>
      </c>
      <c r="L13" s="43">
        <v>0</v>
      </c>
      <c r="M13" s="43">
        <v>2</v>
      </c>
      <c r="N13" s="43">
        <v>4</v>
      </c>
      <c r="O13" s="43">
        <v>1</v>
      </c>
      <c r="P13" s="43">
        <v>3</v>
      </c>
      <c r="Q13" s="43">
        <v>4</v>
      </c>
      <c r="R13" s="43">
        <v>8</v>
      </c>
      <c r="S13" s="43">
        <v>6</v>
      </c>
      <c r="T13" s="43">
        <v>2</v>
      </c>
      <c r="U13" s="43">
        <v>19</v>
      </c>
      <c r="V13" s="43">
        <v>10</v>
      </c>
      <c r="W13" s="136">
        <v>77.96257796257797</v>
      </c>
      <c r="X13" s="134">
        <v>73.781017650406</v>
      </c>
      <c r="Y13" s="134">
        <v>19.83887664604237</v>
      </c>
    </row>
    <row r="14" spans="2:25" ht="12" customHeight="1">
      <c r="B14" s="268" t="s">
        <v>318</v>
      </c>
      <c r="C14" s="270"/>
      <c r="D14" s="42">
        <v>66</v>
      </c>
      <c r="E14" s="43">
        <v>0</v>
      </c>
      <c r="F14" s="43">
        <v>0</v>
      </c>
      <c r="G14" s="43">
        <v>0</v>
      </c>
      <c r="H14" s="43">
        <v>1</v>
      </c>
      <c r="I14" s="43">
        <v>2</v>
      </c>
      <c r="J14" s="43">
        <v>2</v>
      </c>
      <c r="K14" s="43">
        <v>2</v>
      </c>
      <c r="L14" s="43">
        <v>2</v>
      </c>
      <c r="M14" s="43">
        <v>3</v>
      </c>
      <c r="N14" s="43">
        <v>4</v>
      </c>
      <c r="O14" s="43">
        <v>4</v>
      </c>
      <c r="P14" s="43">
        <v>7</v>
      </c>
      <c r="Q14" s="43">
        <v>0</v>
      </c>
      <c r="R14" s="43">
        <v>4</v>
      </c>
      <c r="S14" s="43">
        <v>2</v>
      </c>
      <c r="T14" s="43">
        <v>5</v>
      </c>
      <c r="U14" s="43">
        <v>19</v>
      </c>
      <c r="V14" s="43">
        <v>9</v>
      </c>
      <c r="W14" s="136">
        <v>79.99426605504587</v>
      </c>
      <c r="X14" s="134">
        <v>71.15550557479479</v>
      </c>
      <c r="Y14" s="134">
        <v>20.769288001742932</v>
      </c>
    </row>
    <row r="15" spans="2:25" ht="12" customHeight="1">
      <c r="B15" s="268" t="s">
        <v>319</v>
      </c>
      <c r="C15" s="270"/>
      <c r="D15" s="42">
        <v>4752</v>
      </c>
      <c r="E15" s="43">
        <v>8</v>
      </c>
      <c r="F15" s="43">
        <v>16</v>
      </c>
      <c r="G15" s="43">
        <v>32</v>
      </c>
      <c r="H15" s="43">
        <v>58</v>
      </c>
      <c r="I15" s="43">
        <v>89</v>
      </c>
      <c r="J15" s="43">
        <v>95</v>
      </c>
      <c r="K15" s="43">
        <v>116</v>
      </c>
      <c r="L15" s="43">
        <v>147</v>
      </c>
      <c r="M15" s="43">
        <v>144</v>
      </c>
      <c r="N15" s="43">
        <v>173</v>
      </c>
      <c r="O15" s="43">
        <v>163</v>
      </c>
      <c r="P15" s="43">
        <v>162</v>
      </c>
      <c r="Q15" s="43">
        <v>200</v>
      </c>
      <c r="R15" s="43">
        <v>254</v>
      </c>
      <c r="S15" s="43">
        <v>279</v>
      </c>
      <c r="T15" s="43">
        <v>332</v>
      </c>
      <c r="U15" s="43">
        <v>1907</v>
      </c>
      <c r="V15" s="43">
        <v>577</v>
      </c>
      <c r="W15" s="136">
        <v>86.64712524752922</v>
      </c>
      <c r="X15" s="134">
        <v>75.30537216626662</v>
      </c>
      <c r="Y15" s="134">
        <v>20.130656940534404</v>
      </c>
    </row>
    <row r="16" spans="2:25" ht="12" customHeight="1">
      <c r="B16" s="268" t="s">
        <v>320</v>
      </c>
      <c r="C16" s="270"/>
      <c r="D16" s="42">
        <v>247</v>
      </c>
      <c r="E16" s="43">
        <v>0</v>
      </c>
      <c r="F16" s="43">
        <v>0</v>
      </c>
      <c r="G16" s="43">
        <v>0</v>
      </c>
      <c r="H16" s="43">
        <v>4</v>
      </c>
      <c r="I16" s="43">
        <v>3</v>
      </c>
      <c r="J16" s="43">
        <v>3</v>
      </c>
      <c r="K16" s="43">
        <v>8</v>
      </c>
      <c r="L16" s="43">
        <v>7</v>
      </c>
      <c r="M16" s="43">
        <v>10</v>
      </c>
      <c r="N16" s="43">
        <v>9</v>
      </c>
      <c r="O16" s="43">
        <v>9</v>
      </c>
      <c r="P16" s="43">
        <v>11</v>
      </c>
      <c r="Q16" s="43">
        <v>12</v>
      </c>
      <c r="R16" s="43">
        <v>12</v>
      </c>
      <c r="S16" s="43">
        <v>12</v>
      </c>
      <c r="T16" s="43">
        <v>15</v>
      </c>
      <c r="U16" s="43">
        <v>85</v>
      </c>
      <c r="V16" s="43">
        <v>47</v>
      </c>
      <c r="W16" s="136">
        <v>86.80555555555556</v>
      </c>
      <c r="X16" s="134">
        <v>75.94911458667072</v>
      </c>
      <c r="Y16" s="134">
        <v>19.118137805319368</v>
      </c>
    </row>
    <row r="17" spans="2:25" ht="12" customHeight="1">
      <c r="B17" s="268" t="s">
        <v>321</v>
      </c>
      <c r="C17" s="270"/>
      <c r="D17" s="42">
        <v>30</v>
      </c>
      <c r="E17" s="43">
        <v>0</v>
      </c>
      <c r="F17" s="43">
        <v>0</v>
      </c>
      <c r="G17" s="43">
        <v>0</v>
      </c>
      <c r="H17" s="43">
        <v>1</v>
      </c>
      <c r="I17" s="43">
        <v>0</v>
      </c>
      <c r="J17" s="43">
        <v>2</v>
      </c>
      <c r="K17" s="43">
        <v>2</v>
      </c>
      <c r="L17" s="43">
        <v>0</v>
      </c>
      <c r="M17" s="43">
        <v>1</v>
      </c>
      <c r="N17" s="43">
        <v>4</v>
      </c>
      <c r="O17" s="43">
        <v>2</v>
      </c>
      <c r="P17" s="43">
        <v>0</v>
      </c>
      <c r="Q17" s="43">
        <v>1</v>
      </c>
      <c r="R17" s="43">
        <v>2</v>
      </c>
      <c r="S17" s="43">
        <v>2</v>
      </c>
      <c r="T17" s="43">
        <v>5</v>
      </c>
      <c r="U17" s="43">
        <v>8</v>
      </c>
      <c r="V17" s="43">
        <v>0</v>
      </c>
      <c r="W17" s="136">
        <v>74.27695498298056</v>
      </c>
      <c r="X17" s="134">
        <v>67.78314461528888</v>
      </c>
      <c r="Y17" s="134">
        <v>21.308933932977617</v>
      </c>
    </row>
    <row r="18" spans="2:25" ht="12" customHeight="1">
      <c r="B18" s="268" t="s">
        <v>322</v>
      </c>
      <c r="C18" s="270"/>
      <c r="D18" s="42">
        <v>1959</v>
      </c>
      <c r="E18" s="43">
        <v>2</v>
      </c>
      <c r="F18" s="43">
        <v>9</v>
      </c>
      <c r="G18" s="43">
        <v>11</v>
      </c>
      <c r="H18" s="43">
        <v>25</v>
      </c>
      <c r="I18" s="43">
        <v>38</v>
      </c>
      <c r="J18" s="43">
        <v>48</v>
      </c>
      <c r="K18" s="43">
        <v>43</v>
      </c>
      <c r="L18" s="43">
        <v>54</v>
      </c>
      <c r="M18" s="43">
        <v>60</v>
      </c>
      <c r="N18" s="43">
        <v>61</v>
      </c>
      <c r="O18" s="43">
        <v>60</v>
      </c>
      <c r="P18" s="43">
        <v>70</v>
      </c>
      <c r="Q18" s="43">
        <v>91</v>
      </c>
      <c r="R18" s="43">
        <v>92</v>
      </c>
      <c r="S18" s="43">
        <v>112</v>
      </c>
      <c r="T18" s="43">
        <v>138</v>
      </c>
      <c r="U18" s="43">
        <v>711</v>
      </c>
      <c r="V18" s="43">
        <v>334</v>
      </c>
      <c r="W18" s="136">
        <v>87.39962940086473</v>
      </c>
      <c r="X18" s="134">
        <v>75.62522735248713</v>
      </c>
      <c r="Y18" s="134">
        <v>20.175667680254225</v>
      </c>
    </row>
    <row r="19" spans="2:25" ht="12" customHeight="1">
      <c r="B19" s="268" t="s">
        <v>323</v>
      </c>
      <c r="C19" s="270"/>
      <c r="D19" s="42">
        <v>172</v>
      </c>
      <c r="E19" s="43">
        <v>0</v>
      </c>
      <c r="F19" s="43">
        <v>1</v>
      </c>
      <c r="G19" s="43">
        <v>2</v>
      </c>
      <c r="H19" s="43">
        <v>0</v>
      </c>
      <c r="I19" s="43">
        <v>3</v>
      </c>
      <c r="J19" s="43">
        <v>3</v>
      </c>
      <c r="K19" s="43">
        <v>4</v>
      </c>
      <c r="L19" s="43">
        <v>9</v>
      </c>
      <c r="M19" s="43">
        <v>8</v>
      </c>
      <c r="N19" s="43">
        <v>7</v>
      </c>
      <c r="O19" s="43">
        <v>4</v>
      </c>
      <c r="P19" s="43">
        <v>12</v>
      </c>
      <c r="Q19" s="43">
        <v>8</v>
      </c>
      <c r="R19" s="43">
        <v>7</v>
      </c>
      <c r="S19" s="43">
        <v>12</v>
      </c>
      <c r="T19" s="43">
        <v>12</v>
      </c>
      <c r="U19" s="43">
        <v>58</v>
      </c>
      <c r="V19" s="43">
        <v>22</v>
      </c>
      <c r="W19" s="136">
        <v>82.2072399751018</v>
      </c>
      <c r="X19" s="134">
        <v>73.30683226858594</v>
      </c>
      <c r="Y19" s="134">
        <v>20.102520652674148</v>
      </c>
    </row>
    <row r="20" spans="2:25" ht="12" customHeight="1">
      <c r="B20" s="268" t="s">
        <v>324</v>
      </c>
      <c r="C20" s="270"/>
      <c r="D20" s="42">
        <v>35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1</v>
      </c>
      <c r="K20" s="43">
        <v>1</v>
      </c>
      <c r="L20" s="43">
        <v>0</v>
      </c>
      <c r="M20" s="43">
        <v>0</v>
      </c>
      <c r="N20" s="43">
        <v>2</v>
      </c>
      <c r="O20" s="43">
        <v>4</v>
      </c>
      <c r="P20" s="43">
        <v>0</v>
      </c>
      <c r="Q20" s="43">
        <v>1</v>
      </c>
      <c r="R20" s="43">
        <v>0</v>
      </c>
      <c r="S20" s="43">
        <v>2</v>
      </c>
      <c r="T20" s="43">
        <v>5</v>
      </c>
      <c r="U20" s="43">
        <v>9</v>
      </c>
      <c r="V20" s="43">
        <v>10</v>
      </c>
      <c r="W20" s="136">
        <v>88.09523809523809</v>
      </c>
      <c r="X20" s="134">
        <v>78.42388554680178</v>
      </c>
      <c r="Y20" s="134">
        <v>16.563887048566162</v>
      </c>
    </row>
    <row r="21" spans="2:25" ht="12" customHeight="1">
      <c r="B21" s="268" t="s">
        <v>345</v>
      </c>
      <c r="C21" s="270"/>
      <c r="D21" s="42">
        <v>300</v>
      </c>
      <c r="E21" s="43">
        <v>1</v>
      </c>
      <c r="F21" s="43">
        <v>1</v>
      </c>
      <c r="G21" s="43">
        <v>0</v>
      </c>
      <c r="H21" s="43">
        <v>2</v>
      </c>
      <c r="I21" s="43">
        <v>3</v>
      </c>
      <c r="J21" s="43">
        <v>2</v>
      </c>
      <c r="K21" s="43">
        <v>5</v>
      </c>
      <c r="L21" s="43">
        <v>3</v>
      </c>
      <c r="M21" s="43">
        <v>10</v>
      </c>
      <c r="N21" s="43">
        <v>8</v>
      </c>
      <c r="O21" s="43">
        <v>9</v>
      </c>
      <c r="P21" s="43">
        <v>9</v>
      </c>
      <c r="Q21" s="43">
        <v>14</v>
      </c>
      <c r="R21" s="43">
        <v>11</v>
      </c>
      <c r="S21" s="43">
        <v>13</v>
      </c>
      <c r="T21" s="43">
        <v>15</v>
      </c>
      <c r="U21" s="43">
        <v>128</v>
      </c>
      <c r="V21" s="43">
        <v>66</v>
      </c>
      <c r="W21" s="136">
        <v>89.26437108708025</v>
      </c>
      <c r="X21" s="134">
        <v>79.5855798183839</v>
      </c>
      <c r="Y21" s="134">
        <v>16.95474714975388</v>
      </c>
    </row>
    <row r="22" spans="2:25" ht="12" customHeight="1">
      <c r="B22" s="264" t="s">
        <v>325</v>
      </c>
      <c r="C22" s="271"/>
      <c r="D22" s="44">
        <v>126</v>
      </c>
      <c r="E22" s="45">
        <v>0</v>
      </c>
      <c r="F22" s="45">
        <v>0</v>
      </c>
      <c r="G22" s="45">
        <v>1</v>
      </c>
      <c r="H22" s="45">
        <v>1</v>
      </c>
      <c r="I22" s="45">
        <v>0</v>
      </c>
      <c r="J22" s="45">
        <v>5</v>
      </c>
      <c r="K22" s="45">
        <v>1</v>
      </c>
      <c r="L22" s="45">
        <v>1</v>
      </c>
      <c r="M22" s="45">
        <v>3</v>
      </c>
      <c r="N22" s="45">
        <v>3</v>
      </c>
      <c r="O22" s="45">
        <v>0</v>
      </c>
      <c r="P22" s="45">
        <v>13</v>
      </c>
      <c r="Q22" s="45">
        <v>7</v>
      </c>
      <c r="R22" s="45">
        <v>10</v>
      </c>
      <c r="S22" s="45">
        <v>6</v>
      </c>
      <c r="T22" s="45">
        <v>6</v>
      </c>
      <c r="U22" s="45">
        <v>42</v>
      </c>
      <c r="V22" s="45">
        <v>27</v>
      </c>
      <c r="W22" s="192">
        <v>89.33559457302474</v>
      </c>
      <c r="X22" s="130">
        <v>77.61631367436506</v>
      </c>
      <c r="Y22" s="130">
        <v>17.498786386147902</v>
      </c>
    </row>
    <row r="23" spans="2:25" ht="12">
      <c r="B23" s="268" t="s">
        <v>8</v>
      </c>
      <c r="C23" s="270"/>
      <c r="D23" s="42">
        <v>87</v>
      </c>
      <c r="E23" s="43">
        <v>0</v>
      </c>
      <c r="F23" s="43">
        <v>1</v>
      </c>
      <c r="G23" s="43">
        <v>1</v>
      </c>
      <c r="H23" s="43">
        <v>2</v>
      </c>
      <c r="I23" s="43">
        <v>2</v>
      </c>
      <c r="J23" s="43">
        <v>0</v>
      </c>
      <c r="K23" s="43">
        <v>3</v>
      </c>
      <c r="L23" s="43">
        <v>1</v>
      </c>
      <c r="M23" s="43">
        <v>6</v>
      </c>
      <c r="N23" s="43">
        <v>1</v>
      </c>
      <c r="O23" s="43">
        <v>3</v>
      </c>
      <c r="P23" s="43">
        <v>3</v>
      </c>
      <c r="Q23" s="43">
        <v>6</v>
      </c>
      <c r="R23" s="43">
        <v>3</v>
      </c>
      <c r="S23" s="43">
        <v>7</v>
      </c>
      <c r="T23" s="43">
        <v>7</v>
      </c>
      <c r="U23" s="43">
        <v>28</v>
      </c>
      <c r="V23" s="43">
        <v>13</v>
      </c>
      <c r="W23" s="136">
        <v>83.33333333333334</v>
      </c>
      <c r="X23" s="134">
        <v>74.16199595454998</v>
      </c>
      <c r="Y23" s="134">
        <v>22.223754152412674</v>
      </c>
    </row>
    <row r="24" spans="2:25" ht="12">
      <c r="B24" s="268" t="s">
        <v>9</v>
      </c>
      <c r="C24" s="270"/>
      <c r="D24" s="201">
        <v>2</v>
      </c>
      <c r="E24" s="202">
        <v>0</v>
      </c>
      <c r="F24" s="202">
        <v>0</v>
      </c>
      <c r="G24" s="202">
        <v>0</v>
      </c>
      <c r="H24" s="202">
        <v>0</v>
      </c>
      <c r="I24" s="202">
        <v>0</v>
      </c>
      <c r="J24" s="202">
        <v>0</v>
      </c>
      <c r="K24" s="202">
        <v>0</v>
      </c>
      <c r="L24" s="202">
        <v>0</v>
      </c>
      <c r="M24" s="202">
        <v>0</v>
      </c>
      <c r="N24" s="202">
        <v>0</v>
      </c>
      <c r="O24" s="202">
        <v>0</v>
      </c>
      <c r="P24" s="202">
        <v>0</v>
      </c>
      <c r="Q24" s="202">
        <v>0</v>
      </c>
      <c r="R24" s="202">
        <v>1</v>
      </c>
      <c r="S24" s="202">
        <v>0</v>
      </c>
      <c r="T24" s="202">
        <v>0</v>
      </c>
      <c r="U24" s="202">
        <v>0</v>
      </c>
      <c r="V24" s="202">
        <v>1</v>
      </c>
      <c r="W24" s="136">
        <v>81.48303538854432</v>
      </c>
      <c r="X24" s="134">
        <v>81.48303538854432</v>
      </c>
      <c r="Y24" s="134">
        <v>12.044806863772305</v>
      </c>
    </row>
    <row r="25" spans="2:25" ht="12">
      <c r="B25" s="268" t="s">
        <v>10</v>
      </c>
      <c r="C25" s="270"/>
      <c r="D25" s="201">
        <v>5</v>
      </c>
      <c r="E25" s="202">
        <v>0</v>
      </c>
      <c r="F25" s="202">
        <v>0</v>
      </c>
      <c r="G25" s="202">
        <v>0</v>
      </c>
      <c r="H25" s="202">
        <v>1</v>
      </c>
      <c r="I25" s="202">
        <v>0</v>
      </c>
      <c r="J25" s="202">
        <v>0</v>
      </c>
      <c r="K25" s="202">
        <v>0</v>
      </c>
      <c r="L25" s="202">
        <v>0</v>
      </c>
      <c r="M25" s="202">
        <v>0</v>
      </c>
      <c r="N25" s="202">
        <v>0</v>
      </c>
      <c r="O25" s="202">
        <v>0</v>
      </c>
      <c r="P25" s="202">
        <v>0</v>
      </c>
      <c r="Q25" s="202">
        <v>0</v>
      </c>
      <c r="R25" s="202">
        <v>1</v>
      </c>
      <c r="S25" s="202">
        <v>0</v>
      </c>
      <c r="T25" s="202">
        <v>0</v>
      </c>
      <c r="U25" s="202">
        <v>3</v>
      </c>
      <c r="V25" s="202">
        <v>0</v>
      </c>
      <c r="W25" s="116">
        <v>88.95478131949592</v>
      </c>
      <c r="X25" s="119">
        <v>72.49221253240628</v>
      </c>
      <c r="Y25" s="119">
        <v>29.764032283950815</v>
      </c>
    </row>
    <row r="26" spans="2:25" ht="12">
      <c r="B26" s="268" t="s">
        <v>11</v>
      </c>
      <c r="C26" s="270"/>
      <c r="D26" s="42">
        <v>46</v>
      </c>
      <c r="E26" s="43">
        <v>0</v>
      </c>
      <c r="F26" s="43">
        <v>0</v>
      </c>
      <c r="G26" s="43">
        <v>0</v>
      </c>
      <c r="H26" s="43">
        <v>1</v>
      </c>
      <c r="I26" s="43">
        <v>3</v>
      </c>
      <c r="J26" s="43">
        <v>0</v>
      </c>
      <c r="K26" s="43">
        <v>1</v>
      </c>
      <c r="L26" s="43">
        <v>0</v>
      </c>
      <c r="M26" s="43">
        <v>2</v>
      </c>
      <c r="N26" s="43">
        <v>4</v>
      </c>
      <c r="O26" s="43">
        <v>1</v>
      </c>
      <c r="P26" s="43">
        <v>1</v>
      </c>
      <c r="Q26" s="43">
        <v>2</v>
      </c>
      <c r="R26" s="43">
        <v>5</v>
      </c>
      <c r="S26" s="43">
        <v>5</v>
      </c>
      <c r="T26" s="43">
        <v>1</v>
      </c>
      <c r="U26" s="43">
        <v>15</v>
      </c>
      <c r="V26" s="43">
        <v>5</v>
      </c>
      <c r="W26" s="136">
        <v>76.96732094322456</v>
      </c>
      <c r="X26" s="134">
        <v>72.37606939244851</v>
      </c>
      <c r="Y26" s="134">
        <v>20.898774454004965</v>
      </c>
    </row>
    <row r="27" spans="2:25" ht="12">
      <c r="B27" s="268" t="s">
        <v>12</v>
      </c>
      <c r="C27" s="270"/>
      <c r="D27" s="201">
        <v>0</v>
      </c>
      <c r="E27" s="202">
        <v>0</v>
      </c>
      <c r="F27" s="202">
        <v>0</v>
      </c>
      <c r="G27" s="202">
        <v>0</v>
      </c>
      <c r="H27" s="202">
        <v>0</v>
      </c>
      <c r="I27" s="202">
        <v>0</v>
      </c>
      <c r="J27" s="202">
        <v>0</v>
      </c>
      <c r="K27" s="202">
        <v>0</v>
      </c>
      <c r="L27" s="202">
        <v>0</v>
      </c>
      <c r="M27" s="202">
        <v>0</v>
      </c>
      <c r="N27" s="202">
        <v>0</v>
      </c>
      <c r="O27" s="202">
        <v>0</v>
      </c>
      <c r="P27" s="202">
        <v>0</v>
      </c>
      <c r="Q27" s="202">
        <v>0</v>
      </c>
      <c r="R27" s="202">
        <v>0</v>
      </c>
      <c r="S27" s="202">
        <v>0</v>
      </c>
      <c r="T27" s="202">
        <v>0</v>
      </c>
      <c r="U27" s="202">
        <v>0</v>
      </c>
      <c r="V27" s="202">
        <v>0</v>
      </c>
      <c r="W27" s="136" t="s">
        <v>371</v>
      </c>
      <c r="X27" s="134" t="s">
        <v>371</v>
      </c>
      <c r="Y27" s="134" t="s">
        <v>371</v>
      </c>
    </row>
    <row r="28" spans="2:25" ht="12">
      <c r="B28" s="268" t="s">
        <v>13</v>
      </c>
      <c r="C28" s="270"/>
      <c r="D28" s="201">
        <v>2</v>
      </c>
      <c r="E28" s="202">
        <v>0</v>
      </c>
      <c r="F28" s="202">
        <v>0</v>
      </c>
      <c r="G28" s="202">
        <v>0</v>
      </c>
      <c r="H28" s="202">
        <v>0</v>
      </c>
      <c r="I28" s="202">
        <v>0</v>
      </c>
      <c r="J28" s="202">
        <v>0</v>
      </c>
      <c r="K28" s="202">
        <v>0</v>
      </c>
      <c r="L28" s="202">
        <v>0</v>
      </c>
      <c r="M28" s="202">
        <v>0</v>
      </c>
      <c r="N28" s="202">
        <v>0</v>
      </c>
      <c r="O28" s="202">
        <v>0</v>
      </c>
      <c r="P28" s="202">
        <v>0</v>
      </c>
      <c r="Q28" s="202">
        <v>1</v>
      </c>
      <c r="R28" s="202">
        <v>0</v>
      </c>
      <c r="S28" s="202">
        <v>0</v>
      </c>
      <c r="T28" s="202">
        <v>0</v>
      </c>
      <c r="U28" s="202">
        <v>0</v>
      </c>
      <c r="V28" s="202">
        <v>1</v>
      </c>
      <c r="W28" s="136">
        <v>79.72222222222223</v>
      </c>
      <c r="X28" s="134">
        <v>79.72222222222223</v>
      </c>
      <c r="Y28" s="119">
        <v>14.534972724390144</v>
      </c>
    </row>
    <row r="29" spans="2:25" ht="12">
      <c r="B29" s="268" t="s">
        <v>14</v>
      </c>
      <c r="C29" s="270"/>
      <c r="D29" s="201">
        <v>10</v>
      </c>
      <c r="E29" s="202">
        <v>0</v>
      </c>
      <c r="F29" s="202">
        <v>0</v>
      </c>
      <c r="G29" s="202">
        <v>0</v>
      </c>
      <c r="H29" s="202">
        <v>0</v>
      </c>
      <c r="I29" s="202">
        <v>0</v>
      </c>
      <c r="J29" s="202">
        <v>0</v>
      </c>
      <c r="K29" s="202">
        <v>0</v>
      </c>
      <c r="L29" s="202">
        <v>0</v>
      </c>
      <c r="M29" s="202">
        <v>0</v>
      </c>
      <c r="N29" s="202">
        <v>0</v>
      </c>
      <c r="O29" s="202">
        <v>0</v>
      </c>
      <c r="P29" s="202">
        <v>2</v>
      </c>
      <c r="Q29" s="202">
        <v>1</v>
      </c>
      <c r="R29" s="202">
        <v>1</v>
      </c>
      <c r="S29" s="202">
        <v>1</v>
      </c>
      <c r="T29" s="202">
        <v>1</v>
      </c>
      <c r="U29" s="202">
        <v>1</v>
      </c>
      <c r="V29" s="202">
        <v>3</v>
      </c>
      <c r="W29" s="116">
        <v>79.34411660149307</v>
      </c>
      <c r="X29" s="119">
        <v>78.15953773401934</v>
      </c>
      <c r="Y29" s="119">
        <v>11.328683827274439</v>
      </c>
    </row>
    <row r="30" spans="2:25" ht="12">
      <c r="B30" s="268" t="s">
        <v>15</v>
      </c>
      <c r="C30" s="270"/>
      <c r="D30" s="201">
        <v>47</v>
      </c>
      <c r="E30" s="202">
        <v>0</v>
      </c>
      <c r="F30" s="202">
        <v>0</v>
      </c>
      <c r="G30" s="202">
        <v>0</v>
      </c>
      <c r="H30" s="202">
        <v>1</v>
      </c>
      <c r="I30" s="202">
        <v>1</v>
      </c>
      <c r="J30" s="202">
        <v>2</v>
      </c>
      <c r="K30" s="202">
        <v>2</v>
      </c>
      <c r="L30" s="202">
        <v>1</v>
      </c>
      <c r="M30" s="202">
        <v>2</v>
      </c>
      <c r="N30" s="202">
        <v>0</v>
      </c>
      <c r="O30" s="202">
        <v>0</v>
      </c>
      <c r="P30" s="202">
        <v>1</v>
      </c>
      <c r="Q30" s="202">
        <v>0</v>
      </c>
      <c r="R30" s="202">
        <v>7</v>
      </c>
      <c r="S30" s="202">
        <v>3</v>
      </c>
      <c r="T30" s="202">
        <v>5</v>
      </c>
      <c r="U30" s="202">
        <v>20</v>
      </c>
      <c r="V30" s="202">
        <v>2</v>
      </c>
      <c r="W30" s="136">
        <v>83.27759197324414</v>
      </c>
      <c r="X30" s="134">
        <v>75.0054895284129</v>
      </c>
      <c r="Y30" s="134">
        <v>20.25184433435876</v>
      </c>
    </row>
    <row r="31" spans="2:25" ht="12">
      <c r="B31" s="268" t="s">
        <v>16</v>
      </c>
      <c r="C31" s="270"/>
      <c r="D31" s="201">
        <v>23</v>
      </c>
      <c r="E31" s="202">
        <v>0</v>
      </c>
      <c r="F31" s="202">
        <v>0</v>
      </c>
      <c r="G31" s="202">
        <v>0</v>
      </c>
      <c r="H31" s="202">
        <v>0</v>
      </c>
      <c r="I31" s="202">
        <v>0</v>
      </c>
      <c r="J31" s="202">
        <v>1</v>
      </c>
      <c r="K31" s="202">
        <v>2</v>
      </c>
      <c r="L31" s="202">
        <v>1</v>
      </c>
      <c r="M31" s="202">
        <v>2</v>
      </c>
      <c r="N31" s="202">
        <v>0</v>
      </c>
      <c r="O31" s="202">
        <v>3</v>
      </c>
      <c r="P31" s="202">
        <v>2</v>
      </c>
      <c r="Q31" s="202">
        <v>0</v>
      </c>
      <c r="R31" s="202">
        <v>1</v>
      </c>
      <c r="S31" s="202">
        <v>0</v>
      </c>
      <c r="T31" s="202">
        <v>3</v>
      </c>
      <c r="U31" s="202">
        <v>3</v>
      </c>
      <c r="V31" s="202">
        <v>5</v>
      </c>
      <c r="W31" s="136">
        <v>72.16208714959755</v>
      </c>
      <c r="X31" s="134">
        <v>68.87701330829255</v>
      </c>
      <c r="Y31" s="134">
        <v>20.54868104624216</v>
      </c>
    </row>
    <row r="32" spans="2:25" ht="12">
      <c r="B32" s="268" t="s">
        <v>17</v>
      </c>
      <c r="C32" s="270"/>
      <c r="D32" s="201">
        <v>13</v>
      </c>
      <c r="E32" s="202">
        <v>0</v>
      </c>
      <c r="F32" s="202">
        <v>0</v>
      </c>
      <c r="G32" s="202">
        <v>0</v>
      </c>
      <c r="H32" s="202">
        <v>0</v>
      </c>
      <c r="I32" s="202">
        <v>0</v>
      </c>
      <c r="J32" s="202">
        <v>0</v>
      </c>
      <c r="K32" s="202">
        <v>0</v>
      </c>
      <c r="L32" s="202">
        <v>1</v>
      </c>
      <c r="M32" s="202">
        <v>1</v>
      </c>
      <c r="N32" s="202">
        <v>1</v>
      </c>
      <c r="O32" s="202">
        <v>0</v>
      </c>
      <c r="P32" s="202">
        <v>1</v>
      </c>
      <c r="Q32" s="202">
        <v>0</v>
      </c>
      <c r="R32" s="202">
        <v>3</v>
      </c>
      <c r="S32" s="202">
        <v>1</v>
      </c>
      <c r="T32" s="202">
        <v>0</v>
      </c>
      <c r="U32" s="202">
        <v>4</v>
      </c>
      <c r="V32" s="202">
        <v>1</v>
      </c>
      <c r="W32" s="136">
        <v>72.7445997458704</v>
      </c>
      <c r="X32" s="134">
        <v>73.33584773837325</v>
      </c>
      <c r="Y32" s="134">
        <v>17.671965732126672</v>
      </c>
    </row>
    <row r="33" spans="2:25" ht="12">
      <c r="B33" s="268" t="s">
        <v>18</v>
      </c>
      <c r="C33" s="270"/>
      <c r="D33" s="42">
        <v>658</v>
      </c>
      <c r="E33" s="43">
        <v>0</v>
      </c>
      <c r="F33" s="43">
        <v>2</v>
      </c>
      <c r="G33" s="43">
        <v>7</v>
      </c>
      <c r="H33" s="43">
        <v>6</v>
      </c>
      <c r="I33" s="43">
        <v>10</v>
      </c>
      <c r="J33" s="43">
        <v>7</v>
      </c>
      <c r="K33" s="43">
        <v>10</v>
      </c>
      <c r="L33" s="43">
        <v>19</v>
      </c>
      <c r="M33" s="43">
        <v>18</v>
      </c>
      <c r="N33" s="43">
        <v>19</v>
      </c>
      <c r="O33" s="43">
        <v>23</v>
      </c>
      <c r="P33" s="43">
        <v>22</v>
      </c>
      <c r="Q33" s="43">
        <v>25</v>
      </c>
      <c r="R33" s="43">
        <v>36</v>
      </c>
      <c r="S33" s="43">
        <v>40</v>
      </c>
      <c r="T33" s="43">
        <v>53</v>
      </c>
      <c r="U33" s="43">
        <v>285</v>
      </c>
      <c r="V33" s="43">
        <v>76</v>
      </c>
      <c r="W33" s="136">
        <v>88.67172500315108</v>
      </c>
      <c r="X33" s="134">
        <v>77.18483233684572</v>
      </c>
      <c r="Y33" s="134">
        <v>18.859818798131432</v>
      </c>
    </row>
    <row r="34" spans="2:25" ht="12">
      <c r="B34" s="268" t="s">
        <v>19</v>
      </c>
      <c r="C34" s="270"/>
      <c r="D34" s="42">
        <v>331</v>
      </c>
      <c r="E34" s="43">
        <v>1</v>
      </c>
      <c r="F34" s="43">
        <v>1</v>
      </c>
      <c r="G34" s="43">
        <v>1</v>
      </c>
      <c r="H34" s="43">
        <v>3</v>
      </c>
      <c r="I34" s="43">
        <v>5</v>
      </c>
      <c r="J34" s="43">
        <v>7</v>
      </c>
      <c r="K34" s="43">
        <v>3</v>
      </c>
      <c r="L34" s="43">
        <v>15</v>
      </c>
      <c r="M34" s="43">
        <v>8</v>
      </c>
      <c r="N34" s="43">
        <v>14</v>
      </c>
      <c r="O34" s="43">
        <v>10</v>
      </c>
      <c r="P34" s="43">
        <v>9</v>
      </c>
      <c r="Q34" s="43">
        <v>17</v>
      </c>
      <c r="R34" s="43">
        <v>17</v>
      </c>
      <c r="S34" s="43">
        <v>15</v>
      </c>
      <c r="T34" s="43">
        <v>20</v>
      </c>
      <c r="U34" s="43">
        <v>155</v>
      </c>
      <c r="V34" s="43">
        <v>30</v>
      </c>
      <c r="W34" s="136">
        <v>88.7071406102548</v>
      </c>
      <c r="X34" s="134">
        <v>76.63524399966289</v>
      </c>
      <c r="Y34" s="134">
        <v>19.73833531353188</v>
      </c>
    </row>
    <row r="35" spans="2:25" ht="12">
      <c r="B35" s="268" t="s">
        <v>20</v>
      </c>
      <c r="C35" s="270"/>
      <c r="D35" s="42">
        <v>2451</v>
      </c>
      <c r="E35" s="43">
        <v>5</v>
      </c>
      <c r="F35" s="43">
        <v>7</v>
      </c>
      <c r="G35" s="43">
        <v>18</v>
      </c>
      <c r="H35" s="43">
        <v>32</v>
      </c>
      <c r="I35" s="43">
        <v>46</v>
      </c>
      <c r="J35" s="43">
        <v>56</v>
      </c>
      <c r="K35" s="43">
        <v>61</v>
      </c>
      <c r="L35" s="43">
        <v>77</v>
      </c>
      <c r="M35" s="43">
        <v>90</v>
      </c>
      <c r="N35" s="43">
        <v>93</v>
      </c>
      <c r="O35" s="43">
        <v>93</v>
      </c>
      <c r="P35" s="43">
        <v>90</v>
      </c>
      <c r="Q35" s="43">
        <v>114</v>
      </c>
      <c r="R35" s="43">
        <v>133</v>
      </c>
      <c r="S35" s="43">
        <v>153</v>
      </c>
      <c r="T35" s="43">
        <v>172</v>
      </c>
      <c r="U35" s="43">
        <v>896</v>
      </c>
      <c r="V35" s="43">
        <v>315</v>
      </c>
      <c r="W35" s="136">
        <v>84.36578171091446</v>
      </c>
      <c r="X35" s="134">
        <v>74.2660236698856</v>
      </c>
      <c r="Y35" s="134">
        <v>20.396365970706036</v>
      </c>
    </row>
    <row r="36" spans="2:25" ht="12">
      <c r="B36" s="268" t="s">
        <v>21</v>
      </c>
      <c r="C36" s="270"/>
      <c r="D36" s="42">
        <v>1225</v>
      </c>
      <c r="E36" s="43">
        <v>2</v>
      </c>
      <c r="F36" s="43">
        <v>6</v>
      </c>
      <c r="G36" s="43">
        <v>6</v>
      </c>
      <c r="H36" s="43">
        <v>16</v>
      </c>
      <c r="I36" s="43">
        <v>26</v>
      </c>
      <c r="J36" s="43">
        <v>23</v>
      </c>
      <c r="K36" s="43">
        <v>38</v>
      </c>
      <c r="L36" s="43">
        <v>35</v>
      </c>
      <c r="M36" s="43">
        <v>26</v>
      </c>
      <c r="N36" s="43">
        <v>46</v>
      </c>
      <c r="O36" s="43">
        <v>37</v>
      </c>
      <c r="P36" s="43">
        <v>37</v>
      </c>
      <c r="Q36" s="43">
        <v>44</v>
      </c>
      <c r="R36" s="43">
        <v>58</v>
      </c>
      <c r="S36" s="43">
        <v>63</v>
      </c>
      <c r="T36" s="43">
        <v>80</v>
      </c>
      <c r="U36" s="43">
        <v>535</v>
      </c>
      <c r="V36" s="43">
        <v>147</v>
      </c>
      <c r="W36" s="136">
        <v>88.37733419188667</v>
      </c>
      <c r="X36" s="134">
        <v>75.8862766612427</v>
      </c>
      <c r="Y36" s="134">
        <v>20.362350227015774</v>
      </c>
    </row>
    <row r="37" spans="2:25" ht="12">
      <c r="B37" s="268" t="s">
        <v>22</v>
      </c>
      <c r="C37" s="270"/>
      <c r="D37" s="42">
        <v>6</v>
      </c>
      <c r="E37" s="43">
        <v>0</v>
      </c>
      <c r="F37" s="43">
        <v>0</v>
      </c>
      <c r="G37" s="43">
        <v>0</v>
      </c>
      <c r="H37" s="43">
        <v>0</v>
      </c>
      <c r="I37" s="43">
        <v>1</v>
      </c>
      <c r="J37" s="43">
        <v>1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3">
        <v>1</v>
      </c>
      <c r="U37" s="43">
        <v>2</v>
      </c>
      <c r="V37" s="43">
        <v>1</v>
      </c>
      <c r="W37" s="136">
        <v>85.29133629155453</v>
      </c>
      <c r="X37" s="134">
        <v>69.09011246947519</v>
      </c>
      <c r="Y37" s="134">
        <v>30.337478311174753</v>
      </c>
    </row>
    <row r="38" spans="2:25" ht="12">
      <c r="B38" s="268" t="s">
        <v>23</v>
      </c>
      <c r="C38" s="270"/>
      <c r="D38" s="201">
        <v>13</v>
      </c>
      <c r="E38" s="202">
        <v>0</v>
      </c>
      <c r="F38" s="202">
        <v>0</v>
      </c>
      <c r="G38" s="202">
        <v>0</v>
      </c>
      <c r="H38" s="202">
        <v>0</v>
      </c>
      <c r="I38" s="202">
        <v>0</v>
      </c>
      <c r="J38" s="202">
        <v>0</v>
      </c>
      <c r="K38" s="202">
        <v>1</v>
      </c>
      <c r="L38" s="202">
        <v>0</v>
      </c>
      <c r="M38" s="202">
        <v>1</v>
      </c>
      <c r="N38" s="202">
        <v>2</v>
      </c>
      <c r="O38" s="202">
        <v>0</v>
      </c>
      <c r="P38" s="202">
        <v>0</v>
      </c>
      <c r="Q38" s="202">
        <v>0</v>
      </c>
      <c r="R38" s="202">
        <v>0</v>
      </c>
      <c r="S38" s="202">
        <v>1</v>
      </c>
      <c r="T38" s="202">
        <v>3</v>
      </c>
      <c r="U38" s="202">
        <v>5</v>
      </c>
      <c r="V38" s="202">
        <v>0</v>
      </c>
      <c r="W38" s="136">
        <v>83.33333333333334</v>
      </c>
      <c r="X38" s="134">
        <v>74.0096532803619</v>
      </c>
      <c r="Y38" s="134">
        <v>19.42264492339685</v>
      </c>
    </row>
    <row r="39" spans="2:25" ht="12">
      <c r="B39" s="268" t="s">
        <v>24</v>
      </c>
      <c r="C39" s="270"/>
      <c r="D39" s="201">
        <v>16</v>
      </c>
      <c r="E39" s="202">
        <v>0</v>
      </c>
      <c r="F39" s="202">
        <v>0</v>
      </c>
      <c r="G39" s="202">
        <v>0</v>
      </c>
      <c r="H39" s="202">
        <v>0</v>
      </c>
      <c r="I39" s="202">
        <v>0</v>
      </c>
      <c r="J39" s="202">
        <v>2</v>
      </c>
      <c r="K39" s="202">
        <v>1</v>
      </c>
      <c r="L39" s="202">
        <v>0</v>
      </c>
      <c r="M39" s="202">
        <v>0</v>
      </c>
      <c r="N39" s="202">
        <v>2</v>
      </c>
      <c r="O39" s="202">
        <v>2</v>
      </c>
      <c r="P39" s="202">
        <v>0</v>
      </c>
      <c r="Q39" s="202">
        <v>1</v>
      </c>
      <c r="R39" s="202">
        <v>2</v>
      </c>
      <c r="S39" s="202">
        <v>1</v>
      </c>
      <c r="T39" s="202">
        <v>2</v>
      </c>
      <c r="U39" s="202">
        <v>3</v>
      </c>
      <c r="V39" s="202">
        <v>0</v>
      </c>
      <c r="W39" s="136">
        <v>70.08563598995204</v>
      </c>
      <c r="X39" s="134">
        <v>65.4736377166636</v>
      </c>
      <c r="Y39" s="134">
        <v>20.193226461585194</v>
      </c>
    </row>
    <row r="40" spans="2:25" ht="12">
      <c r="B40" s="268" t="s">
        <v>25</v>
      </c>
      <c r="C40" s="270"/>
      <c r="D40" s="201">
        <v>1</v>
      </c>
      <c r="E40" s="202">
        <v>0</v>
      </c>
      <c r="F40" s="202">
        <v>0</v>
      </c>
      <c r="G40" s="202">
        <v>0</v>
      </c>
      <c r="H40" s="202">
        <v>1</v>
      </c>
      <c r="I40" s="202">
        <v>0</v>
      </c>
      <c r="J40" s="202">
        <v>0</v>
      </c>
      <c r="K40" s="202">
        <v>0</v>
      </c>
      <c r="L40" s="202">
        <v>0</v>
      </c>
      <c r="M40" s="202">
        <v>0</v>
      </c>
      <c r="N40" s="202">
        <v>0</v>
      </c>
      <c r="O40" s="202">
        <v>0</v>
      </c>
      <c r="P40" s="202">
        <v>0</v>
      </c>
      <c r="Q40" s="202">
        <v>0</v>
      </c>
      <c r="R40" s="202">
        <v>0</v>
      </c>
      <c r="S40" s="202">
        <v>0</v>
      </c>
      <c r="T40" s="202">
        <v>0</v>
      </c>
      <c r="U40" s="202">
        <v>0</v>
      </c>
      <c r="V40" s="202">
        <v>0</v>
      </c>
      <c r="W40" s="136">
        <v>23.790642347343375</v>
      </c>
      <c r="X40" s="134">
        <v>23.790642347343375</v>
      </c>
      <c r="Y40" s="134" t="s">
        <v>371</v>
      </c>
    </row>
    <row r="41" spans="2:25" ht="12">
      <c r="B41" s="268" t="s">
        <v>26</v>
      </c>
      <c r="C41" s="270"/>
      <c r="D41" s="201">
        <v>0</v>
      </c>
      <c r="E41" s="202">
        <v>0</v>
      </c>
      <c r="F41" s="202">
        <v>0</v>
      </c>
      <c r="G41" s="202">
        <v>0</v>
      </c>
      <c r="H41" s="202">
        <v>0</v>
      </c>
      <c r="I41" s="202">
        <v>0</v>
      </c>
      <c r="J41" s="202">
        <v>0</v>
      </c>
      <c r="K41" s="202">
        <v>0</v>
      </c>
      <c r="L41" s="202">
        <v>0</v>
      </c>
      <c r="M41" s="202">
        <v>0</v>
      </c>
      <c r="N41" s="202">
        <v>0</v>
      </c>
      <c r="O41" s="202">
        <v>0</v>
      </c>
      <c r="P41" s="202">
        <v>0</v>
      </c>
      <c r="Q41" s="202">
        <v>0</v>
      </c>
      <c r="R41" s="202">
        <v>0</v>
      </c>
      <c r="S41" s="202">
        <v>0</v>
      </c>
      <c r="T41" s="202">
        <v>0</v>
      </c>
      <c r="U41" s="202">
        <v>0</v>
      </c>
      <c r="V41" s="202">
        <v>0</v>
      </c>
      <c r="W41" s="136" t="s">
        <v>371</v>
      </c>
      <c r="X41" s="134" t="s">
        <v>371</v>
      </c>
      <c r="Y41" s="134" t="s">
        <v>371</v>
      </c>
    </row>
    <row r="42" spans="2:25" ht="12">
      <c r="B42" s="268" t="s">
        <v>27</v>
      </c>
      <c r="C42" s="270"/>
      <c r="D42" s="201">
        <v>24</v>
      </c>
      <c r="E42" s="202">
        <v>0</v>
      </c>
      <c r="F42" s="202">
        <v>0</v>
      </c>
      <c r="G42" s="202">
        <v>0</v>
      </c>
      <c r="H42" s="202">
        <v>1</v>
      </c>
      <c r="I42" s="202">
        <v>1</v>
      </c>
      <c r="J42" s="202">
        <v>0</v>
      </c>
      <c r="K42" s="202">
        <v>0</v>
      </c>
      <c r="L42" s="202">
        <v>0</v>
      </c>
      <c r="M42" s="202">
        <v>0</v>
      </c>
      <c r="N42" s="202">
        <v>3</v>
      </c>
      <c r="O42" s="202">
        <v>1</v>
      </c>
      <c r="P42" s="202">
        <v>4</v>
      </c>
      <c r="Q42" s="202">
        <v>0</v>
      </c>
      <c r="R42" s="202">
        <v>0</v>
      </c>
      <c r="S42" s="202">
        <v>1</v>
      </c>
      <c r="T42" s="202">
        <v>1</v>
      </c>
      <c r="U42" s="202">
        <v>10</v>
      </c>
      <c r="V42" s="202">
        <v>2</v>
      </c>
      <c r="W42" s="136">
        <v>84.9688007753949</v>
      </c>
      <c r="X42" s="134">
        <v>72.67439026791773</v>
      </c>
      <c r="Y42" s="134">
        <v>20.994400014235826</v>
      </c>
    </row>
    <row r="43" spans="2:25" ht="12">
      <c r="B43" s="268" t="s">
        <v>28</v>
      </c>
      <c r="C43" s="270"/>
      <c r="D43" s="201">
        <v>18</v>
      </c>
      <c r="E43" s="202">
        <v>0</v>
      </c>
      <c r="F43" s="202">
        <v>0</v>
      </c>
      <c r="G43" s="202">
        <v>0</v>
      </c>
      <c r="H43" s="202">
        <v>3</v>
      </c>
      <c r="I43" s="202">
        <v>1</v>
      </c>
      <c r="J43" s="202">
        <v>0</v>
      </c>
      <c r="K43" s="202">
        <v>0</v>
      </c>
      <c r="L43" s="202">
        <v>0</v>
      </c>
      <c r="M43" s="202">
        <v>0</v>
      </c>
      <c r="N43" s="202">
        <v>0</v>
      </c>
      <c r="O43" s="202">
        <v>0</v>
      </c>
      <c r="P43" s="202">
        <v>1</v>
      </c>
      <c r="Q43" s="202">
        <v>0</v>
      </c>
      <c r="R43" s="202">
        <v>0</v>
      </c>
      <c r="S43" s="202">
        <v>2</v>
      </c>
      <c r="T43" s="202">
        <v>2</v>
      </c>
      <c r="U43" s="202">
        <v>7</v>
      </c>
      <c r="V43" s="202">
        <v>2</v>
      </c>
      <c r="W43" s="136">
        <v>85.84283640887415</v>
      </c>
      <c r="X43" s="134">
        <v>71.50822545812575</v>
      </c>
      <c r="Y43" s="134">
        <v>26.869625264691216</v>
      </c>
    </row>
    <row r="44" spans="2:25" ht="12">
      <c r="B44" s="268" t="s">
        <v>29</v>
      </c>
      <c r="C44" s="270"/>
      <c r="D44" s="42">
        <v>40</v>
      </c>
      <c r="E44" s="43">
        <v>0</v>
      </c>
      <c r="F44" s="43">
        <v>0</v>
      </c>
      <c r="G44" s="43">
        <v>0</v>
      </c>
      <c r="H44" s="43">
        <v>0</v>
      </c>
      <c r="I44" s="43">
        <v>1</v>
      </c>
      <c r="J44" s="43">
        <v>0</v>
      </c>
      <c r="K44" s="43">
        <v>2</v>
      </c>
      <c r="L44" s="43">
        <v>0</v>
      </c>
      <c r="M44" s="43">
        <v>0</v>
      </c>
      <c r="N44" s="43">
        <v>1</v>
      </c>
      <c r="O44" s="43">
        <v>0</v>
      </c>
      <c r="P44" s="43">
        <v>3</v>
      </c>
      <c r="Q44" s="43">
        <v>0</v>
      </c>
      <c r="R44" s="43">
        <v>3</v>
      </c>
      <c r="S44" s="43">
        <v>5</v>
      </c>
      <c r="T44" s="43">
        <v>2</v>
      </c>
      <c r="U44" s="43">
        <v>16</v>
      </c>
      <c r="V44" s="43">
        <v>7</v>
      </c>
      <c r="W44" s="136">
        <v>88.34485227069361</v>
      </c>
      <c r="X44" s="134">
        <v>79.63180399551165</v>
      </c>
      <c r="Y44" s="134">
        <v>16.58870796686452</v>
      </c>
    </row>
    <row r="45" spans="2:25" ht="12">
      <c r="B45" s="268" t="s">
        <v>30</v>
      </c>
      <c r="C45" s="270"/>
      <c r="D45" s="42">
        <v>229</v>
      </c>
      <c r="E45" s="43">
        <v>0</v>
      </c>
      <c r="F45" s="43">
        <v>0</v>
      </c>
      <c r="G45" s="43">
        <v>0</v>
      </c>
      <c r="H45" s="43">
        <v>1</v>
      </c>
      <c r="I45" s="43">
        <v>2</v>
      </c>
      <c r="J45" s="43">
        <v>3</v>
      </c>
      <c r="K45" s="43">
        <v>8</v>
      </c>
      <c r="L45" s="43">
        <v>7</v>
      </c>
      <c r="M45" s="43">
        <v>10</v>
      </c>
      <c r="N45" s="43">
        <v>9</v>
      </c>
      <c r="O45" s="43">
        <v>9</v>
      </c>
      <c r="P45" s="43">
        <v>10</v>
      </c>
      <c r="Q45" s="43">
        <v>12</v>
      </c>
      <c r="R45" s="43">
        <v>12</v>
      </c>
      <c r="S45" s="43">
        <v>10</v>
      </c>
      <c r="T45" s="43">
        <v>13</v>
      </c>
      <c r="U45" s="43">
        <v>78</v>
      </c>
      <c r="V45" s="43">
        <v>45</v>
      </c>
      <c r="W45" s="136">
        <v>86.80555555555556</v>
      </c>
      <c r="X45" s="134">
        <v>76.29818010769173</v>
      </c>
      <c r="Y45" s="134">
        <v>18.407818076623126</v>
      </c>
    </row>
    <row r="46" spans="2:25" ht="12">
      <c r="B46" s="268" t="s">
        <v>31</v>
      </c>
      <c r="C46" s="270"/>
      <c r="D46" s="201">
        <v>0</v>
      </c>
      <c r="E46" s="202">
        <v>0</v>
      </c>
      <c r="F46" s="202">
        <v>0</v>
      </c>
      <c r="G46" s="202">
        <v>0</v>
      </c>
      <c r="H46" s="202">
        <v>0</v>
      </c>
      <c r="I46" s="202">
        <v>0</v>
      </c>
      <c r="J46" s="202">
        <v>0</v>
      </c>
      <c r="K46" s="202">
        <v>0</v>
      </c>
      <c r="L46" s="202">
        <v>0</v>
      </c>
      <c r="M46" s="202">
        <v>0</v>
      </c>
      <c r="N46" s="202">
        <v>0</v>
      </c>
      <c r="O46" s="202">
        <v>0</v>
      </c>
      <c r="P46" s="202">
        <v>0</v>
      </c>
      <c r="Q46" s="202">
        <v>0</v>
      </c>
      <c r="R46" s="202">
        <v>0</v>
      </c>
      <c r="S46" s="202">
        <v>0</v>
      </c>
      <c r="T46" s="202">
        <v>0</v>
      </c>
      <c r="U46" s="202">
        <v>0</v>
      </c>
      <c r="V46" s="202">
        <v>0</v>
      </c>
      <c r="W46" s="136" t="s">
        <v>371</v>
      </c>
      <c r="X46" s="134" t="s">
        <v>371</v>
      </c>
      <c r="Y46" s="134" t="s">
        <v>371</v>
      </c>
    </row>
    <row r="47" spans="2:25" ht="12">
      <c r="B47" s="268" t="s">
        <v>32</v>
      </c>
      <c r="C47" s="270"/>
      <c r="D47" s="201">
        <v>21</v>
      </c>
      <c r="E47" s="202">
        <v>0</v>
      </c>
      <c r="F47" s="202">
        <v>0</v>
      </c>
      <c r="G47" s="202">
        <v>1</v>
      </c>
      <c r="H47" s="202">
        <v>0</v>
      </c>
      <c r="I47" s="202">
        <v>0</v>
      </c>
      <c r="J47" s="202">
        <v>1</v>
      </c>
      <c r="K47" s="202">
        <v>0</v>
      </c>
      <c r="L47" s="202">
        <v>0</v>
      </c>
      <c r="M47" s="202">
        <v>0</v>
      </c>
      <c r="N47" s="202">
        <v>0</v>
      </c>
      <c r="O47" s="202">
        <v>0</v>
      </c>
      <c r="P47" s="202">
        <v>0</v>
      </c>
      <c r="Q47" s="202">
        <v>1</v>
      </c>
      <c r="R47" s="202">
        <v>0</v>
      </c>
      <c r="S47" s="202">
        <v>2</v>
      </c>
      <c r="T47" s="202">
        <v>3</v>
      </c>
      <c r="U47" s="202">
        <v>10</v>
      </c>
      <c r="V47" s="202">
        <v>3</v>
      </c>
      <c r="W47" s="136">
        <v>89.3470790378007</v>
      </c>
      <c r="X47" s="134">
        <v>80.08036719751804</v>
      </c>
      <c r="Y47" s="134">
        <v>19.416290369472716</v>
      </c>
    </row>
    <row r="48" spans="2:25" ht="12">
      <c r="B48" s="268" t="s">
        <v>33</v>
      </c>
      <c r="C48" s="270"/>
      <c r="D48" s="42">
        <v>118</v>
      </c>
      <c r="E48" s="43">
        <v>1</v>
      </c>
      <c r="F48" s="43">
        <v>3</v>
      </c>
      <c r="G48" s="43">
        <v>0</v>
      </c>
      <c r="H48" s="43">
        <v>3</v>
      </c>
      <c r="I48" s="43">
        <v>2</v>
      </c>
      <c r="J48" s="43">
        <v>4</v>
      </c>
      <c r="K48" s="43">
        <v>6</v>
      </c>
      <c r="L48" s="43">
        <v>9</v>
      </c>
      <c r="M48" s="43">
        <v>2</v>
      </c>
      <c r="N48" s="43">
        <v>2</v>
      </c>
      <c r="O48" s="43">
        <v>1</v>
      </c>
      <c r="P48" s="43">
        <v>7</v>
      </c>
      <c r="Q48" s="43">
        <v>9</v>
      </c>
      <c r="R48" s="43">
        <v>4</v>
      </c>
      <c r="S48" s="43">
        <v>5</v>
      </c>
      <c r="T48" s="43">
        <v>3</v>
      </c>
      <c r="U48" s="43">
        <v>41</v>
      </c>
      <c r="V48" s="43">
        <v>16</v>
      </c>
      <c r="W48" s="136">
        <v>80.72156425709285</v>
      </c>
      <c r="X48" s="134">
        <v>70.00333304942164</v>
      </c>
      <c r="Y48" s="134">
        <v>24.04223191962253</v>
      </c>
    </row>
    <row r="49" spans="2:25" ht="12">
      <c r="B49" s="268" t="s">
        <v>34</v>
      </c>
      <c r="C49" s="270"/>
      <c r="D49" s="42">
        <v>1367</v>
      </c>
      <c r="E49" s="43">
        <v>1</v>
      </c>
      <c r="F49" s="43">
        <v>5</v>
      </c>
      <c r="G49" s="43">
        <v>7</v>
      </c>
      <c r="H49" s="43">
        <v>16</v>
      </c>
      <c r="I49" s="43">
        <v>29</v>
      </c>
      <c r="J49" s="43">
        <v>31</v>
      </c>
      <c r="K49" s="43">
        <v>23</v>
      </c>
      <c r="L49" s="43">
        <v>32</v>
      </c>
      <c r="M49" s="43">
        <v>39</v>
      </c>
      <c r="N49" s="43">
        <v>45</v>
      </c>
      <c r="O49" s="43">
        <v>41</v>
      </c>
      <c r="P49" s="43">
        <v>43</v>
      </c>
      <c r="Q49" s="43">
        <v>59</v>
      </c>
      <c r="R49" s="43">
        <v>70</v>
      </c>
      <c r="S49" s="43">
        <v>81</v>
      </c>
      <c r="T49" s="43">
        <v>101</v>
      </c>
      <c r="U49" s="43">
        <v>520</v>
      </c>
      <c r="V49" s="43">
        <v>224</v>
      </c>
      <c r="W49" s="136">
        <v>87.95180722891565</v>
      </c>
      <c r="X49" s="134">
        <v>76.38358682001164</v>
      </c>
      <c r="Y49" s="134">
        <v>19.619604296679817</v>
      </c>
    </row>
    <row r="50" spans="2:25" ht="12">
      <c r="B50" s="268" t="s">
        <v>35</v>
      </c>
      <c r="C50" s="270"/>
      <c r="D50" s="42">
        <v>399</v>
      </c>
      <c r="E50" s="43">
        <v>0</v>
      </c>
      <c r="F50" s="43">
        <v>1</v>
      </c>
      <c r="G50" s="43">
        <v>1</v>
      </c>
      <c r="H50" s="43">
        <v>5</v>
      </c>
      <c r="I50" s="43">
        <v>5</v>
      </c>
      <c r="J50" s="43">
        <v>11</v>
      </c>
      <c r="K50" s="43">
        <v>12</v>
      </c>
      <c r="L50" s="43">
        <v>13</v>
      </c>
      <c r="M50" s="43">
        <v>17</v>
      </c>
      <c r="N50" s="43">
        <v>10</v>
      </c>
      <c r="O50" s="43">
        <v>15</v>
      </c>
      <c r="P50" s="43">
        <v>17</v>
      </c>
      <c r="Q50" s="43">
        <v>19</v>
      </c>
      <c r="R50" s="43">
        <v>17</v>
      </c>
      <c r="S50" s="43">
        <v>18</v>
      </c>
      <c r="T50" s="43">
        <v>26</v>
      </c>
      <c r="U50" s="43">
        <v>127</v>
      </c>
      <c r="V50" s="43">
        <v>85</v>
      </c>
      <c r="W50" s="136">
        <v>86.54434250764525</v>
      </c>
      <c r="X50" s="134">
        <v>75.34418468814454</v>
      </c>
      <c r="Y50" s="134">
        <v>20.214973523847153</v>
      </c>
    </row>
    <row r="51" spans="2:25" ht="12">
      <c r="B51" s="268" t="s">
        <v>36</v>
      </c>
      <c r="C51" s="270"/>
      <c r="D51" s="201">
        <v>38</v>
      </c>
      <c r="E51" s="202">
        <v>0</v>
      </c>
      <c r="F51" s="202">
        <v>0</v>
      </c>
      <c r="G51" s="202">
        <v>2</v>
      </c>
      <c r="H51" s="202">
        <v>0</v>
      </c>
      <c r="I51" s="202">
        <v>2</v>
      </c>
      <c r="J51" s="202">
        <v>1</v>
      </c>
      <c r="K51" s="202">
        <v>1</v>
      </c>
      <c r="L51" s="202">
        <v>0</v>
      </c>
      <c r="M51" s="202">
        <v>2</v>
      </c>
      <c r="N51" s="202">
        <v>4</v>
      </c>
      <c r="O51" s="202">
        <v>1</v>
      </c>
      <c r="P51" s="202">
        <v>3</v>
      </c>
      <c r="Q51" s="202">
        <v>3</v>
      </c>
      <c r="R51" s="202">
        <v>1</v>
      </c>
      <c r="S51" s="202">
        <v>3</v>
      </c>
      <c r="T51" s="202">
        <v>3</v>
      </c>
      <c r="U51" s="202">
        <v>7</v>
      </c>
      <c r="V51" s="202">
        <v>5</v>
      </c>
      <c r="W51" s="136">
        <v>68.74354262231033</v>
      </c>
      <c r="X51" s="134">
        <v>66.68732579437311</v>
      </c>
      <c r="Y51" s="134">
        <v>22.896803476063987</v>
      </c>
    </row>
    <row r="52" spans="2:25" ht="12">
      <c r="B52" s="268" t="s">
        <v>37</v>
      </c>
      <c r="C52" s="270"/>
      <c r="D52" s="201">
        <v>16</v>
      </c>
      <c r="E52" s="202">
        <v>0</v>
      </c>
      <c r="F52" s="202">
        <v>0</v>
      </c>
      <c r="G52" s="202">
        <v>0</v>
      </c>
      <c r="H52" s="202">
        <v>1</v>
      </c>
      <c r="I52" s="202">
        <v>0</v>
      </c>
      <c r="J52" s="202">
        <v>0</v>
      </c>
      <c r="K52" s="202">
        <v>1</v>
      </c>
      <c r="L52" s="202">
        <v>0</v>
      </c>
      <c r="M52" s="202">
        <v>0</v>
      </c>
      <c r="N52" s="202">
        <v>0</v>
      </c>
      <c r="O52" s="202">
        <v>2</v>
      </c>
      <c r="P52" s="202">
        <v>0</v>
      </c>
      <c r="Q52" s="202">
        <v>0</v>
      </c>
      <c r="R52" s="202">
        <v>0</v>
      </c>
      <c r="S52" s="202">
        <v>3</v>
      </c>
      <c r="T52" s="202">
        <v>2</v>
      </c>
      <c r="U52" s="202">
        <v>6</v>
      </c>
      <c r="V52" s="202">
        <v>1</v>
      </c>
      <c r="W52" s="136">
        <v>82.2222008846555</v>
      </c>
      <c r="X52" s="134">
        <v>74.6830074269211</v>
      </c>
      <c r="Y52" s="134">
        <v>19.97376501441001</v>
      </c>
    </row>
    <row r="53" spans="2:25" ht="12">
      <c r="B53" s="268" t="s">
        <v>38</v>
      </c>
      <c r="C53" s="270"/>
      <c r="D53" s="201">
        <v>3</v>
      </c>
      <c r="E53" s="202">
        <v>0</v>
      </c>
      <c r="F53" s="202">
        <v>0</v>
      </c>
      <c r="G53" s="202">
        <v>0</v>
      </c>
      <c r="H53" s="202">
        <v>0</v>
      </c>
      <c r="I53" s="202">
        <v>0</v>
      </c>
      <c r="J53" s="202">
        <v>0</v>
      </c>
      <c r="K53" s="202">
        <v>0</v>
      </c>
      <c r="L53" s="202">
        <v>0</v>
      </c>
      <c r="M53" s="202">
        <v>0</v>
      </c>
      <c r="N53" s="202">
        <v>0</v>
      </c>
      <c r="O53" s="202">
        <v>0</v>
      </c>
      <c r="P53" s="202">
        <v>0</v>
      </c>
      <c r="Q53" s="202">
        <v>0</v>
      </c>
      <c r="R53" s="202">
        <v>0</v>
      </c>
      <c r="S53" s="202">
        <v>0</v>
      </c>
      <c r="T53" s="202">
        <v>1</v>
      </c>
      <c r="U53" s="202">
        <v>0</v>
      </c>
      <c r="V53" s="202">
        <v>2</v>
      </c>
      <c r="W53" s="136">
        <v>90</v>
      </c>
      <c r="X53" s="134">
        <v>88.01120448179272</v>
      </c>
      <c r="Y53" s="134">
        <v>3.444694883400288</v>
      </c>
    </row>
    <row r="54" spans="2:25" ht="12">
      <c r="B54" s="268" t="s">
        <v>39</v>
      </c>
      <c r="C54" s="270"/>
      <c r="D54" s="201">
        <v>4</v>
      </c>
      <c r="E54" s="202">
        <v>0</v>
      </c>
      <c r="F54" s="202">
        <v>0</v>
      </c>
      <c r="G54" s="202">
        <v>0</v>
      </c>
      <c r="H54" s="202">
        <v>0</v>
      </c>
      <c r="I54" s="202">
        <v>0</v>
      </c>
      <c r="J54" s="202">
        <v>0</v>
      </c>
      <c r="K54" s="202">
        <v>0</v>
      </c>
      <c r="L54" s="202">
        <v>0</v>
      </c>
      <c r="M54" s="202">
        <v>0</v>
      </c>
      <c r="N54" s="202">
        <v>0</v>
      </c>
      <c r="O54" s="202">
        <v>0</v>
      </c>
      <c r="P54" s="202">
        <v>0</v>
      </c>
      <c r="Q54" s="202">
        <v>0</v>
      </c>
      <c r="R54" s="202">
        <v>1</v>
      </c>
      <c r="S54" s="202">
        <v>0</v>
      </c>
      <c r="T54" s="202">
        <v>1</v>
      </c>
      <c r="U54" s="202">
        <v>1</v>
      </c>
      <c r="V54" s="202">
        <v>1</v>
      </c>
      <c r="W54" s="136">
        <v>86.66423268832907</v>
      </c>
      <c r="X54" s="134">
        <v>84.2967537658297</v>
      </c>
      <c r="Y54" s="134">
        <v>7.550474971695842</v>
      </c>
    </row>
    <row r="55" spans="2:25" ht="12">
      <c r="B55" s="268" t="s">
        <v>40</v>
      </c>
      <c r="C55" s="270"/>
      <c r="D55" s="42">
        <v>24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1</v>
      </c>
      <c r="L55" s="43">
        <v>0</v>
      </c>
      <c r="M55" s="43">
        <v>3</v>
      </c>
      <c r="N55" s="43">
        <v>0</v>
      </c>
      <c r="O55" s="43">
        <v>0</v>
      </c>
      <c r="P55" s="43">
        <v>3</v>
      </c>
      <c r="Q55" s="43">
        <v>2</v>
      </c>
      <c r="R55" s="43">
        <v>1</v>
      </c>
      <c r="S55" s="43">
        <v>2</v>
      </c>
      <c r="T55" s="43">
        <v>2</v>
      </c>
      <c r="U55" s="43">
        <v>8</v>
      </c>
      <c r="V55" s="43">
        <v>2</v>
      </c>
      <c r="W55" s="136">
        <v>78.81175944556227</v>
      </c>
      <c r="X55" s="134">
        <v>74.43587981515769</v>
      </c>
      <c r="Y55" s="134">
        <v>16.280120447587745</v>
      </c>
    </row>
    <row r="56" spans="2:25" ht="12">
      <c r="B56" s="268" t="s">
        <v>41</v>
      </c>
      <c r="C56" s="270"/>
      <c r="D56" s="42">
        <v>100</v>
      </c>
      <c r="E56" s="43">
        <v>0</v>
      </c>
      <c r="F56" s="43">
        <v>1</v>
      </c>
      <c r="G56" s="43">
        <v>2</v>
      </c>
      <c r="H56" s="43">
        <v>0</v>
      </c>
      <c r="I56" s="43">
        <v>3</v>
      </c>
      <c r="J56" s="43">
        <v>1</v>
      </c>
      <c r="K56" s="43">
        <v>3</v>
      </c>
      <c r="L56" s="43">
        <v>7</v>
      </c>
      <c r="M56" s="43">
        <v>3</v>
      </c>
      <c r="N56" s="43">
        <v>6</v>
      </c>
      <c r="O56" s="43">
        <v>3</v>
      </c>
      <c r="P56" s="43">
        <v>9</v>
      </c>
      <c r="Q56" s="43">
        <v>4</v>
      </c>
      <c r="R56" s="43">
        <v>5</v>
      </c>
      <c r="S56" s="43">
        <v>6</v>
      </c>
      <c r="T56" s="43">
        <v>6</v>
      </c>
      <c r="U56" s="43">
        <v>30</v>
      </c>
      <c r="V56" s="43">
        <v>11</v>
      </c>
      <c r="W56" s="136">
        <v>77.25773062491913</v>
      </c>
      <c r="X56" s="134">
        <v>70.07166699397</v>
      </c>
      <c r="Y56" s="134">
        <v>21.56243307926306</v>
      </c>
    </row>
    <row r="57" spans="2:25" ht="12">
      <c r="B57" s="268" t="s">
        <v>42</v>
      </c>
      <c r="C57" s="270"/>
      <c r="D57" s="42">
        <v>41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2</v>
      </c>
      <c r="K57" s="43">
        <v>0</v>
      </c>
      <c r="L57" s="43">
        <v>2</v>
      </c>
      <c r="M57" s="43">
        <v>2</v>
      </c>
      <c r="N57" s="43">
        <v>1</v>
      </c>
      <c r="O57" s="43">
        <v>1</v>
      </c>
      <c r="P57" s="43">
        <v>0</v>
      </c>
      <c r="Q57" s="43">
        <v>2</v>
      </c>
      <c r="R57" s="43">
        <v>0</v>
      </c>
      <c r="S57" s="43">
        <v>4</v>
      </c>
      <c r="T57" s="43">
        <v>2</v>
      </c>
      <c r="U57" s="43">
        <v>19</v>
      </c>
      <c r="V57" s="43">
        <v>6</v>
      </c>
      <c r="W57" s="136">
        <v>89.0625</v>
      </c>
      <c r="X57" s="134">
        <v>78.38845626164135</v>
      </c>
      <c r="Y57" s="134">
        <v>18.381824722075006</v>
      </c>
    </row>
    <row r="58" spans="2:25" ht="12">
      <c r="B58" s="268" t="s">
        <v>43</v>
      </c>
      <c r="C58" s="270"/>
      <c r="D58" s="201">
        <v>0</v>
      </c>
      <c r="E58" s="202">
        <v>0</v>
      </c>
      <c r="F58" s="202">
        <v>0</v>
      </c>
      <c r="G58" s="202">
        <v>0</v>
      </c>
      <c r="H58" s="202">
        <v>0</v>
      </c>
      <c r="I58" s="202">
        <v>0</v>
      </c>
      <c r="J58" s="202">
        <v>0</v>
      </c>
      <c r="K58" s="202">
        <v>0</v>
      </c>
      <c r="L58" s="202">
        <v>0</v>
      </c>
      <c r="M58" s="202">
        <v>0</v>
      </c>
      <c r="N58" s="202">
        <v>0</v>
      </c>
      <c r="O58" s="202">
        <v>0</v>
      </c>
      <c r="P58" s="202">
        <v>0</v>
      </c>
      <c r="Q58" s="202">
        <v>0</v>
      </c>
      <c r="R58" s="202">
        <v>0</v>
      </c>
      <c r="S58" s="202">
        <v>0</v>
      </c>
      <c r="T58" s="202">
        <v>0</v>
      </c>
      <c r="U58" s="202">
        <v>0</v>
      </c>
      <c r="V58" s="202">
        <v>0</v>
      </c>
      <c r="W58" s="136" t="s">
        <v>371</v>
      </c>
      <c r="X58" s="134" t="s">
        <v>371</v>
      </c>
      <c r="Y58" s="119" t="s">
        <v>371</v>
      </c>
    </row>
    <row r="59" spans="2:25" ht="12">
      <c r="B59" s="268" t="s">
        <v>44</v>
      </c>
      <c r="C59" s="270"/>
      <c r="D59" s="42">
        <v>11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1</v>
      </c>
      <c r="L59" s="43">
        <v>0</v>
      </c>
      <c r="M59" s="43">
        <v>0</v>
      </c>
      <c r="N59" s="43">
        <v>1</v>
      </c>
      <c r="O59" s="43">
        <v>2</v>
      </c>
      <c r="P59" s="43">
        <v>0</v>
      </c>
      <c r="Q59" s="43">
        <v>0</v>
      </c>
      <c r="R59" s="43">
        <v>0</v>
      </c>
      <c r="S59" s="43">
        <v>0</v>
      </c>
      <c r="T59" s="43">
        <v>2</v>
      </c>
      <c r="U59" s="43">
        <v>2</v>
      </c>
      <c r="V59" s="43">
        <v>3</v>
      </c>
      <c r="W59" s="136">
        <v>81.69934640522875</v>
      </c>
      <c r="X59" s="134">
        <v>74.1613217827749</v>
      </c>
      <c r="Y59" s="134">
        <v>19.27689350911816</v>
      </c>
    </row>
    <row r="60" spans="2:25" ht="12">
      <c r="B60" s="268" t="s">
        <v>45</v>
      </c>
      <c r="C60" s="270"/>
      <c r="D60" s="42">
        <v>15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1</v>
      </c>
      <c r="K60" s="43">
        <v>0</v>
      </c>
      <c r="L60" s="43">
        <v>0</v>
      </c>
      <c r="M60" s="43">
        <v>0</v>
      </c>
      <c r="N60" s="43">
        <v>1</v>
      </c>
      <c r="O60" s="43">
        <v>2</v>
      </c>
      <c r="P60" s="43">
        <v>0</v>
      </c>
      <c r="Q60" s="43">
        <v>0</v>
      </c>
      <c r="R60" s="43">
        <v>0</v>
      </c>
      <c r="S60" s="43">
        <v>2</v>
      </c>
      <c r="T60" s="43">
        <v>1</v>
      </c>
      <c r="U60" s="43">
        <v>5</v>
      </c>
      <c r="V60" s="43">
        <v>3</v>
      </c>
      <c r="W60" s="136">
        <v>87.59430008382229</v>
      </c>
      <c r="X60" s="134">
        <v>77.38770826632557</v>
      </c>
      <c r="Y60" s="134">
        <v>17.82565396051593</v>
      </c>
    </row>
    <row r="61" spans="2:25" ht="12">
      <c r="B61" s="268" t="s">
        <v>46</v>
      </c>
      <c r="C61" s="270"/>
      <c r="D61" s="201">
        <v>9</v>
      </c>
      <c r="E61" s="202">
        <v>0</v>
      </c>
      <c r="F61" s="202">
        <v>0</v>
      </c>
      <c r="G61" s="202">
        <v>0</v>
      </c>
      <c r="H61" s="202">
        <v>0</v>
      </c>
      <c r="I61" s="202">
        <v>0</v>
      </c>
      <c r="J61" s="202">
        <v>0</v>
      </c>
      <c r="K61" s="202">
        <v>0</v>
      </c>
      <c r="L61" s="202">
        <v>0</v>
      </c>
      <c r="M61" s="202">
        <v>0</v>
      </c>
      <c r="N61" s="202">
        <v>0</v>
      </c>
      <c r="O61" s="202">
        <v>0</v>
      </c>
      <c r="P61" s="202">
        <v>0</v>
      </c>
      <c r="Q61" s="202">
        <v>1</v>
      </c>
      <c r="R61" s="202">
        <v>0</v>
      </c>
      <c r="S61" s="202">
        <v>0</v>
      </c>
      <c r="T61" s="202">
        <v>2</v>
      </c>
      <c r="U61" s="202">
        <v>2</v>
      </c>
      <c r="V61" s="202">
        <v>4</v>
      </c>
      <c r="W61" s="136">
        <v>89.95716325559258</v>
      </c>
      <c r="X61" s="134">
        <v>85.36064783696156</v>
      </c>
      <c r="Y61" s="134">
        <v>8.021391102967518</v>
      </c>
    </row>
    <row r="62" spans="2:25" ht="12">
      <c r="B62" s="268" t="s">
        <v>47</v>
      </c>
      <c r="C62" s="270"/>
      <c r="D62" s="42">
        <v>277</v>
      </c>
      <c r="E62" s="43">
        <v>1</v>
      </c>
      <c r="F62" s="43">
        <v>1</v>
      </c>
      <c r="G62" s="43">
        <v>0</v>
      </c>
      <c r="H62" s="43">
        <v>2</v>
      </c>
      <c r="I62" s="43">
        <v>3</v>
      </c>
      <c r="J62" s="43">
        <v>2</v>
      </c>
      <c r="K62" s="43">
        <v>5</v>
      </c>
      <c r="L62" s="43">
        <v>2</v>
      </c>
      <c r="M62" s="43">
        <v>9</v>
      </c>
      <c r="N62" s="43">
        <v>7</v>
      </c>
      <c r="O62" s="43">
        <v>9</v>
      </c>
      <c r="P62" s="43">
        <v>9</v>
      </c>
      <c r="Q62" s="43">
        <v>14</v>
      </c>
      <c r="R62" s="43">
        <v>10</v>
      </c>
      <c r="S62" s="43">
        <v>12</v>
      </c>
      <c r="T62" s="43">
        <v>15</v>
      </c>
      <c r="U62" s="43">
        <v>117</v>
      </c>
      <c r="V62" s="43">
        <v>59</v>
      </c>
      <c r="W62" s="136">
        <v>89.0909090909091</v>
      </c>
      <c r="X62" s="134">
        <v>79.35416500386799</v>
      </c>
      <c r="Y62" s="134">
        <v>17.11218245697686</v>
      </c>
    </row>
    <row r="63" spans="2:25" ht="12">
      <c r="B63" s="268" t="s">
        <v>48</v>
      </c>
      <c r="C63" s="270"/>
      <c r="D63" s="201">
        <v>12</v>
      </c>
      <c r="E63" s="202">
        <v>0</v>
      </c>
      <c r="F63" s="202">
        <v>0</v>
      </c>
      <c r="G63" s="202">
        <v>0</v>
      </c>
      <c r="H63" s="202">
        <v>0</v>
      </c>
      <c r="I63" s="202">
        <v>0</v>
      </c>
      <c r="J63" s="202">
        <v>0</v>
      </c>
      <c r="K63" s="202">
        <v>0</v>
      </c>
      <c r="L63" s="202">
        <v>1</v>
      </c>
      <c r="M63" s="202">
        <v>1</v>
      </c>
      <c r="N63" s="202">
        <v>1</v>
      </c>
      <c r="O63" s="202">
        <v>0</v>
      </c>
      <c r="P63" s="202">
        <v>0</v>
      </c>
      <c r="Q63" s="202">
        <v>0</v>
      </c>
      <c r="R63" s="202">
        <v>0</v>
      </c>
      <c r="S63" s="202">
        <v>1</v>
      </c>
      <c r="T63" s="202">
        <v>0</v>
      </c>
      <c r="U63" s="202">
        <v>3</v>
      </c>
      <c r="V63" s="202">
        <v>5</v>
      </c>
      <c r="W63" s="136">
        <v>88.65566037735849</v>
      </c>
      <c r="X63" s="134">
        <v>77.44247518363024</v>
      </c>
      <c r="Y63" s="134">
        <v>19.040151031503108</v>
      </c>
    </row>
    <row r="64" spans="2:25" ht="12">
      <c r="B64" s="268" t="s">
        <v>49</v>
      </c>
      <c r="C64" s="270"/>
      <c r="D64" s="42">
        <v>11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43">
        <v>0</v>
      </c>
      <c r="P64" s="43">
        <v>0</v>
      </c>
      <c r="Q64" s="43">
        <v>0</v>
      </c>
      <c r="R64" s="43">
        <v>1</v>
      </c>
      <c r="S64" s="43">
        <v>0</v>
      </c>
      <c r="T64" s="43">
        <v>0</v>
      </c>
      <c r="U64" s="43">
        <v>8</v>
      </c>
      <c r="V64" s="43">
        <v>2</v>
      </c>
      <c r="W64" s="136">
        <v>89.86784140969164</v>
      </c>
      <c r="X64" s="134">
        <v>87.7509579309257</v>
      </c>
      <c r="Y64" s="134">
        <v>5.83284709157544</v>
      </c>
    </row>
    <row r="65" spans="2:25" ht="12">
      <c r="B65" s="268" t="s">
        <v>50</v>
      </c>
      <c r="C65" s="270"/>
      <c r="D65" s="201">
        <v>20</v>
      </c>
      <c r="E65" s="202">
        <v>0</v>
      </c>
      <c r="F65" s="202">
        <v>0</v>
      </c>
      <c r="G65" s="202">
        <v>0</v>
      </c>
      <c r="H65" s="202">
        <v>1</v>
      </c>
      <c r="I65" s="202">
        <v>0</v>
      </c>
      <c r="J65" s="202">
        <v>1</v>
      </c>
      <c r="K65" s="202">
        <v>0</v>
      </c>
      <c r="L65" s="202">
        <v>0</v>
      </c>
      <c r="M65" s="202">
        <v>0</v>
      </c>
      <c r="N65" s="202">
        <v>0</v>
      </c>
      <c r="O65" s="202">
        <v>0</v>
      </c>
      <c r="P65" s="202">
        <v>2</v>
      </c>
      <c r="Q65" s="202">
        <v>1</v>
      </c>
      <c r="R65" s="202">
        <v>1</v>
      </c>
      <c r="S65" s="202">
        <v>3</v>
      </c>
      <c r="T65" s="202">
        <v>1</v>
      </c>
      <c r="U65" s="202">
        <v>7</v>
      </c>
      <c r="V65" s="202">
        <v>3</v>
      </c>
      <c r="W65" s="136">
        <v>85.92044985352234</v>
      </c>
      <c r="X65" s="134">
        <v>76.92622928235015</v>
      </c>
      <c r="Y65" s="134">
        <v>18.7214042982971</v>
      </c>
    </row>
    <row r="66" spans="2:25" ht="12">
      <c r="B66" s="268" t="s">
        <v>51</v>
      </c>
      <c r="C66" s="270"/>
      <c r="D66" s="42">
        <v>22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1</v>
      </c>
      <c r="K66" s="43">
        <v>0</v>
      </c>
      <c r="L66" s="43">
        <v>0</v>
      </c>
      <c r="M66" s="43">
        <v>0</v>
      </c>
      <c r="N66" s="43">
        <v>1</v>
      </c>
      <c r="O66" s="43">
        <v>0</v>
      </c>
      <c r="P66" s="43">
        <v>3</v>
      </c>
      <c r="Q66" s="43">
        <v>1</v>
      </c>
      <c r="R66" s="43">
        <v>3</v>
      </c>
      <c r="S66" s="43">
        <v>0</v>
      </c>
      <c r="T66" s="43">
        <v>0</v>
      </c>
      <c r="U66" s="43">
        <v>9</v>
      </c>
      <c r="V66" s="43">
        <v>4</v>
      </c>
      <c r="W66" s="136">
        <v>89.6239662973943</v>
      </c>
      <c r="X66" s="134">
        <v>78.66728393603222</v>
      </c>
      <c r="Y66" s="134">
        <v>16.059864749454896</v>
      </c>
    </row>
    <row r="67" spans="2:25" ht="12">
      <c r="B67" s="268" t="s">
        <v>52</v>
      </c>
      <c r="C67" s="270"/>
      <c r="D67" s="201">
        <v>13</v>
      </c>
      <c r="E67" s="202">
        <v>0</v>
      </c>
      <c r="F67" s="202">
        <v>0</v>
      </c>
      <c r="G67" s="202">
        <v>0</v>
      </c>
      <c r="H67" s="202">
        <v>0</v>
      </c>
      <c r="I67" s="202">
        <v>0</v>
      </c>
      <c r="J67" s="202">
        <v>0</v>
      </c>
      <c r="K67" s="202">
        <v>0</v>
      </c>
      <c r="L67" s="202">
        <v>0</v>
      </c>
      <c r="M67" s="202">
        <v>0</v>
      </c>
      <c r="N67" s="202">
        <v>0</v>
      </c>
      <c r="O67" s="202">
        <v>0</v>
      </c>
      <c r="P67" s="202">
        <v>2</v>
      </c>
      <c r="Q67" s="202">
        <v>1</v>
      </c>
      <c r="R67" s="202">
        <v>1</v>
      </c>
      <c r="S67" s="202">
        <v>0</v>
      </c>
      <c r="T67" s="202">
        <v>1</v>
      </c>
      <c r="U67" s="202">
        <v>4</v>
      </c>
      <c r="V67" s="202">
        <v>4</v>
      </c>
      <c r="W67" s="136">
        <v>89.66789667896678</v>
      </c>
      <c r="X67" s="134">
        <v>82.85057039343904</v>
      </c>
      <c r="Y67" s="134">
        <v>11.976907180566556</v>
      </c>
    </row>
    <row r="68" spans="2:25" ht="12">
      <c r="B68" s="268" t="s">
        <v>53</v>
      </c>
      <c r="C68" s="270"/>
      <c r="D68" s="42">
        <v>17</v>
      </c>
      <c r="E68" s="43">
        <v>0</v>
      </c>
      <c r="F68" s="43">
        <v>0</v>
      </c>
      <c r="G68" s="43">
        <v>1</v>
      </c>
      <c r="H68" s="43">
        <v>0</v>
      </c>
      <c r="I68" s="43">
        <v>0</v>
      </c>
      <c r="J68" s="43">
        <v>1</v>
      </c>
      <c r="K68" s="43">
        <v>0</v>
      </c>
      <c r="L68" s="43">
        <v>0</v>
      </c>
      <c r="M68" s="43">
        <v>0</v>
      </c>
      <c r="N68" s="43">
        <v>0</v>
      </c>
      <c r="O68" s="43">
        <v>0</v>
      </c>
      <c r="P68" s="43">
        <v>0</v>
      </c>
      <c r="Q68" s="43">
        <v>1</v>
      </c>
      <c r="R68" s="43">
        <v>0</v>
      </c>
      <c r="S68" s="43">
        <v>1</v>
      </c>
      <c r="T68" s="43">
        <v>1</v>
      </c>
      <c r="U68" s="43">
        <v>1</v>
      </c>
      <c r="V68" s="43">
        <v>11</v>
      </c>
      <c r="W68" s="136">
        <v>90</v>
      </c>
      <c r="X68" s="134">
        <v>79.99958547241845</v>
      </c>
      <c r="Y68" s="134">
        <v>21.470034414028415</v>
      </c>
    </row>
    <row r="69" spans="2:27" s="38" customFormat="1" ht="12">
      <c r="B69" s="264" t="s">
        <v>311</v>
      </c>
      <c r="C69" s="271"/>
      <c r="D69" s="44">
        <v>54</v>
      </c>
      <c r="E69" s="45">
        <v>0</v>
      </c>
      <c r="F69" s="45">
        <v>0</v>
      </c>
      <c r="G69" s="45">
        <v>0</v>
      </c>
      <c r="H69" s="45">
        <v>0</v>
      </c>
      <c r="I69" s="45">
        <v>0</v>
      </c>
      <c r="J69" s="45">
        <v>2</v>
      </c>
      <c r="K69" s="45">
        <v>1</v>
      </c>
      <c r="L69" s="45">
        <v>1</v>
      </c>
      <c r="M69" s="45">
        <v>3</v>
      </c>
      <c r="N69" s="45">
        <v>2</v>
      </c>
      <c r="O69" s="45">
        <v>0</v>
      </c>
      <c r="P69" s="45">
        <v>6</v>
      </c>
      <c r="Q69" s="45">
        <v>3</v>
      </c>
      <c r="R69" s="45">
        <v>5</v>
      </c>
      <c r="S69" s="45">
        <v>2</v>
      </c>
      <c r="T69" s="45">
        <v>3</v>
      </c>
      <c r="U69" s="45">
        <v>21</v>
      </c>
      <c r="V69" s="45">
        <v>5</v>
      </c>
      <c r="W69" s="192">
        <v>83.33333333333334</v>
      </c>
      <c r="X69" s="130">
        <v>75.43333930711967</v>
      </c>
      <c r="Y69" s="130">
        <v>17.56909427494804</v>
      </c>
      <c r="Z69"/>
      <c r="AA69"/>
    </row>
    <row r="70" spans="23:25" ht="12">
      <c r="W70" s="222"/>
      <c r="X70" s="222"/>
      <c r="Y70" s="222"/>
    </row>
    <row r="71" spans="4:25" ht="12">
      <c r="D71" s="403">
        <f>D6</f>
        <v>7839</v>
      </c>
      <c r="W71" s="222"/>
      <c r="X71" s="222"/>
      <c r="Y71" s="222"/>
    </row>
    <row r="72" ht="12">
      <c r="D72" s="403" t="str">
        <f>IF(D71=SUM(D8:D11,D12:D22,D23:D69)/3,"OK","NG")</f>
        <v>OK</v>
      </c>
    </row>
  </sheetData>
  <sheetProtection/>
  <mergeCells count="67">
    <mergeCell ref="B13:C13"/>
    <mergeCell ref="B14:C14"/>
    <mergeCell ref="B15:C15"/>
    <mergeCell ref="B6:C6"/>
    <mergeCell ref="B7:C7"/>
    <mergeCell ref="B11:C11"/>
    <mergeCell ref="B12:C12"/>
    <mergeCell ref="B20:C20"/>
    <mergeCell ref="B21:C21"/>
    <mergeCell ref="B22:C22"/>
    <mergeCell ref="B23:C23"/>
    <mergeCell ref="B16:C16"/>
    <mergeCell ref="B17:C17"/>
    <mergeCell ref="B18:C18"/>
    <mergeCell ref="B19:C19"/>
    <mergeCell ref="B28:C28"/>
    <mergeCell ref="B29:C29"/>
    <mergeCell ref="B30:C30"/>
    <mergeCell ref="B31:C31"/>
    <mergeCell ref="B24:C24"/>
    <mergeCell ref="B25:C25"/>
    <mergeCell ref="B26:C26"/>
    <mergeCell ref="B27:C27"/>
    <mergeCell ref="B36:C36"/>
    <mergeCell ref="B37:C37"/>
    <mergeCell ref="B38:C38"/>
    <mergeCell ref="B39:C39"/>
    <mergeCell ref="B32:C32"/>
    <mergeCell ref="B33:C33"/>
    <mergeCell ref="B34:C34"/>
    <mergeCell ref="B35:C35"/>
    <mergeCell ref="B44:C44"/>
    <mergeCell ref="B45:C45"/>
    <mergeCell ref="B46:C46"/>
    <mergeCell ref="B47:C47"/>
    <mergeCell ref="B40:C40"/>
    <mergeCell ref="B41:C41"/>
    <mergeCell ref="B42:C42"/>
    <mergeCell ref="B43:C43"/>
    <mergeCell ref="B52:C52"/>
    <mergeCell ref="B53:C53"/>
    <mergeCell ref="B59:C59"/>
    <mergeCell ref="B60:C60"/>
    <mergeCell ref="B48:C48"/>
    <mergeCell ref="B49:C49"/>
    <mergeCell ref="B50:C50"/>
    <mergeCell ref="B51:C51"/>
    <mergeCell ref="Y3:Y4"/>
    <mergeCell ref="B66:C66"/>
    <mergeCell ref="B67:C67"/>
    <mergeCell ref="B68:C68"/>
    <mergeCell ref="B3:C3"/>
    <mergeCell ref="B4:C5"/>
    <mergeCell ref="B62:C62"/>
    <mergeCell ref="B63:C63"/>
    <mergeCell ref="B64:C64"/>
    <mergeCell ref="B65:C65"/>
    <mergeCell ref="B69:C69"/>
    <mergeCell ref="D3:D5"/>
    <mergeCell ref="W3:W4"/>
    <mergeCell ref="X3:X4"/>
    <mergeCell ref="B58:C58"/>
    <mergeCell ref="B61:C61"/>
    <mergeCell ref="B54:C54"/>
    <mergeCell ref="B55:C55"/>
    <mergeCell ref="B56:C56"/>
    <mergeCell ref="B57:C57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AL72"/>
  <sheetViews>
    <sheetView showGridLines="0" zoomScalePageLayoutView="0" workbookViewId="0" topLeftCell="A50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35" width="8.57421875" style="0" customWidth="1"/>
    <col min="36" max="36" width="8.140625" style="0" customWidth="1"/>
    <col min="37" max="37" width="8.28125" style="0" customWidth="1"/>
    <col min="38" max="38" width="10.140625" style="0" customWidth="1"/>
  </cols>
  <sheetData>
    <row r="1" spans="2:28" ht="17.25">
      <c r="B1" s="35" t="s">
        <v>205</v>
      </c>
      <c r="D1" s="35" t="s">
        <v>281</v>
      </c>
      <c r="P1" s="35" t="s">
        <v>272</v>
      </c>
      <c r="AB1" s="35" t="s">
        <v>272</v>
      </c>
    </row>
    <row r="2" ht="17.25">
      <c r="C2" s="2"/>
    </row>
    <row r="3" spans="2:38" ht="35.25" customHeight="1">
      <c r="B3" s="363" t="s">
        <v>282</v>
      </c>
      <c r="C3" s="364"/>
      <c r="D3" s="343" t="s">
        <v>0</v>
      </c>
      <c r="E3" s="343" t="s">
        <v>212</v>
      </c>
      <c r="F3" s="71"/>
      <c r="G3" s="72">
        <v>200</v>
      </c>
      <c r="H3" s="72">
        <v>300</v>
      </c>
      <c r="I3" s="72">
        <v>400</v>
      </c>
      <c r="J3" s="72">
        <v>500</v>
      </c>
      <c r="K3" s="72">
        <v>600</v>
      </c>
      <c r="L3" s="72">
        <v>700</v>
      </c>
      <c r="M3" s="72">
        <v>800</v>
      </c>
      <c r="N3" s="72">
        <v>900</v>
      </c>
      <c r="O3" s="72">
        <v>1000</v>
      </c>
      <c r="P3" s="72">
        <v>1100</v>
      </c>
      <c r="Q3" s="72">
        <v>1200</v>
      </c>
      <c r="R3" s="72">
        <v>1300</v>
      </c>
      <c r="S3" s="72">
        <v>1400</v>
      </c>
      <c r="T3" s="72">
        <v>1500</v>
      </c>
      <c r="U3" s="72">
        <v>1600</v>
      </c>
      <c r="V3" s="72">
        <v>1700</v>
      </c>
      <c r="W3" s="72">
        <v>1800</v>
      </c>
      <c r="X3" s="72">
        <v>1900</v>
      </c>
      <c r="Y3" s="72">
        <v>2000</v>
      </c>
      <c r="Z3" s="72">
        <v>2100</v>
      </c>
      <c r="AA3" s="72">
        <v>2200</v>
      </c>
      <c r="AB3" s="72">
        <v>2300</v>
      </c>
      <c r="AC3" s="72">
        <v>2400</v>
      </c>
      <c r="AD3" s="72">
        <v>2500</v>
      </c>
      <c r="AE3" s="72">
        <v>2600</v>
      </c>
      <c r="AF3" s="72">
        <v>2700</v>
      </c>
      <c r="AG3" s="72">
        <v>2800</v>
      </c>
      <c r="AH3" s="72">
        <v>2900</v>
      </c>
      <c r="AI3" s="97" t="s">
        <v>198</v>
      </c>
      <c r="AJ3" s="322" t="s">
        <v>207</v>
      </c>
      <c r="AK3" s="322" t="s">
        <v>63</v>
      </c>
      <c r="AL3" s="362" t="s">
        <v>208</v>
      </c>
    </row>
    <row r="4" spans="2:38" s="25" customFormat="1" ht="13.5">
      <c r="B4" s="337" t="s">
        <v>327</v>
      </c>
      <c r="C4" s="338"/>
      <c r="D4" s="318"/>
      <c r="E4" s="318"/>
      <c r="F4" s="57" t="s">
        <v>109</v>
      </c>
      <c r="G4" s="55" t="s">
        <v>109</v>
      </c>
      <c r="H4" s="55" t="s">
        <v>109</v>
      </c>
      <c r="I4" s="55" t="s">
        <v>109</v>
      </c>
      <c r="J4" s="56" t="s">
        <v>109</v>
      </c>
      <c r="K4" s="55" t="s">
        <v>109</v>
      </c>
      <c r="L4" s="55" t="s">
        <v>109</v>
      </c>
      <c r="M4" s="55" t="s">
        <v>109</v>
      </c>
      <c r="N4" s="55" t="s">
        <v>109</v>
      </c>
      <c r="O4" s="55" t="s">
        <v>109</v>
      </c>
      <c r="P4" s="57" t="s">
        <v>109</v>
      </c>
      <c r="Q4" s="57" t="s">
        <v>109</v>
      </c>
      <c r="R4" s="57" t="s">
        <v>109</v>
      </c>
      <c r="S4" s="55" t="s">
        <v>109</v>
      </c>
      <c r="T4" s="57" t="s">
        <v>109</v>
      </c>
      <c r="U4" s="57" t="s">
        <v>109</v>
      </c>
      <c r="V4" s="57" t="s">
        <v>109</v>
      </c>
      <c r="W4" s="57" t="s">
        <v>109</v>
      </c>
      <c r="X4" s="57" t="s">
        <v>109</v>
      </c>
      <c r="Y4" s="57" t="s">
        <v>109</v>
      </c>
      <c r="Z4" s="55" t="s">
        <v>109</v>
      </c>
      <c r="AA4" s="55" t="s">
        <v>109</v>
      </c>
      <c r="AB4" s="57" t="s">
        <v>109</v>
      </c>
      <c r="AC4" s="57" t="s">
        <v>109</v>
      </c>
      <c r="AD4" s="57" t="s">
        <v>109</v>
      </c>
      <c r="AE4" s="57" t="s">
        <v>109</v>
      </c>
      <c r="AF4" s="57" t="s">
        <v>109</v>
      </c>
      <c r="AG4" s="57" t="s">
        <v>109</v>
      </c>
      <c r="AH4" s="57" t="s">
        <v>109</v>
      </c>
      <c r="AI4" s="55" t="s">
        <v>109</v>
      </c>
      <c r="AJ4" s="322"/>
      <c r="AK4" s="322"/>
      <c r="AL4" s="318"/>
    </row>
    <row r="5" spans="2:38" ht="27.75" customHeight="1">
      <c r="B5" s="339"/>
      <c r="C5" s="336"/>
      <c r="D5" s="319"/>
      <c r="E5" s="319"/>
      <c r="F5" s="101" t="s">
        <v>213</v>
      </c>
      <c r="G5" s="77">
        <v>299</v>
      </c>
      <c r="H5" s="77">
        <v>399</v>
      </c>
      <c r="I5" s="77">
        <v>499</v>
      </c>
      <c r="J5" s="77">
        <v>599</v>
      </c>
      <c r="K5" s="77">
        <v>699</v>
      </c>
      <c r="L5" s="77">
        <v>799</v>
      </c>
      <c r="M5" s="77">
        <v>899</v>
      </c>
      <c r="N5" s="77">
        <v>999</v>
      </c>
      <c r="O5" s="77">
        <v>1099</v>
      </c>
      <c r="P5" s="77">
        <v>1199</v>
      </c>
      <c r="Q5" s="77">
        <v>1299</v>
      </c>
      <c r="R5" s="77">
        <v>1399</v>
      </c>
      <c r="S5" s="77">
        <v>1499</v>
      </c>
      <c r="T5" s="77">
        <v>1599</v>
      </c>
      <c r="U5" s="77">
        <v>1699</v>
      </c>
      <c r="V5" s="77">
        <v>1799</v>
      </c>
      <c r="W5" s="77">
        <v>1899</v>
      </c>
      <c r="X5" s="77">
        <v>1999</v>
      </c>
      <c r="Y5" s="77">
        <v>2099</v>
      </c>
      <c r="Z5" s="77">
        <v>2199</v>
      </c>
      <c r="AA5" s="77">
        <v>2299</v>
      </c>
      <c r="AB5" s="77">
        <v>2399</v>
      </c>
      <c r="AC5" s="77">
        <v>2499</v>
      </c>
      <c r="AD5" s="77">
        <v>2599</v>
      </c>
      <c r="AE5" s="77">
        <v>2699</v>
      </c>
      <c r="AF5" s="77">
        <v>2799</v>
      </c>
      <c r="AG5" s="77">
        <v>2899</v>
      </c>
      <c r="AH5" s="77">
        <v>2999</v>
      </c>
      <c r="AI5" s="94"/>
      <c r="AJ5" s="37" t="s">
        <v>202</v>
      </c>
      <c r="AK5" s="36" t="s">
        <v>206</v>
      </c>
      <c r="AL5" s="77" t="s">
        <v>179</v>
      </c>
    </row>
    <row r="6" spans="2:38" ht="12" customHeight="1">
      <c r="B6" s="314" t="s">
        <v>2</v>
      </c>
      <c r="C6" s="315"/>
      <c r="D6" s="199">
        <v>7839</v>
      </c>
      <c r="E6" s="200">
        <v>5213</v>
      </c>
      <c r="F6" s="200">
        <v>286</v>
      </c>
      <c r="G6" s="200">
        <v>682</v>
      </c>
      <c r="H6" s="200">
        <v>796</v>
      </c>
      <c r="I6" s="200">
        <v>302</v>
      </c>
      <c r="J6" s="200">
        <v>107</v>
      </c>
      <c r="K6" s="200">
        <v>32</v>
      </c>
      <c r="L6" s="200">
        <v>26</v>
      </c>
      <c r="M6" s="200">
        <v>13</v>
      </c>
      <c r="N6" s="200">
        <v>17</v>
      </c>
      <c r="O6" s="200">
        <v>50</v>
      </c>
      <c r="P6" s="200">
        <v>11</v>
      </c>
      <c r="Q6" s="200">
        <v>27</v>
      </c>
      <c r="R6" s="200">
        <v>12</v>
      </c>
      <c r="S6" s="200">
        <v>16</v>
      </c>
      <c r="T6" s="200">
        <v>44</v>
      </c>
      <c r="U6" s="200">
        <v>13</v>
      </c>
      <c r="V6" s="200">
        <v>15</v>
      </c>
      <c r="W6" s="200">
        <v>12</v>
      </c>
      <c r="X6" s="200">
        <v>10</v>
      </c>
      <c r="Y6" s="200">
        <v>42</v>
      </c>
      <c r="Z6" s="200">
        <v>10</v>
      </c>
      <c r="AA6" s="200">
        <v>12</v>
      </c>
      <c r="AB6" s="200">
        <v>9</v>
      </c>
      <c r="AC6" s="200">
        <v>6</v>
      </c>
      <c r="AD6" s="200">
        <v>13</v>
      </c>
      <c r="AE6" s="200">
        <v>4</v>
      </c>
      <c r="AF6" s="200">
        <v>5</v>
      </c>
      <c r="AG6" s="200">
        <v>5</v>
      </c>
      <c r="AH6" s="200">
        <v>3</v>
      </c>
      <c r="AI6" s="200">
        <v>46</v>
      </c>
      <c r="AJ6" s="205">
        <v>185.46077305778797</v>
      </c>
      <c r="AK6" s="206">
        <v>553.6279512566641</v>
      </c>
      <c r="AL6" s="206">
        <v>657.9479647997582</v>
      </c>
    </row>
    <row r="7" spans="1:38" ht="12" customHeight="1">
      <c r="A7" s="25"/>
      <c r="B7" s="314" t="s">
        <v>3</v>
      </c>
      <c r="C7" s="315"/>
      <c r="D7" s="199">
        <v>6911</v>
      </c>
      <c r="E7" s="200">
        <v>4505</v>
      </c>
      <c r="F7" s="200">
        <v>240</v>
      </c>
      <c r="G7" s="200">
        <v>569</v>
      </c>
      <c r="H7" s="200">
        <v>764</v>
      </c>
      <c r="I7" s="200">
        <v>294</v>
      </c>
      <c r="J7" s="200">
        <v>103</v>
      </c>
      <c r="K7" s="200">
        <v>31</v>
      </c>
      <c r="L7" s="200">
        <v>24</v>
      </c>
      <c r="M7" s="200">
        <v>12</v>
      </c>
      <c r="N7" s="200">
        <v>16</v>
      </c>
      <c r="O7" s="200">
        <v>45</v>
      </c>
      <c r="P7" s="200">
        <v>11</v>
      </c>
      <c r="Q7" s="200">
        <v>26</v>
      </c>
      <c r="R7" s="200">
        <v>11</v>
      </c>
      <c r="S7" s="200">
        <v>16</v>
      </c>
      <c r="T7" s="200">
        <v>42</v>
      </c>
      <c r="U7" s="200">
        <v>13</v>
      </c>
      <c r="V7" s="200">
        <v>15</v>
      </c>
      <c r="W7" s="200">
        <v>12</v>
      </c>
      <c r="X7" s="200">
        <v>10</v>
      </c>
      <c r="Y7" s="200">
        <v>42</v>
      </c>
      <c r="Z7" s="200">
        <v>9</v>
      </c>
      <c r="AA7" s="200">
        <v>12</v>
      </c>
      <c r="AB7" s="200">
        <v>8</v>
      </c>
      <c r="AC7" s="200">
        <v>6</v>
      </c>
      <c r="AD7" s="200">
        <v>13</v>
      </c>
      <c r="AE7" s="200">
        <v>3</v>
      </c>
      <c r="AF7" s="200">
        <v>5</v>
      </c>
      <c r="AG7" s="200">
        <v>5</v>
      </c>
      <c r="AH7" s="200">
        <v>3</v>
      </c>
      <c r="AI7" s="200">
        <v>46</v>
      </c>
      <c r="AJ7" s="205">
        <v>199.79554333670958</v>
      </c>
      <c r="AK7" s="206">
        <v>573.8931837073982</v>
      </c>
      <c r="AL7" s="206">
        <v>676.7718371524236</v>
      </c>
    </row>
    <row r="8" spans="2:38" ht="12">
      <c r="B8" s="50"/>
      <c r="C8" s="5" t="s">
        <v>91</v>
      </c>
      <c r="D8" s="201">
        <v>4665</v>
      </c>
      <c r="E8" s="202">
        <v>2940</v>
      </c>
      <c r="F8" s="202">
        <v>152</v>
      </c>
      <c r="G8" s="202">
        <v>342</v>
      </c>
      <c r="H8" s="202">
        <v>536</v>
      </c>
      <c r="I8" s="202">
        <v>251</v>
      </c>
      <c r="J8" s="202">
        <v>93</v>
      </c>
      <c r="K8" s="202">
        <v>26</v>
      </c>
      <c r="L8" s="202">
        <v>22</v>
      </c>
      <c r="M8" s="202">
        <v>8</v>
      </c>
      <c r="N8" s="202">
        <v>10</v>
      </c>
      <c r="O8" s="202">
        <v>36</v>
      </c>
      <c r="P8" s="202">
        <v>8</v>
      </c>
      <c r="Q8" s="202">
        <v>15</v>
      </c>
      <c r="R8" s="202">
        <v>7</v>
      </c>
      <c r="S8" s="202">
        <v>14</v>
      </c>
      <c r="T8" s="202">
        <v>31</v>
      </c>
      <c r="U8" s="202">
        <v>13</v>
      </c>
      <c r="V8" s="202">
        <v>13</v>
      </c>
      <c r="W8" s="202">
        <v>10</v>
      </c>
      <c r="X8" s="202">
        <v>9</v>
      </c>
      <c r="Y8" s="202">
        <v>34</v>
      </c>
      <c r="Z8" s="202">
        <v>8</v>
      </c>
      <c r="AA8" s="202">
        <v>10</v>
      </c>
      <c r="AB8" s="202">
        <v>7</v>
      </c>
      <c r="AC8" s="202">
        <v>6</v>
      </c>
      <c r="AD8" s="202">
        <v>9</v>
      </c>
      <c r="AE8" s="202">
        <v>3</v>
      </c>
      <c r="AF8" s="202">
        <v>4</v>
      </c>
      <c r="AG8" s="202">
        <v>4</v>
      </c>
      <c r="AH8" s="202">
        <v>3</v>
      </c>
      <c r="AI8" s="202">
        <v>41</v>
      </c>
      <c r="AJ8" s="136">
        <v>230.8293676312969</v>
      </c>
      <c r="AK8" s="134">
        <v>624.2428985507246</v>
      </c>
      <c r="AL8" s="134">
        <v>732.6712256126765</v>
      </c>
    </row>
    <row r="9" spans="2:38" ht="12">
      <c r="B9" s="50"/>
      <c r="C9" s="5" t="s">
        <v>92</v>
      </c>
      <c r="D9" s="201">
        <v>1959</v>
      </c>
      <c r="E9" s="202">
        <v>1371</v>
      </c>
      <c r="F9" s="202">
        <v>71</v>
      </c>
      <c r="G9" s="202">
        <v>196</v>
      </c>
      <c r="H9" s="202">
        <v>193</v>
      </c>
      <c r="I9" s="202">
        <v>40</v>
      </c>
      <c r="J9" s="202">
        <v>9</v>
      </c>
      <c r="K9" s="202">
        <v>5</v>
      </c>
      <c r="L9" s="202">
        <v>1</v>
      </c>
      <c r="M9" s="202">
        <v>4</v>
      </c>
      <c r="N9" s="202">
        <v>6</v>
      </c>
      <c r="O9" s="202">
        <v>7</v>
      </c>
      <c r="P9" s="202">
        <v>3</v>
      </c>
      <c r="Q9" s="202">
        <v>11</v>
      </c>
      <c r="R9" s="202">
        <v>4</v>
      </c>
      <c r="S9" s="202">
        <v>2</v>
      </c>
      <c r="T9" s="202">
        <v>10</v>
      </c>
      <c r="U9" s="202">
        <v>0</v>
      </c>
      <c r="V9" s="202">
        <v>2</v>
      </c>
      <c r="W9" s="202">
        <v>2</v>
      </c>
      <c r="X9" s="202">
        <v>1</v>
      </c>
      <c r="Y9" s="202">
        <v>7</v>
      </c>
      <c r="Z9" s="202">
        <v>1</v>
      </c>
      <c r="AA9" s="202">
        <v>2</v>
      </c>
      <c r="AB9" s="202">
        <v>0</v>
      </c>
      <c r="AC9" s="202">
        <v>0</v>
      </c>
      <c r="AD9" s="202">
        <v>4</v>
      </c>
      <c r="AE9" s="202">
        <v>0</v>
      </c>
      <c r="AF9" s="202">
        <v>1</v>
      </c>
      <c r="AG9" s="202">
        <v>1</v>
      </c>
      <c r="AH9" s="202">
        <v>0</v>
      </c>
      <c r="AI9" s="202">
        <v>5</v>
      </c>
      <c r="AJ9" s="136">
        <v>138.29862174578867</v>
      </c>
      <c r="AK9" s="134">
        <v>460.76020408163265</v>
      </c>
      <c r="AL9" s="134">
        <v>504.69660154006493</v>
      </c>
    </row>
    <row r="10" spans="2:38" ht="12">
      <c r="B10" s="50"/>
      <c r="C10" s="5" t="s">
        <v>93</v>
      </c>
      <c r="D10" s="201">
        <v>287</v>
      </c>
      <c r="E10" s="202">
        <v>194</v>
      </c>
      <c r="F10" s="202">
        <v>17</v>
      </c>
      <c r="G10" s="202">
        <v>31</v>
      </c>
      <c r="H10" s="202">
        <v>35</v>
      </c>
      <c r="I10" s="202">
        <v>3</v>
      </c>
      <c r="J10" s="202">
        <v>1</v>
      </c>
      <c r="K10" s="202">
        <v>0</v>
      </c>
      <c r="L10" s="202">
        <v>1</v>
      </c>
      <c r="M10" s="202">
        <v>0</v>
      </c>
      <c r="N10" s="202">
        <v>0</v>
      </c>
      <c r="O10" s="202">
        <v>2</v>
      </c>
      <c r="P10" s="202">
        <v>0</v>
      </c>
      <c r="Q10" s="202">
        <v>0</v>
      </c>
      <c r="R10" s="202">
        <v>0</v>
      </c>
      <c r="S10" s="202">
        <v>0</v>
      </c>
      <c r="T10" s="202">
        <v>1</v>
      </c>
      <c r="U10" s="202">
        <v>0</v>
      </c>
      <c r="V10" s="202">
        <v>0</v>
      </c>
      <c r="W10" s="202">
        <v>0</v>
      </c>
      <c r="X10" s="202">
        <v>0</v>
      </c>
      <c r="Y10" s="202">
        <v>1</v>
      </c>
      <c r="Z10" s="202">
        <v>0</v>
      </c>
      <c r="AA10" s="202">
        <v>0</v>
      </c>
      <c r="AB10" s="202">
        <v>1</v>
      </c>
      <c r="AC10" s="202">
        <v>0</v>
      </c>
      <c r="AD10" s="202">
        <v>0</v>
      </c>
      <c r="AE10" s="202">
        <v>0</v>
      </c>
      <c r="AF10" s="202">
        <v>0</v>
      </c>
      <c r="AG10" s="202">
        <v>0</v>
      </c>
      <c r="AH10" s="202">
        <v>0</v>
      </c>
      <c r="AI10" s="202">
        <v>0</v>
      </c>
      <c r="AJ10" s="136">
        <v>115.12543554006969</v>
      </c>
      <c r="AK10" s="134">
        <v>355.2795698924731</v>
      </c>
      <c r="AL10" s="134">
        <v>333.2891539212642</v>
      </c>
    </row>
    <row r="11" spans="2:38" ht="12">
      <c r="B11" s="264" t="s">
        <v>7</v>
      </c>
      <c r="C11" s="271"/>
      <c r="D11" s="204">
        <v>928</v>
      </c>
      <c r="E11" s="203">
        <v>708</v>
      </c>
      <c r="F11" s="203">
        <v>46</v>
      </c>
      <c r="G11" s="203">
        <v>113</v>
      </c>
      <c r="H11" s="203">
        <v>32</v>
      </c>
      <c r="I11" s="203">
        <v>8</v>
      </c>
      <c r="J11" s="203">
        <v>4</v>
      </c>
      <c r="K11" s="203">
        <v>1</v>
      </c>
      <c r="L11" s="203">
        <v>2</v>
      </c>
      <c r="M11" s="203">
        <v>1</v>
      </c>
      <c r="N11" s="203">
        <v>1</v>
      </c>
      <c r="O11" s="203">
        <v>5</v>
      </c>
      <c r="P11" s="203">
        <v>0</v>
      </c>
      <c r="Q11" s="203">
        <v>1</v>
      </c>
      <c r="R11" s="203">
        <v>1</v>
      </c>
      <c r="S11" s="203">
        <v>0</v>
      </c>
      <c r="T11" s="203">
        <v>2</v>
      </c>
      <c r="U11" s="203">
        <v>0</v>
      </c>
      <c r="V11" s="203">
        <v>0</v>
      </c>
      <c r="W11" s="203">
        <v>0</v>
      </c>
      <c r="X11" s="203">
        <v>0</v>
      </c>
      <c r="Y11" s="203">
        <v>0</v>
      </c>
      <c r="Z11" s="203">
        <v>1</v>
      </c>
      <c r="AA11" s="203">
        <v>0</v>
      </c>
      <c r="AB11" s="203">
        <v>1</v>
      </c>
      <c r="AC11" s="203">
        <v>0</v>
      </c>
      <c r="AD11" s="203">
        <v>0</v>
      </c>
      <c r="AE11" s="203">
        <v>1</v>
      </c>
      <c r="AF11" s="203">
        <v>0</v>
      </c>
      <c r="AG11" s="203">
        <v>0</v>
      </c>
      <c r="AH11" s="203">
        <v>0</v>
      </c>
      <c r="AI11" s="203">
        <v>0</v>
      </c>
      <c r="AJ11" s="192">
        <v>78.70689655172414</v>
      </c>
      <c r="AK11" s="130">
        <v>332</v>
      </c>
      <c r="AL11" s="130">
        <v>324.19975239357416</v>
      </c>
    </row>
    <row r="12" spans="1:38" ht="12" customHeight="1">
      <c r="A12" s="25"/>
      <c r="B12" s="268" t="s">
        <v>316</v>
      </c>
      <c r="C12" s="270"/>
      <c r="D12" s="201">
        <v>87</v>
      </c>
      <c r="E12" s="202">
        <v>77</v>
      </c>
      <c r="F12" s="202">
        <v>0</v>
      </c>
      <c r="G12" s="202">
        <v>4</v>
      </c>
      <c r="H12" s="202">
        <v>3</v>
      </c>
      <c r="I12" s="202">
        <v>1</v>
      </c>
      <c r="J12" s="202">
        <v>0</v>
      </c>
      <c r="K12" s="202">
        <v>0</v>
      </c>
      <c r="L12" s="202">
        <v>1</v>
      </c>
      <c r="M12" s="202">
        <v>0</v>
      </c>
      <c r="N12" s="202">
        <v>0</v>
      </c>
      <c r="O12" s="202">
        <v>0</v>
      </c>
      <c r="P12" s="202">
        <v>0</v>
      </c>
      <c r="Q12" s="202">
        <v>0</v>
      </c>
      <c r="R12" s="202">
        <v>0</v>
      </c>
      <c r="S12" s="202">
        <v>0</v>
      </c>
      <c r="T12" s="202">
        <v>1</v>
      </c>
      <c r="U12" s="202">
        <v>0</v>
      </c>
      <c r="V12" s="202">
        <v>0</v>
      </c>
      <c r="W12" s="202">
        <v>0</v>
      </c>
      <c r="X12" s="202">
        <v>0</v>
      </c>
      <c r="Y12" s="202">
        <v>0</v>
      </c>
      <c r="Z12" s="202">
        <v>0</v>
      </c>
      <c r="AA12" s="202">
        <v>0</v>
      </c>
      <c r="AB12" s="202">
        <v>0</v>
      </c>
      <c r="AC12" s="202">
        <v>0</v>
      </c>
      <c r="AD12" s="202">
        <v>0</v>
      </c>
      <c r="AE12" s="202">
        <v>0</v>
      </c>
      <c r="AF12" s="202">
        <v>0</v>
      </c>
      <c r="AG12" s="202">
        <v>0</v>
      </c>
      <c r="AH12" s="202">
        <v>0</v>
      </c>
      <c r="AI12" s="202">
        <v>0</v>
      </c>
      <c r="AJ12" s="136">
        <v>55.229885057471265</v>
      </c>
      <c r="AK12" s="134">
        <v>480.5</v>
      </c>
      <c r="AL12" s="134">
        <v>410.196497628474</v>
      </c>
    </row>
    <row r="13" spans="2:38" ht="12" customHeight="1">
      <c r="B13" s="268" t="s">
        <v>317</v>
      </c>
      <c r="C13" s="270"/>
      <c r="D13" s="201">
        <v>65</v>
      </c>
      <c r="E13" s="202">
        <v>51</v>
      </c>
      <c r="F13" s="202">
        <v>2</v>
      </c>
      <c r="G13" s="202">
        <v>6</v>
      </c>
      <c r="H13" s="202">
        <v>3</v>
      </c>
      <c r="I13" s="202">
        <v>0</v>
      </c>
      <c r="J13" s="202">
        <v>1</v>
      </c>
      <c r="K13" s="202">
        <v>0</v>
      </c>
      <c r="L13" s="202">
        <v>0</v>
      </c>
      <c r="M13" s="202">
        <v>0</v>
      </c>
      <c r="N13" s="202">
        <v>0</v>
      </c>
      <c r="O13" s="202">
        <v>1</v>
      </c>
      <c r="P13" s="202">
        <v>0</v>
      </c>
      <c r="Q13" s="202">
        <v>0</v>
      </c>
      <c r="R13" s="202">
        <v>0</v>
      </c>
      <c r="S13" s="202">
        <v>0</v>
      </c>
      <c r="T13" s="202">
        <v>0</v>
      </c>
      <c r="U13" s="202">
        <v>0</v>
      </c>
      <c r="V13" s="202">
        <v>0</v>
      </c>
      <c r="W13" s="202">
        <v>0</v>
      </c>
      <c r="X13" s="202">
        <v>0</v>
      </c>
      <c r="Y13" s="202">
        <v>0</v>
      </c>
      <c r="Z13" s="202">
        <v>0</v>
      </c>
      <c r="AA13" s="202">
        <v>0</v>
      </c>
      <c r="AB13" s="202">
        <v>1</v>
      </c>
      <c r="AC13" s="202">
        <v>0</v>
      </c>
      <c r="AD13" s="202">
        <v>0</v>
      </c>
      <c r="AE13" s="202">
        <v>0</v>
      </c>
      <c r="AF13" s="202">
        <v>0</v>
      </c>
      <c r="AG13" s="202">
        <v>0</v>
      </c>
      <c r="AH13" s="202">
        <v>0</v>
      </c>
      <c r="AI13" s="202">
        <v>0</v>
      </c>
      <c r="AJ13" s="136">
        <v>103.8</v>
      </c>
      <c r="AK13" s="134">
        <v>481.92857142857144</v>
      </c>
      <c r="AL13" s="134">
        <v>564.2828620041977</v>
      </c>
    </row>
    <row r="14" spans="2:38" ht="12" customHeight="1">
      <c r="B14" s="268" t="s">
        <v>318</v>
      </c>
      <c r="C14" s="270"/>
      <c r="D14" s="201">
        <v>66</v>
      </c>
      <c r="E14" s="202">
        <v>57</v>
      </c>
      <c r="F14" s="202">
        <v>1</v>
      </c>
      <c r="G14" s="202">
        <v>6</v>
      </c>
      <c r="H14" s="202">
        <v>2</v>
      </c>
      <c r="I14" s="202">
        <v>0</v>
      </c>
      <c r="J14" s="202">
        <v>0</v>
      </c>
      <c r="K14" s="202">
        <v>0</v>
      </c>
      <c r="L14" s="202">
        <v>0</v>
      </c>
      <c r="M14" s="202">
        <v>0</v>
      </c>
      <c r="N14" s="202">
        <v>0</v>
      </c>
      <c r="O14" s="202">
        <v>0</v>
      </c>
      <c r="P14" s="202">
        <v>0</v>
      </c>
      <c r="Q14" s="202">
        <v>0</v>
      </c>
      <c r="R14" s="202">
        <v>0</v>
      </c>
      <c r="S14" s="202">
        <v>0</v>
      </c>
      <c r="T14" s="202">
        <v>0</v>
      </c>
      <c r="U14" s="202">
        <v>0</v>
      </c>
      <c r="V14" s="202">
        <v>0</v>
      </c>
      <c r="W14" s="202">
        <v>0</v>
      </c>
      <c r="X14" s="202">
        <v>0</v>
      </c>
      <c r="Y14" s="202">
        <v>0</v>
      </c>
      <c r="Z14" s="202">
        <v>0</v>
      </c>
      <c r="AA14" s="202">
        <v>0</v>
      </c>
      <c r="AB14" s="202">
        <v>0</v>
      </c>
      <c r="AC14" s="202">
        <v>0</v>
      </c>
      <c r="AD14" s="202">
        <v>0</v>
      </c>
      <c r="AE14" s="202">
        <v>0</v>
      </c>
      <c r="AF14" s="202">
        <v>0</v>
      </c>
      <c r="AG14" s="202">
        <v>0</v>
      </c>
      <c r="AH14" s="202">
        <v>0</v>
      </c>
      <c r="AI14" s="202">
        <v>0</v>
      </c>
      <c r="AJ14" s="136">
        <v>35.45454545454545</v>
      </c>
      <c r="AK14" s="134">
        <v>260</v>
      </c>
      <c r="AL14" s="134">
        <v>58.088294862218156</v>
      </c>
    </row>
    <row r="15" spans="2:38" ht="12" customHeight="1">
      <c r="B15" s="268" t="s">
        <v>319</v>
      </c>
      <c r="C15" s="270"/>
      <c r="D15" s="201">
        <v>4752</v>
      </c>
      <c r="E15" s="202">
        <v>3003</v>
      </c>
      <c r="F15" s="202">
        <v>157</v>
      </c>
      <c r="G15" s="202">
        <v>350</v>
      </c>
      <c r="H15" s="202">
        <v>544</v>
      </c>
      <c r="I15" s="202">
        <v>253</v>
      </c>
      <c r="J15" s="202">
        <v>93</v>
      </c>
      <c r="K15" s="202">
        <v>26</v>
      </c>
      <c r="L15" s="202">
        <v>22</v>
      </c>
      <c r="M15" s="202">
        <v>8</v>
      </c>
      <c r="N15" s="202">
        <v>10</v>
      </c>
      <c r="O15" s="202">
        <v>36</v>
      </c>
      <c r="P15" s="202">
        <v>8</v>
      </c>
      <c r="Q15" s="202">
        <v>15</v>
      </c>
      <c r="R15" s="202">
        <v>8</v>
      </c>
      <c r="S15" s="202">
        <v>14</v>
      </c>
      <c r="T15" s="202">
        <v>31</v>
      </c>
      <c r="U15" s="202">
        <v>13</v>
      </c>
      <c r="V15" s="202">
        <v>13</v>
      </c>
      <c r="W15" s="202">
        <v>10</v>
      </c>
      <c r="X15" s="202">
        <v>9</v>
      </c>
      <c r="Y15" s="202">
        <v>34</v>
      </c>
      <c r="Z15" s="202">
        <v>8</v>
      </c>
      <c r="AA15" s="202">
        <v>10</v>
      </c>
      <c r="AB15" s="202">
        <v>7</v>
      </c>
      <c r="AC15" s="202">
        <v>6</v>
      </c>
      <c r="AD15" s="202">
        <v>9</v>
      </c>
      <c r="AE15" s="202">
        <v>3</v>
      </c>
      <c r="AF15" s="202">
        <v>4</v>
      </c>
      <c r="AG15" s="202">
        <v>4</v>
      </c>
      <c r="AH15" s="202">
        <v>3</v>
      </c>
      <c r="AI15" s="202">
        <v>41</v>
      </c>
      <c r="AJ15" s="136">
        <v>228.19675925925927</v>
      </c>
      <c r="AK15" s="134">
        <v>620.0062893081761</v>
      </c>
      <c r="AL15" s="134">
        <v>729.0184786273265</v>
      </c>
    </row>
    <row r="16" spans="2:38" ht="12" customHeight="1">
      <c r="B16" s="268" t="s">
        <v>320</v>
      </c>
      <c r="C16" s="270"/>
      <c r="D16" s="201">
        <v>247</v>
      </c>
      <c r="E16" s="202">
        <v>166</v>
      </c>
      <c r="F16" s="202">
        <v>14</v>
      </c>
      <c r="G16" s="202">
        <v>27</v>
      </c>
      <c r="H16" s="202">
        <v>30</v>
      </c>
      <c r="I16" s="202">
        <v>3</v>
      </c>
      <c r="J16" s="202">
        <v>1</v>
      </c>
      <c r="K16" s="202">
        <v>0</v>
      </c>
      <c r="L16" s="202">
        <v>1</v>
      </c>
      <c r="M16" s="202">
        <v>0</v>
      </c>
      <c r="N16" s="202">
        <v>0</v>
      </c>
      <c r="O16" s="202">
        <v>2</v>
      </c>
      <c r="P16" s="202">
        <v>0</v>
      </c>
      <c r="Q16" s="202">
        <v>0</v>
      </c>
      <c r="R16" s="202">
        <v>0</v>
      </c>
      <c r="S16" s="202">
        <v>0</v>
      </c>
      <c r="T16" s="202">
        <v>1</v>
      </c>
      <c r="U16" s="202">
        <v>0</v>
      </c>
      <c r="V16" s="202">
        <v>0</v>
      </c>
      <c r="W16" s="202">
        <v>0</v>
      </c>
      <c r="X16" s="202">
        <v>0</v>
      </c>
      <c r="Y16" s="202">
        <v>1</v>
      </c>
      <c r="Z16" s="202">
        <v>0</v>
      </c>
      <c r="AA16" s="202">
        <v>0</v>
      </c>
      <c r="AB16" s="202">
        <v>1</v>
      </c>
      <c r="AC16" s="202">
        <v>0</v>
      </c>
      <c r="AD16" s="202">
        <v>0</v>
      </c>
      <c r="AE16" s="202">
        <v>0</v>
      </c>
      <c r="AF16" s="202">
        <v>0</v>
      </c>
      <c r="AG16" s="202">
        <v>0</v>
      </c>
      <c r="AH16" s="202">
        <v>0</v>
      </c>
      <c r="AI16" s="202">
        <v>0</v>
      </c>
      <c r="AJ16" s="136">
        <v>121.16194331983806</v>
      </c>
      <c r="AK16" s="134">
        <v>369.4691358024691</v>
      </c>
      <c r="AL16" s="134">
        <v>353.46757582626145</v>
      </c>
    </row>
    <row r="17" spans="2:38" ht="12" customHeight="1">
      <c r="B17" s="268" t="s">
        <v>321</v>
      </c>
      <c r="C17" s="270"/>
      <c r="D17" s="201">
        <v>30</v>
      </c>
      <c r="E17" s="202">
        <v>26</v>
      </c>
      <c r="F17" s="202">
        <v>1</v>
      </c>
      <c r="G17" s="202">
        <v>1</v>
      </c>
      <c r="H17" s="202">
        <v>1</v>
      </c>
      <c r="I17" s="202">
        <v>0</v>
      </c>
      <c r="J17" s="202">
        <v>0</v>
      </c>
      <c r="K17" s="202">
        <v>0</v>
      </c>
      <c r="L17" s="202">
        <v>0</v>
      </c>
      <c r="M17" s="202">
        <v>0</v>
      </c>
      <c r="N17" s="202">
        <v>0</v>
      </c>
      <c r="O17" s="202">
        <v>1</v>
      </c>
      <c r="P17" s="202">
        <v>0</v>
      </c>
      <c r="Q17" s="202">
        <v>0</v>
      </c>
      <c r="R17" s="202">
        <v>0</v>
      </c>
      <c r="S17" s="202">
        <v>0</v>
      </c>
      <c r="T17" s="202">
        <v>0</v>
      </c>
      <c r="U17" s="202">
        <v>0</v>
      </c>
      <c r="V17" s="202">
        <v>0</v>
      </c>
      <c r="W17" s="202">
        <v>0</v>
      </c>
      <c r="X17" s="202">
        <v>0</v>
      </c>
      <c r="Y17" s="202">
        <v>0</v>
      </c>
      <c r="Z17" s="202">
        <v>0</v>
      </c>
      <c r="AA17" s="202">
        <v>0</v>
      </c>
      <c r="AB17" s="202">
        <v>0</v>
      </c>
      <c r="AC17" s="202">
        <v>0</v>
      </c>
      <c r="AD17" s="202">
        <v>0</v>
      </c>
      <c r="AE17" s="202">
        <v>0</v>
      </c>
      <c r="AF17" s="202">
        <v>0</v>
      </c>
      <c r="AG17" s="202">
        <v>0</v>
      </c>
      <c r="AH17" s="202">
        <v>0</v>
      </c>
      <c r="AI17" s="202">
        <v>0</v>
      </c>
      <c r="AJ17" s="136">
        <v>59.5</v>
      </c>
      <c r="AK17" s="114">
        <v>446.25</v>
      </c>
      <c r="AL17" s="114">
        <v>378.4480369438672</v>
      </c>
    </row>
    <row r="18" spans="2:38" ht="12" customHeight="1">
      <c r="B18" s="268" t="s">
        <v>322</v>
      </c>
      <c r="C18" s="270"/>
      <c r="D18" s="201">
        <v>1959</v>
      </c>
      <c r="E18" s="202">
        <v>1371</v>
      </c>
      <c r="F18" s="202">
        <v>71</v>
      </c>
      <c r="G18" s="202">
        <v>196</v>
      </c>
      <c r="H18" s="202">
        <v>193</v>
      </c>
      <c r="I18" s="202">
        <v>40</v>
      </c>
      <c r="J18" s="202">
        <v>9</v>
      </c>
      <c r="K18" s="202">
        <v>5</v>
      </c>
      <c r="L18" s="202">
        <v>1</v>
      </c>
      <c r="M18" s="202">
        <v>4</v>
      </c>
      <c r="N18" s="202">
        <v>6</v>
      </c>
      <c r="O18" s="202">
        <v>7</v>
      </c>
      <c r="P18" s="202">
        <v>3</v>
      </c>
      <c r="Q18" s="202">
        <v>11</v>
      </c>
      <c r="R18" s="202">
        <v>4</v>
      </c>
      <c r="S18" s="202">
        <v>2</v>
      </c>
      <c r="T18" s="202">
        <v>10</v>
      </c>
      <c r="U18" s="202">
        <v>0</v>
      </c>
      <c r="V18" s="202">
        <v>2</v>
      </c>
      <c r="W18" s="202">
        <v>2</v>
      </c>
      <c r="X18" s="202">
        <v>1</v>
      </c>
      <c r="Y18" s="202">
        <v>7</v>
      </c>
      <c r="Z18" s="202">
        <v>1</v>
      </c>
      <c r="AA18" s="202">
        <v>2</v>
      </c>
      <c r="AB18" s="202">
        <v>0</v>
      </c>
      <c r="AC18" s="202">
        <v>0</v>
      </c>
      <c r="AD18" s="202">
        <v>4</v>
      </c>
      <c r="AE18" s="202">
        <v>0</v>
      </c>
      <c r="AF18" s="202">
        <v>1</v>
      </c>
      <c r="AG18" s="202">
        <v>1</v>
      </c>
      <c r="AH18" s="202">
        <v>0</v>
      </c>
      <c r="AI18" s="202">
        <v>5</v>
      </c>
      <c r="AJ18" s="136">
        <v>138.29862174578867</v>
      </c>
      <c r="AK18" s="134">
        <v>460.76020408163265</v>
      </c>
      <c r="AL18" s="134">
        <v>504.69660154006493</v>
      </c>
    </row>
    <row r="19" spans="2:38" ht="12" customHeight="1">
      <c r="B19" s="268" t="s">
        <v>323</v>
      </c>
      <c r="C19" s="270"/>
      <c r="D19" s="201">
        <v>172</v>
      </c>
      <c r="E19" s="202">
        <v>139</v>
      </c>
      <c r="F19" s="202">
        <v>9</v>
      </c>
      <c r="G19" s="202">
        <v>18</v>
      </c>
      <c r="H19" s="202">
        <v>4</v>
      </c>
      <c r="I19" s="202">
        <v>1</v>
      </c>
      <c r="J19" s="202">
        <v>0</v>
      </c>
      <c r="K19" s="202">
        <v>0</v>
      </c>
      <c r="L19" s="202">
        <v>0</v>
      </c>
      <c r="M19" s="202">
        <v>0</v>
      </c>
      <c r="N19" s="202">
        <v>0</v>
      </c>
      <c r="O19" s="202">
        <v>0</v>
      </c>
      <c r="P19" s="202">
        <v>0</v>
      </c>
      <c r="Q19" s="202">
        <v>0</v>
      </c>
      <c r="R19" s="202">
        <v>0</v>
      </c>
      <c r="S19" s="202">
        <v>0</v>
      </c>
      <c r="T19" s="202">
        <v>1</v>
      </c>
      <c r="U19" s="202">
        <v>0</v>
      </c>
      <c r="V19" s="202">
        <v>0</v>
      </c>
      <c r="W19" s="202">
        <v>0</v>
      </c>
      <c r="X19" s="202">
        <v>0</v>
      </c>
      <c r="Y19" s="202">
        <v>0</v>
      </c>
      <c r="Z19" s="202">
        <v>0</v>
      </c>
      <c r="AA19" s="202">
        <v>0</v>
      </c>
      <c r="AB19" s="202">
        <v>0</v>
      </c>
      <c r="AC19" s="202">
        <v>0</v>
      </c>
      <c r="AD19" s="202">
        <v>0</v>
      </c>
      <c r="AE19" s="202">
        <v>0</v>
      </c>
      <c r="AF19" s="202">
        <v>0</v>
      </c>
      <c r="AG19" s="202">
        <v>0</v>
      </c>
      <c r="AH19" s="202">
        <v>0</v>
      </c>
      <c r="AI19" s="202">
        <v>0</v>
      </c>
      <c r="AJ19" s="136">
        <v>51.75</v>
      </c>
      <c r="AK19" s="134">
        <v>269.72727272727275</v>
      </c>
      <c r="AL19" s="134">
        <v>234.90187748388593</v>
      </c>
    </row>
    <row r="20" spans="2:38" ht="12" customHeight="1">
      <c r="B20" s="268" t="s">
        <v>324</v>
      </c>
      <c r="C20" s="270"/>
      <c r="D20" s="201">
        <v>35</v>
      </c>
      <c r="E20" s="202">
        <v>22</v>
      </c>
      <c r="F20" s="202">
        <v>5</v>
      </c>
      <c r="G20" s="202">
        <v>3</v>
      </c>
      <c r="H20" s="202">
        <v>1</v>
      </c>
      <c r="I20" s="202">
        <v>0</v>
      </c>
      <c r="J20" s="202">
        <v>0</v>
      </c>
      <c r="K20" s="202">
        <v>0</v>
      </c>
      <c r="L20" s="202">
        <v>0</v>
      </c>
      <c r="M20" s="202">
        <v>1</v>
      </c>
      <c r="N20" s="202">
        <v>1</v>
      </c>
      <c r="O20" s="202">
        <v>1</v>
      </c>
      <c r="P20" s="202">
        <v>0</v>
      </c>
      <c r="Q20" s="202">
        <v>0</v>
      </c>
      <c r="R20" s="202">
        <v>0</v>
      </c>
      <c r="S20" s="202">
        <v>0</v>
      </c>
      <c r="T20" s="202">
        <v>0</v>
      </c>
      <c r="U20" s="202">
        <v>0</v>
      </c>
      <c r="V20" s="202">
        <v>0</v>
      </c>
      <c r="W20" s="202">
        <v>0</v>
      </c>
      <c r="X20" s="202">
        <v>0</v>
      </c>
      <c r="Y20" s="202">
        <v>0</v>
      </c>
      <c r="Z20" s="202">
        <v>0</v>
      </c>
      <c r="AA20" s="202">
        <v>0</v>
      </c>
      <c r="AB20" s="202">
        <v>0</v>
      </c>
      <c r="AC20" s="202">
        <v>0</v>
      </c>
      <c r="AD20" s="202">
        <v>0</v>
      </c>
      <c r="AE20" s="202">
        <v>1</v>
      </c>
      <c r="AF20" s="202">
        <v>0</v>
      </c>
      <c r="AG20" s="202">
        <v>0</v>
      </c>
      <c r="AH20" s="202">
        <v>0</v>
      </c>
      <c r="AI20" s="202">
        <v>0</v>
      </c>
      <c r="AJ20" s="136">
        <v>208.22857142857143</v>
      </c>
      <c r="AK20" s="134">
        <v>560.6153846153846</v>
      </c>
      <c r="AL20" s="134">
        <v>707.4830431962707</v>
      </c>
    </row>
    <row r="21" spans="2:38" ht="12" customHeight="1">
      <c r="B21" s="268" t="s">
        <v>345</v>
      </c>
      <c r="C21" s="270"/>
      <c r="D21" s="201">
        <v>300</v>
      </c>
      <c r="E21" s="202">
        <v>211</v>
      </c>
      <c r="F21" s="202">
        <v>19</v>
      </c>
      <c r="G21" s="202">
        <v>53</v>
      </c>
      <c r="H21" s="202">
        <v>10</v>
      </c>
      <c r="I21" s="202">
        <v>1</v>
      </c>
      <c r="J21" s="202">
        <v>2</v>
      </c>
      <c r="K21" s="202">
        <v>1</v>
      </c>
      <c r="L21" s="202">
        <v>1</v>
      </c>
      <c r="M21" s="202">
        <v>0</v>
      </c>
      <c r="N21" s="202">
        <v>0</v>
      </c>
      <c r="O21" s="202">
        <v>0</v>
      </c>
      <c r="P21" s="202">
        <v>0</v>
      </c>
      <c r="Q21" s="202">
        <v>1</v>
      </c>
      <c r="R21" s="202">
        <v>0</v>
      </c>
      <c r="S21" s="202">
        <v>0</v>
      </c>
      <c r="T21" s="202">
        <v>0</v>
      </c>
      <c r="U21" s="202">
        <v>0</v>
      </c>
      <c r="V21" s="202">
        <v>0</v>
      </c>
      <c r="W21" s="202">
        <v>0</v>
      </c>
      <c r="X21" s="202">
        <v>0</v>
      </c>
      <c r="Y21" s="202">
        <v>0</v>
      </c>
      <c r="Z21" s="202">
        <v>1</v>
      </c>
      <c r="AA21" s="202">
        <v>0</v>
      </c>
      <c r="AB21" s="202">
        <v>0</v>
      </c>
      <c r="AC21" s="202">
        <v>0</v>
      </c>
      <c r="AD21" s="202">
        <v>0</v>
      </c>
      <c r="AE21" s="202">
        <v>0</v>
      </c>
      <c r="AF21" s="202">
        <v>0</v>
      </c>
      <c r="AG21" s="202">
        <v>0</v>
      </c>
      <c r="AH21" s="202">
        <v>0</v>
      </c>
      <c r="AI21" s="202">
        <v>0</v>
      </c>
      <c r="AJ21" s="136">
        <v>85.20666666666666</v>
      </c>
      <c r="AK21" s="134">
        <v>287.2134831460674</v>
      </c>
      <c r="AL21" s="134">
        <v>241.22742343303116</v>
      </c>
    </row>
    <row r="22" spans="2:38" ht="12" customHeight="1">
      <c r="B22" s="264" t="s">
        <v>325</v>
      </c>
      <c r="C22" s="271"/>
      <c r="D22" s="204">
        <v>126</v>
      </c>
      <c r="E22" s="203">
        <v>90</v>
      </c>
      <c r="F22" s="203">
        <v>7</v>
      </c>
      <c r="G22" s="203">
        <v>18</v>
      </c>
      <c r="H22" s="203">
        <v>5</v>
      </c>
      <c r="I22" s="203">
        <v>3</v>
      </c>
      <c r="J22" s="203">
        <v>1</v>
      </c>
      <c r="K22" s="203">
        <v>0</v>
      </c>
      <c r="L22" s="203">
        <v>0</v>
      </c>
      <c r="M22" s="203">
        <v>0</v>
      </c>
      <c r="N22" s="203">
        <v>0</v>
      </c>
      <c r="O22" s="203">
        <v>2</v>
      </c>
      <c r="P22" s="203">
        <v>0</v>
      </c>
      <c r="Q22" s="203">
        <v>0</v>
      </c>
      <c r="R22" s="203">
        <v>0</v>
      </c>
      <c r="S22" s="203">
        <v>0</v>
      </c>
      <c r="T22" s="203">
        <v>0</v>
      </c>
      <c r="U22" s="203">
        <v>0</v>
      </c>
      <c r="V22" s="203">
        <v>0</v>
      </c>
      <c r="W22" s="203">
        <v>0</v>
      </c>
      <c r="X22" s="203">
        <v>0</v>
      </c>
      <c r="Y22" s="203">
        <v>0</v>
      </c>
      <c r="Z22" s="203">
        <v>0</v>
      </c>
      <c r="AA22" s="203">
        <v>0</v>
      </c>
      <c r="AB22" s="203">
        <v>0</v>
      </c>
      <c r="AC22" s="203">
        <v>0</v>
      </c>
      <c r="AD22" s="203">
        <v>0</v>
      </c>
      <c r="AE22" s="203">
        <v>0</v>
      </c>
      <c r="AF22" s="203">
        <v>0</v>
      </c>
      <c r="AG22" s="203">
        <v>0</v>
      </c>
      <c r="AH22" s="203">
        <v>0</v>
      </c>
      <c r="AI22" s="203">
        <v>0</v>
      </c>
      <c r="AJ22" s="192">
        <v>88.52380952380952</v>
      </c>
      <c r="AK22" s="130">
        <v>309.8333333333333</v>
      </c>
      <c r="AL22" s="130">
        <v>188.03183621017854</v>
      </c>
    </row>
    <row r="23" spans="2:38" ht="12">
      <c r="B23" s="314" t="s">
        <v>8</v>
      </c>
      <c r="C23" s="315"/>
      <c r="D23" s="201">
        <v>87</v>
      </c>
      <c r="E23" s="202">
        <v>77</v>
      </c>
      <c r="F23" s="202">
        <v>0</v>
      </c>
      <c r="G23" s="202">
        <v>4</v>
      </c>
      <c r="H23" s="202">
        <v>3</v>
      </c>
      <c r="I23" s="202">
        <v>1</v>
      </c>
      <c r="J23" s="202">
        <v>0</v>
      </c>
      <c r="K23" s="202">
        <v>0</v>
      </c>
      <c r="L23" s="202">
        <v>1</v>
      </c>
      <c r="M23" s="202">
        <v>0</v>
      </c>
      <c r="N23" s="202">
        <v>0</v>
      </c>
      <c r="O23" s="202">
        <v>0</v>
      </c>
      <c r="P23" s="202">
        <v>0</v>
      </c>
      <c r="Q23" s="202">
        <v>0</v>
      </c>
      <c r="R23" s="202">
        <v>0</v>
      </c>
      <c r="S23" s="202">
        <v>0</v>
      </c>
      <c r="T23" s="202">
        <v>1</v>
      </c>
      <c r="U23" s="202">
        <v>0</v>
      </c>
      <c r="V23" s="202">
        <v>0</v>
      </c>
      <c r="W23" s="202">
        <v>0</v>
      </c>
      <c r="X23" s="202">
        <v>0</v>
      </c>
      <c r="Y23" s="202">
        <v>0</v>
      </c>
      <c r="Z23" s="202">
        <v>0</v>
      </c>
      <c r="AA23" s="202">
        <v>0</v>
      </c>
      <c r="AB23" s="202">
        <v>0</v>
      </c>
      <c r="AC23" s="202">
        <v>0</v>
      </c>
      <c r="AD23" s="202">
        <v>0</v>
      </c>
      <c r="AE23" s="202">
        <v>0</v>
      </c>
      <c r="AF23" s="202">
        <v>0</v>
      </c>
      <c r="AG23" s="202">
        <v>0</v>
      </c>
      <c r="AH23" s="202">
        <v>0</v>
      </c>
      <c r="AI23" s="202">
        <v>0</v>
      </c>
      <c r="AJ23" s="136">
        <v>55.229885057471265</v>
      </c>
      <c r="AK23" s="134">
        <v>480.5</v>
      </c>
      <c r="AL23" s="134">
        <v>410.196497628474</v>
      </c>
    </row>
    <row r="24" spans="2:38" ht="12">
      <c r="B24" s="268" t="s">
        <v>9</v>
      </c>
      <c r="C24" s="270"/>
      <c r="D24" s="201">
        <v>2</v>
      </c>
      <c r="E24" s="202">
        <v>1</v>
      </c>
      <c r="F24" s="202">
        <v>0</v>
      </c>
      <c r="G24" s="202">
        <v>1</v>
      </c>
      <c r="H24" s="202">
        <v>0</v>
      </c>
      <c r="I24" s="202">
        <v>0</v>
      </c>
      <c r="J24" s="202">
        <v>0</v>
      </c>
      <c r="K24" s="202">
        <v>0</v>
      </c>
      <c r="L24" s="202">
        <v>0</v>
      </c>
      <c r="M24" s="202">
        <v>0</v>
      </c>
      <c r="N24" s="202">
        <v>0</v>
      </c>
      <c r="O24" s="202">
        <v>0</v>
      </c>
      <c r="P24" s="202">
        <v>0</v>
      </c>
      <c r="Q24" s="202">
        <v>0</v>
      </c>
      <c r="R24" s="202">
        <v>0</v>
      </c>
      <c r="S24" s="202">
        <v>0</v>
      </c>
      <c r="T24" s="202">
        <v>0</v>
      </c>
      <c r="U24" s="202">
        <v>0</v>
      </c>
      <c r="V24" s="202">
        <v>0</v>
      </c>
      <c r="W24" s="202">
        <v>0</v>
      </c>
      <c r="X24" s="202">
        <v>0</v>
      </c>
      <c r="Y24" s="202">
        <v>0</v>
      </c>
      <c r="Z24" s="202">
        <v>0</v>
      </c>
      <c r="AA24" s="202">
        <v>0</v>
      </c>
      <c r="AB24" s="202">
        <v>0</v>
      </c>
      <c r="AC24" s="202">
        <v>0</v>
      </c>
      <c r="AD24" s="202">
        <v>0</v>
      </c>
      <c r="AE24" s="202">
        <v>0</v>
      </c>
      <c r="AF24" s="202">
        <v>0</v>
      </c>
      <c r="AG24" s="202">
        <v>0</v>
      </c>
      <c r="AH24" s="202">
        <v>0</v>
      </c>
      <c r="AI24" s="202">
        <v>0</v>
      </c>
      <c r="AJ24" s="136">
        <v>145</v>
      </c>
      <c r="AK24" s="134">
        <v>290</v>
      </c>
      <c r="AL24" s="134" t="s">
        <v>371</v>
      </c>
    </row>
    <row r="25" spans="2:38" ht="12">
      <c r="B25" s="268" t="s">
        <v>10</v>
      </c>
      <c r="C25" s="270"/>
      <c r="D25" s="201">
        <v>5</v>
      </c>
      <c r="E25" s="202">
        <v>4</v>
      </c>
      <c r="F25" s="202">
        <v>0</v>
      </c>
      <c r="G25" s="202">
        <v>1</v>
      </c>
      <c r="H25" s="202">
        <v>0</v>
      </c>
      <c r="I25" s="202">
        <v>0</v>
      </c>
      <c r="J25" s="202">
        <v>0</v>
      </c>
      <c r="K25" s="202">
        <v>0</v>
      </c>
      <c r="L25" s="202">
        <v>0</v>
      </c>
      <c r="M25" s="202">
        <v>0</v>
      </c>
      <c r="N25" s="202">
        <v>0</v>
      </c>
      <c r="O25" s="202">
        <v>0</v>
      </c>
      <c r="P25" s="202">
        <v>0</v>
      </c>
      <c r="Q25" s="202">
        <v>0</v>
      </c>
      <c r="R25" s="202">
        <v>0</v>
      </c>
      <c r="S25" s="202">
        <v>0</v>
      </c>
      <c r="T25" s="202">
        <v>0</v>
      </c>
      <c r="U25" s="202">
        <v>0</v>
      </c>
      <c r="V25" s="202">
        <v>0</v>
      </c>
      <c r="W25" s="202">
        <v>0</v>
      </c>
      <c r="X25" s="202">
        <v>0</v>
      </c>
      <c r="Y25" s="202">
        <v>0</v>
      </c>
      <c r="Z25" s="202">
        <v>0</v>
      </c>
      <c r="AA25" s="202">
        <v>0</v>
      </c>
      <c r="AB25" s="202">
        <v>0</v>
      </c>
      <c r="AC25" s="202">
        <v>0</v>
      </c>
      <c r="AD25" s="202">
        <v>0</v>
      </c>
      <c r="AE25" s="202">
        <v>0</v>
      </c>
      <c r="AF25" s="202">
        <v>0</v>
      </c>
      <c r="AG25" s="202">
        <v>0</v>
      </c>
      <c r="AH25" s="202">
        <v>0</v>
      </c>
      <c r="AI25" s="202">
        <v>0</v>
      </c>
      <c r="AJ25" s="113">
        <v>52</v>
      </c>
      <c r="AK25" s="114">
        <v>260</v>
      </c>
      <c r="AL25" s="114" t="s">
        <v>371</v>
      </c>
    </row>
    <row r="26" spans="2:38" ht="12">
      <c r="B26" s="268" t="s">
        <v>11</v>
      </c>
      <c r="C26" s="270"/>
      <c r="D26" s="201">
        <v>46</v>
      </c>
      <c r="E26" s="202">
        <v>36</v>
      </c>
      <c r="F26" s="202">
        <v>2</v>
      </c>
      <c r="G26" s="202">
        <v>2</v>
      </c>
      <c r="H26" s="202">
        <v>3</v>
      </c>
      <c r="I26" s="202">
        <v>0</v>
      </c>
      <c r="J26" s="202">
        <v>1</v>
      </c>
      <c r="K26" s="202">
        <v>0</v>
      </c>
      <c r="L26" s="202">
        <v>0</v>
      </c>
      <c r="M26" s="202">
        <v>0</v>
      </c>
      <c r="N26" s="202">
        <v>0</v>
      </c>
      <c r="O26" s="202">
        <v>1</v>
      </c>
      <c r="P26" s="202">
        <v>0</v>
      </c>
      <c r="Q26" s="202">
        <v>0</v>
      </c>
      <c r="R26" s="202">
        <v>0</v>
      </c>
      <c r="S26" s="202">
        <v>0</v>
      </c>
      <c r="T26" s="202">
        <v>0</v>
      </c>
      <c r="U26" s="202">
        <v>0</v>
      </c>
      <c r="V26" s="202">
        <v>0</v>
      </c>
      <c r="W26" s="202">
        <v>0</v>
      </c>
      <c r="X26" s="202">
        <v>0</v>
      </c>
      <c r="Y26" s="202">
        <v>0</v>
      </c>
      <c r="Z26" s="202">
        <v>0</v>
      </c>
      <c r="AA26" s="202">
        <v>0</v>
      </c>
      <c r="AB26" s="202">
        <v>1</v>
      </c>
      <c r="AC26" s="202">
        <v>0</v>
      </c>
      <c r="AD26" s="202">
        <v>0</v>
      </c>
      <c r="AE26" s="202">
        <v>0</v>
      </c>
      <c r="AF26" s="202">
        <v>0</v>
      </c>
      <c r="AG26" s="202">
        <v>0</v>
      </c>
      <c r="AH26" s="202">
        <v>0</v>
      </c>
      <c r="AI26" s="202">
        <v>0</v>
      </c>
      <c r="AJ26" s="136">
        <v>123.8913043478261</v>
      </c>
      <c r="AK26" s="134">
        <v>569.9</v>
      </c>
      <c r="AL26" s="134">
        <v>655.4563211144499</v>
      </c>
    </row>
    <row r="27" spans="2:38" ht="12">
      <c r="B27" s="268" t="s">
        <v>12</v>
      </c>
      <c r="C27" s="270"/>
      <c r="D27" s="201">
        <v>0</v>
      </c>
      <c r="E27" s="202">
        <v>0</v>
      </c>
      <c r="F27" s="202">
        <v>0</v>
      </c>
      <c r="G27" s="202">
        <v>0</v>
      </c>
      <c r="H27" s="202">
        <v>0</v>
      </c>
      <c r="I27" s="202">
        <v>0</v>
      </c>
      <c r="J27" s="202">
        <v>0</v>
      </c>
      <c r="K27" s="202">
        <v>0</v>
      </c>
      <c r="L27" s="202">
        <v>0</v>
      </c>
      <c r="M27" s="202">
        <v>0</v>
      </c>
      <c r="N27" s="202">
        <v>0</v>
      </c>
      <c r="O27" s="202">
        <v>0</v>
      </c>
      <c r="P27" s="202">
        <v>0</v>
      </c>
      <c r="Q27" s="202">
        <v>0</v>
      </c>
      <c r="R27" s="202">
        <v>0</v>
      </c>
      <c r="S27" s="202">
        <v>0</v>
      </c>
      <c r="T27" s="202">
        <v>0</v>
      </c>
      <c r="U27" s="202">
        <v>0</v>
      </c>
      <c r="V27" s="202">
        <v>0</v>
      </c>
      <c r="W27" s="202">
        <v>0</v>
      </c>
      <c r="X27" s="202">
        <v>0</v>
      </c>
      <c r="Y27" s="202">
        <v>0</v>
      </c>
      <c r="Z27" s="202">
        <v>0</v>
      </c>
      <c r="AA27" s="202">
        <v>0</v>
      </c>
      <c r="AB27" s="202">
        <v>0</v>
      </c>
      <c r="AC27" s="202">
        <v>0</v>
      </c>
      <c r="AD27" s="202">
        <v>0</v>
      </c>
      <c r="AE27" s="202">
        <v>0</v>
      </c>
      <c r="AF27" s="202">
        <v>0</v>
      </c>
      <c r="AG27" s="202">
        <v>0</v>
      </c>
      <c r="AH27" s="202">
        <v>0</v>
      </c>
      <c r="AI27" s="202">
        <v>0</v>
      </c>
      <c r="AJ27" s="136" t="s">
        <v>371</v>
      </c>
      <c r="AK27" s="134" t="s">
        <v>371</v>
      </c>
      <c r="AL27" s="134" t="s">
        <v>371</v>
      </c>
    </row>
    <row r="28" spans="2:38" ht="12">
      <c r="B28" s="268" t="s">
        <v>13</v>
      </c>
      <c r="C28" s="270"/>
      <c r="D28" s="201">
        <v>2</v>
      </c>
      <c r="E28" s="202">
        <v>2</v>
      </c>
      <c r="F28" s="202">
        <v>0</v>
      </c>
      <c r="G28" s="202">
        <v>0</v>
      </c>
      <c r="H28" s="202">
        <v>0</v>
      </c>
      <c r="I28" s="202">
        <v>0</v>
      </c>
      <c r="J28" s="202">
        <v>0</v>
      </c>
      <c r="K28" s="202">
        <v>0</v>
      </c>
      <c r="L28" s="202">
        <v>0</v>
      </c>
      <c r="M28" s="202">
        <v>0</v>
      </c>
      <c r="N28" s="202">
        <v>0</v>
      </c>
      <c r="O28" s="202">
        <v>0</v>
      </c>
      <c r="P28" s="202">
        <v>0</v>
      </c>
      <c r="Q28" s="202">
        <v>0</v>
      </c>
      <c r="R28" s="202">
        <v>0</v>
      </c>
      <c r="S28" s="202">
        <v>0</v>
      </c>
      <c r="T28" s="202">
        <v>0</v>
      </c>
      <c r="U28" s="202">
        <v>0</v>
      </c>
      <c r="V28" s="202">
        <v>0</v>
      </c>
      <c r="W28" s="202">
        <v>0</v>
      </c>
      <c r="X28" s="202">
        <v>0</v>
      </c>
      <c r="Y28" s="202">
        <v>0</v>
      </c>
      <c r="Z28" s="202">
        <v>0</v>
      </c>
      <c r="AA28" s="202">
        <v>0</v>
      </c>
      <c r="AB28" s="202">
        <v>0</v>
      </c>
      <c r="AC28" s="202">
        <v>0</v>
      </c>
      <c r="AD28" s="202">
        <v>0</v>
      </c>
      <c r="AE28" s="202">
        <v>0</v>
      </c>
      <c r="AF28" s="202">
        <v>0</v>
      </c>
      <c r="AG28" s="202">
        <v>0</v>
      </c>
      <c r="AH28" s="202">
        <v>0</v>
      </c>
      <c r="AI28" s="202">
        <v>0</v>
      </c>
      <c r="AJ28" s="136">
        <v>0</v>
      </c>
      <c r="AK28" s="134" t="s">
        <v>371</v>
      </c>
      <c r="AL28" s="134" t="s">
        <v>371</v>
      </c>
    </row>
    <row r="29" spans="2:38" ht="12">
      <c r="B29" s="268" t="s">
        <v>14</v>
      </c>
      <c r="C29" s="270"/>
      <c r="D29" s="201">
        <v>10</v>
      </c>
      <c r="E29" s="202">
        <v>8</v>
      </c>
      <c r="F29" s="202">
        <v>0</v>
      </c>
      <c r="G29" s="202">
        <v>2</v>
      </c>
      <c r="H29" s="202">
        <v>0</v>
      </c>
      <c r="I29" s="202">
        <v>0</v>
      </c>
      <c r="J29" s="202">
        <v>0</v>
      </c>
      <c r="K29" s="202">
        <v>0</v>
      </c>
      <c r="L29" s="202">
        <v>0</v>
      </c>
      <c r="M29" s="202">
        <v>0</v>
      </c>
      <c r="N29" s="202">
        <v>0</v>
      </c>
      <c r="O29" s="202">
        <v>0</v>
      </c>
      <c r="P29" s="202">
        <v>0</v>
      </c>
      <c r="Q29" s="202">
        <v>0</v>
      </c>
      <c r="R29" s="202">
        <v>0</v>
      </c>
      <c r="S29" s="202">
        <v>0</v>
      </c>
      <c r="T29" s="202">
        <v>0</v>
      </c>
      <c r="U29" s="202">
        <v>0</v>
      </c>
      <c r="V29" s="202">
        <v>0</v>
      </c>
      <c r="W29" s="202">
        <v>0</v>
      </c>
      <c r="X29" s="202">
        <v>0</v>
      </c>
      <c r="Y29" s="202">
        <v>0</v>
      </c>
      <c r="Z29" s="202">
        <v>0</v>
      </c>
      <c r="AA29" s="202">
        <v>0</v>
      </c>
      <c r="AB29" s="202">
        <v>0</v>
      </c>
      <c r="AC29" s="202">
        <v>0</v>
      </c>
      <c r="AD29" s="202">
        <v>0</v>
      </c>
      <c r="AE29" s="202">
        <v>0</v>
      </c>
      <c r="AF29" s="202">
        <v>0</v>
      </c>
      <c r="AG29" s="202">
        <v>0</v>
      </c>
      <c r="AH29" s="202">
        <v>0</v>
      </c>
      <c r="AI29" s="202">
        <v>0</v>
      </c>
      <c r="AJ29" s="113">
        <v>49.8</v>
      </c>
      <c r="AK29" s="114">
        <v>249</v>
      </c>
      <c r="AL29" s="114">
        <v>28.284271247461902</v>
      </c>
    </row>
    <row r="30" spans="2:38" ht="12">
      <c r="B30" s="268" t="s">
        <v>15</v>
      </c>
      <c r="C30" s="270"/>
      <c r="D30" s="201">
        <v>47</v>
      </c>
      <c r="E30" s="202">
        <v>35</v>
      </c>
      <c r="F30" s="202">
        <v>2</v>
      </c>
      <c r="G30" s="202">
        <v>4</v>
      </c>
      <c r="H30" s="202">
        <v>3</v>
      </c>
      <c r="I30" s="202">
        <v>2</v>
      </c>
      <c r="J30" s="202">
        <v>0</v>
      </c>
      <c r="K30" s="202">
        <v>0</v>
      </c>
      <c r="L30" s="202">
        <v>0</v>
      </c>
      <c r="M30" s="202">
        <v>0</v>
      </c>
      <c r="N30" s="202">
        <v>0</v>
      </c>
      <c r="O30" s="202">
        <v>0</v>
      </c>
      <c r="P30" s="202">
        <v>0</v>
      </c>
      <c r="Q30" s="202">
        <v>0</v>
      </c>
      <c r="R30" s="202">
        <v>1</v>
      </c>
      <c r="S30" s="202">
        <v>0</v>
      </c>
      <c r="T30" s="202">
        <v>0</v>
      </c>
      <c r="U30" s="202">
        <v>0</v>
      </c>
      <c r="V30" s="202">
        <v>0</v>
      </c>
      <c r="W30" s="202">
        <v>0</v>
      </c>
      <c r="X30" s="202">
        <v>0</v>
      </c>
      <c r="Y30" s="202">
        <v>0</v>
      </c>
      <c r="Z30" s="202">
        <v>0</v>
      </c>
      <c r="AA30" s="202">
        <v>0</v>
      </c>
      <c r="AB30" s="202">
        <v>0</v>
      </c>
      <c r="AC30" s="202">
        <v>0</v>
      </c>
      <c r="AD30" s="202">
        <v>0</v>
      </c>
      <c r="AE30" s="202">
        <v>0</v>
      </c>
      <c r="AF30" s="202">
        <v>0</v>
      </c>
      <c r="AG30" s="202">
        <v>0</v>
      </c>
      <c r="AH30" s="202">
        <v>0</v>
      </c>
      <c r="AI30" s="202">
        <v>0</v>
      </c>
      <c r="AJ30" s="136">
        <v>94.85106382978724</v>
      </c>
      <c r="AK30" s="134">
        <v>371.5</v>
      </c>
      <c r="AL30" s="134">
        <v>319.21822117052267</v>
      </c>
    </row>
    <row r="31" spans="2:38" ht="12">
      <c r="B31" s="268" t="s">
        <v>16</v>
      </c>
      <c r="C31" s="270"/>
      <c r="D31" s="201">
        <v>23</v>
      </c>
      <c r="E31" s="202">
        <v>19</v>
      </c>
      <c r="F31" s="202">
        <v>1</v>
      </c>
      <c r="G31" s="202">
        <v>2</v>
      </c>
      <c r="H31" s="202">
        <v>1</v>
      </c>
      <c r="I31" s="202">
        <v>0</v>
      </c>
      <c r="J31" s="202">
        <v>0</v>
      </c>
      <c r="K31" s="202">
        <v>0</v>
      </c>
      <c r="L31" s="202">
        <v>0</v>
      </c>
      <c r="M31" s="202">
        <v>0</v>
      </c>
      <c r="N31" s="202">
        <v>0</v>
      </c>
      <c r="O31" s="202">
        <v>0</v>
      </c>
      <c r="P31" s="202">
        <v>0</v>
      </c>
      <c r="Q31" s="202">
        <v>0</v>
      </c>
      <c r="R31" s="202">
        <v>0</v>
      </c>
      <c r="S31" s="202">
        <v>0</v>
      </c>
      <c r="T31" s="202">
        <v>0</v>
      </c>
      <c r="U31" s="202">
        <v>0</v>
      </c>
      <c r="V31" s="202">
        <v>0</v>
      </c>
      <c r="W31" s="202">
        <v>0</v>
      </c>
      <c r="X31" s="202">
        <v>0</v>
      </c>
      <c r="Y31" s="202">
        <v>0</v>
      </c>
      <c r="Z31" s="202">
        <v>0</v>
      </c>
      <c r="AA31" s="202">
        <v>0</v>
      </c>
      <c r="AB31" s="202">
        <v>0</v>
      </c>
      <c r="AC31" s="202">
        <v>0</v>
      </c>
      <c r="AD31" s="202">
        <v>0</v>
      </c>
      <c r="AE31" s="202">
        <v>0</v>
      </c>
      <c r="AF31" s="202">
        <v>0</v>
      </c>
      <c r="AG31" s="202">
        <v>0</v>
      </c>
      <c r="AH31" s="202">
        <v>0</v>
      </c>
      <c r="AI31" s="202">
        <v>0</v>
      </c>
      <c r="AJ31" s="136">
        <v>45.56521739130435</v>
      </c>
      <c r="AK31" s="134">
        <v>262</v>
      </c>
      <c r="AL31" s="134">
        <v>87.74204617323822</v>
      </c>
    </row>
    <row r="32" spans="2:38" ht="12">
      <c r="B32" s="268" t="s">
        <v>17</v>
      </c>
      <c r="C32" s="270"/>
      <c r="D32" s="201">
        <v>13</v>
      </c>
      <c r="E32" s="202">
        <v>13</v>
      </c>
      <c r="F32" s="202">
        <v>0</v>
      </c>
      <c r="G32" s="202">
        <v>0</v>
      </c>
      <c r="H32" s="202">
        <v>0</v>
      </c>
      <c r="I32" s="202">
        <v>0</v>
      </c>
      <c r="J32" s="202">
        <v>0</v>
      </c>
      <c r="K32" s="202">
        <v>0</v>
      </c>
      <c r="L32" s="202">
        <v>0</v>
      </c>
      <c r="M32" s="202">
        <v>0</v>
      </c>
      <c r="N32" s="202">
        <v>0</v>
      </c>
      <c r="O32" s="202">
        <v>0</v>
      </c>
      <c r="P32" s="202">
        <v>0</v>
      </c>
      <c r="Q32" s="202">
        <v>0</v>
      </c>
      <c r="R32" s="202">
        <v>0</v>
      </c>
      <c r="S32" s="202">
        <v>0</v>
      </c>
      <c r="T32" s="202">
        <v>0</v>
      </c>
      <c r="U32" s="202">
        <v>0</v>
      </c>
      <c r="V32" s="202">
        <v>0</v>
      </c>
      <c r="W32" s="202">
        <v>0</v>
      </c>
      <c r="X32" s="202">
        <v>0</v>
      </c>
      <c r="Y32" s="202">
        <v>0</v>
      </c>
      <c r="Z32" s="202">
        <v>0</v>
      </c>
      <c r="AA32" s="202">
        <v>0</v>
      </c>
      <c r="AB32" s="202">
        <v>0</v>
      </c>
      <c r="AC32" s="202">
        <v>0</v>
      </c>
      <c r="AD32" s="202">
        <v>0</v>
      </c>
      <c r="AE32" s="202">
        <v>0</v>
      </c>
      <c r="AF32" s="202">
        <v>0</v>
      </c>
      <c r="AG32" s="202">
        <v>0</v>
      </c>
      <c r="AH32" s="202">
        <v>0</v>
      </c>
      <c r="AI32" s="202">
        <v>0</v>
      </c>
      <c r="AJ32" s="136">
        <v>0</v>
      </c>
      <c r="AK32" s="134" t="s">
        <v>371</v>
      </c>
      <c r="AL32" s="134" t="s">
        <v>371</v>
      </c>
    </row>
    <row r="33" spans="2:38" ht="12">
      <c r="B33" s="268" t="s">
        <v>18</v>
      </c>
      <c r="C33" s="270"/>
      <c r="D33" s="201">
        <v>658</v>
      </c>
      <c r="E33" s="202">
        <v>415</v>
      </c>
      <c r="F33" s="202">
        <v>41</v>
      </c>
      <c r="G33" s="202">
        <v>76</v>
      </c>
      <c r="H33" s="202">
        <v>87</v>
      </c>
      <c r="I33" s="202">
        <v>12</v>
      </c>
      <c r="J33" s="202">
        <v>4</v>
      </c>
      <c r="K33" s="202">
        <v>0</v>
      </c>
      <c r="L33" s="202">
        <v>0</v>
      </c>
      <c r="M33" s="202">
        <v>0</v>
      </c>
      <c r="N33" s="202">
        <v>1</v>
      </c>
      <c r="O33" s="202">
        <v>4</v>
      </c>
      <c r="P33" s="202">
        <v>0</v>
      </c>
      <c r="Q33" s="202">
        <v>1</v>
      </c>
      <c r="R33" s="202">
        <v>2</v>
      </c>
      <c r="S33" s="202">
        <v>1</v>
      </c>
      <c r="T33" s="202">
        <v>4</v>
      </c>
      <c r="U33" s="202">
        <v>2</v>
      </c>
      <c r="V33" s="202">
        <v>1</v>
      </c>
      <c r="W33" s="202">
        <v>1</v>
      </c>
      <c r="X33" s="202">
        <v>0</v>
      </c>
      <c r="Y33" s="202">
        <v>1</v>
      </c>
      <c r="Z33" s="202">
        <v>0</v>
      </c>
      <c r="AA33" s="202">
        <v>1</v>
      </c>
      <c r="AB33" s="202">
        <v>1</v>
      </c>
      <c r="AC33" s="202">
        <v>0</v>
      </c>
      <c r="AD33" s="202">
        <v>1</v>
      </c>
      <c r="AE33" s="202">
        <v>0</v>
      </c>
      <c r="AF33" s="202">
        <v>0</v>
      </c>
      <c r="AG33" s="202">
        <v>0</v>
      </c>
      <c r="AH33" s="202">
        <v>0</v>
      </c>
      <c r="AI33" s="202">
        <v>2</v>
      </c>
      <c r="AJ33" s="136">
        <v>152.71732522796353</v>
      </c>
      <c r="AK33" s="134">
        <v>413.5308641975309</v>
      </c>
      <c r="AL33" s="134">
        <v>463.5677690724451</v>
      </c>
    </row>
    <row r="34" spans="2:38" ht="12">
      <c r="B34" s="268" t="s">
        <v>19</v>
      </c>
      <c r="C34" s="270"/>
      <c r="D34" s="201">
        <v>331</v>
      </c>
      <c r="E34" s="202">
        <v>188</v>
      </c>
      <c r="F34" s="202">
        <v>18</v>
      </c>
      <c r="G34" s="202">
        <v>42</v>
      </c>
      <c r="H34" s="202">
        <v>53</v>
      </c>
      <c r="I34" s="202">
        <v>7</v>
      </c>
      <c r="J34" s="202">
        <v>0</v>
      </c>
      <c r="K34" s="202">
        <v>1</v>
      </c>
      <c r="L34" s="202">
        <v>0</v>
      </c>
      <c r="M34" s="202">
        <v>2</v>
      </c>
      <c r="N34" s="202">
        <v>2</v>
      </c>
      <c r="O34" s="202">
        <v>2</v>
      </c>
      <c r="P34" s="202">
        <v>0</v>
      </c>
      <c r="Q34" s="202">
        <v>2</v>
      </c>
      <c r="R34" s="202">
        <v>0</v>
      </c>
      <c r="S34" s="202">
        <v>2</v>
      </c>
      <c r="T34" s="202">
        <v>3</v>
      </c>
      <c r="U34" s="202">
        <v>1</v>
      </c>
      <c r="V34" s="202">
        <v>0</v>
      </c>
      <c r="W34" s="202">
        <v>0</v>
      </c>
      <c r="X34" s="202">
        <v>1</v>
      </c>
      <c r="Y34" s="202">
        <v>2</v>
      </c>
      <c r="Z34" s="202">
        <v>0</v>
      </c>
      <c r="AA34" s="202">
        <v>1</v>
      </c>
      <c r="AB34" s="202">
        <v>0</v>
      </c>
      <c r="AC34" s="202">
        <v>2</v>
      </c>
      <c r="AD34" s="202">
        <v>0</v>
      </c>
      <c r="AE34" s="202">
        <v>0</v>
      </c>
      <c r="AF34" s="202">
        <v>1</v>
      </c>
      <c r="AG34" s="202">
        <v>0</v>
      </c>
      <c r="AH34" s="202">
        <v>0</v>
      </c>
      <c r="AI34" s="202">
        <v>1</v>
      </c>
      <c r="AJ34" s="136">
        <v>214.1963746223565</v>
      </c>
      <c r="AK34" s="134">
        <v>495.7972027972028</v>
      </c>
      <c r="AL34" s="134">
        <v>548.0252327829152</v>
      </c>
    </row>
    <row r="35" spans="2:38" ht="12">
      <c r="B35" s="268" t="s">
        <v>20</v>
      </c>
      <c r="C35" s="270"/>
      <c r="D35" s="201">
        <v>2451</v>
      </c>
      <c r="E35" s="202">
        <v>1582</v>
      </c>
      <c r="F35" s="202">
        <v>54</v>
      </c>
      <c r="G35" s="202">
        <v>119</v>
      </c>
      <c r="H35" s="202">
        <v>249</v>
      </c>
      <c r="I35" s="202">
        <v>158</v>
      </c>
      <c r="J35" s="202">
        <v>70</v>
      </c>
      <c r="K35" s="202">
        <v>17</v>
      </c>
      <c r="L35" s="202">
        <v>15</v>
      </c>
      <c r="M35" s="202">
        <v>5</v>
      </c>
      <c r="N35" s="202">
        <v>7</v>
      </c>
      <c r="O35" s="202">
        <v>19</v>
      </c>
      <c r="P35" s="202">
        <v>5</v>
      </c>
      <c r="Q35" s="202">
        <v>6</v>
      </c>
      <c r="R35" s="202">
        <v>3</v>
      </c>
      <c r="S35" s="202">
        <v>8</v>
      </c>
      <c r="T35" s="202">
        <v>15</v>
      </c>
      <c r="U35" s="202">
        <v>7</v>
      </c>
      <c r="V35" s="202">
        <v>9</v>
      </c>
      <c r="W35" s="202">
        <v>7</v>
      </c>
      <c r="X35" s="202">
        <v>7</v>
      </c>
      <c r="Y35" s="202">
        <v>23</v>
      </c>
      <c r="Z35" s="202">
        <v>5</v>
      </c>
      <c r="AA35" s="202">
        <v>8</v>
      </c>
      <c r="AB35" s="202">
        <v>3</v>
      </c>
      <c r="AC35" s="202">
        <v>3</v>
      </c>
      <c r="AD35" s="202">
        <v>5</v>
      </c>
      <c r="AE35" s="202">
        <v>2</v>
      </c>
      <c r="AF35" s="202">
        <v>3</v>
      </c>
      <c r="AG35" s="202">
        <v>3</v>
      </c>
      <c r="AH35" s="202">
        <v>3</v>
      </c>
      <c r="AI35" s="202">
        <v>31</v>
      </c>
      <c r="AJ35" s="136">
        <v>261.5675234598123</v>
      </c>
      <c r="AK35" s="134">
        <v>737.746835443038</v>
      </c>
      <c r="AL35" s="134">
        <v>854.0240787460899</v>
      </c>
    </row>
    <row r="36" spans="2:38" ht="12">
      <c r="B36" s="268" t="s">
        <v>21</v>
      </c>
      <c r="C36" s="270"/>
      <c r="D36" s="201">
        <v>1225</v>
      </c>
      <c r="E36" s="202">
        <v>755</v>
      </c>
      <c r="F36" s="202">
        <v>39</v>
      </c>
      <c r="G36" s="202">
        <v>105</v>
      </c>
      <c r="H36" s="202">
        <v>147</v>
      </c>
      <c r="I36" s="202">
        <v>74</v>
      </c>
      <c r="J36" s="202">
        <v>19</v>
      </c>
      <c r="K36" s="202">
        <v>8</v>
      </c>
      <c r="L36" s="202">
        <v>7</v>
      </c>
      <c r="M36" s="202">
        <v>1</v>
      </c>
      <c r="N36" s="202">
        <v>0</v>
      </c>
      <c r="O36" s="202">
        <v>11</v>
      </c>
      <c r="P36" s="202">
        <v>3</v>
      </c>
      <c r="Q36" s="202">
        <v>6</v>
      </c>
      <c r="R36" s="202">
        <v>2</v>
      </c>
      <c r="S36" s="202">
        <v>3</v>
      </c>
      <c r="T36" s="202">
        <v>9</v>
      </c>
      <c r="U36" s="202">
        <v>3</v>
      </c>
      <c r="V36" s="202">
        <v>3</v>
      </c>
      <c r="W36" s="202">
        <v>2</v>
      </c>
      <c r="X36" s="202">
        <v>1</v>
      </c>
      <c r="Y36" s="202">
        <v>8</v>
      </c>
      <c r="Z36" s="202">
        <v>3</v>
      </c>
      <c r="AA36" s="202">
        <v>0</v>
      </c>
      <c r="AB36" s="202">
        <v>3</v>
      </c>
      <c r="AC36" s="202">
        <v>1</v>
      </c>
      <c r="AD36" s="202">
        <v>3</v>
      </c>
      <c r="AE36" s="202">
        <v>1</v>
      </c>
      <c r="AF36" s="202">
        <v>0</v>
      </c>
      <c r="AG36" s="202">
        <v>1</v>
      </c>
      <c r="AH36" s="202">
        <v>0</v>
      </c>
      <c r="AI36" s="202">
        <v>7</v>
      </c>
      <c r="AJ36" s="136">
        <v>215.77959183673468</v>
      </c>
      <c r="AK36" s="134">
        <v>562.4042553191489</v>
      </c>
      <c r="AL36" s="134">
        <v>604.8501606399747</v>
      </c>
    </row>
    <row r="37" spans="2:38" ht="12">
      <c r="B37" s="268" t="s">
        <v>22</v>
      </c>
      <c r="C37" s="270"/>
      <c r="D37" s="201">
        <v>6</v>
      </c>
      <c r="E37" s="202">
        <v>6</v>
      </c>
      <c r="F37" s="202">
        <v>0</v>
      </c>
      <c r="G37" s="202">
        <v>0</v>
      </c>
      <c r="H37" s="202">
        <v>0</v>
      </c>
      <c r="I37" s="202">
        <v>0</v>
      </c>
      <c r="J37" s="202">
        <v>0</v>
      </c>
      <c r="K37" s="202">
        <v>0</v>
      </c>
      <c r="L37" s="202">
        <v>0</v>
      </c>
      <c r="M37" s="202">
        <v>0</v>
      </c>
      <c r="N37" s="202">
        <v>0</v>
      </c>
      <c r="O37" s="202">
        <v>0</v>
      </c>
      <c r="P37" s="202">
        <v>0</v>
      </c>
      <c r="Q37" s="202">
        <v>0</v>
      </c>
      <c r="R37" s="202">
        <v>0</v>
      </c>
      <c r="S37" s="202">
        <v>0</v>
      </c>
      <c r="T37" s="202">
        <v>0</v>
      </c>
      <c r="U37" s="202">
        <v>0</v>
      </c>
      <c r="V37" s="202">
        <v>0</v>
      </c>
      <c r="W37" s="202">
        <v>0</v>
      </c>
      <c r="X37" s="202">
        <v>0</v>
      </c>
      <c r="Y37" s="202">
        <v>0</v>
      </c>
      <c r="Z37" s="202">
        <v>0</v>
      </c>
      <c r="AA37" s="202">
        <v>0</v>
      </c>
      <c r="AB37" s="202">
        <v>0</v>
      </c>
      <c r="AC37" s="202">
        <v>0</v>
      </c>
      <c r="AD37" s="202">
        <v>0</v>
      </c>
      <c r="AE37" s="202">
        <v>0</v>
      </c>
      <c r="AF37" s="202">
        <v>0</v>
      </c>
      <c r="AG37" s="202">
        <v>0</v>
      </c>
      <c r="AH37" s="202">
        <v>0</v>
      </c>
      <c r="AI37" s="202">
        <v>0</v>
      </c>
      <c r="AJ37" s="136">
        <v>0</v>
      </c>
      <c r="AK37" s="134" t="s">
        <v>371</v>
      </c>
      <c r="AL37" s="134" t="s">
        <v>371</v>
      </c>
    </row>
    <row r="38" spans="2:38" ht="12">
      <c r="B38" s="268" t="s">
        <v>23</v>
      </c>
      <c r="C38" s="270"/>
      <c r="D38" s="201">
        <v>13</v>
      </c>
      <c r="E38" s="202">
        <v>12</v>
      </c>
      <c r="F38" s="202">
        <v>0</v>
      </c>
      <c r="G38" s="202">
        <v>1</v>
      </c>
      <c r="H38" s="202">
        <v>0</v>
      </c>
      <c r="I38" s="202">
        <v>0</v>
      </c>
      <c r="J38" s="202">
        <v>0</v>
      </c>
      <c r="K38" s="202">
        <v>0</v>
      </c>
      <c r="L38" s="202">
        <v>0</v>
      </c>
      <c r="M38" s="202">
        <v>0</v>
      </c>
      <c r="N38" s="202">
        <v>0</v>
      </c>
      <c r="O38" s="202">
        <v>0</v>
      </c>
      <c r="P38" s="202">
        <v>0</v>
      </c>
      <c r="Q38" s="202">
        <v>0</v>
      </c>
      <c r="R38" s="202">
        <v>0</v>
      </c>
      <c r="S38" s="202">
        <v>0</v>
      </c>
      <c r="T38" s="202">
        <v>0</v>
      </c>
      <c r="U38" s="202">
        <v>0</v>
      </c>
      <c r="V38" s="202">
        <v>0</v>
      </c>
      <c r="W38" s="202">
        <v>0</v>
      </c>
      <c r="X38" s="202">
        <v>0</v>
      </c>
      <c r="Y38" s="202">
        <v>0</v>
      </c>
      <c r="Z38" s="202">
        <v>0</v>
      </c>
      <c r="AA38" s="202">
        <v>0</v>
      </c>
      <c r="AB38" s="202">
        <v>0</v>
      </c>
      <c r="AC38" s="202">
        <v>0</v>
      </c>
      <c r="AD38" s="202">
        <v>0</v>
      </c>
      <c r="AE38" s="202">
        <v>0</v>
      </c>
      <c r="AF38" s="202">
        <v>0</v>
      </c>
      <c r="AG38" s="202">
        <v>0</v>
      </c>
      <c r="AH38" s="202">
        <v>0</v>
      </c>
      <c r="AI38" s="202">
        <v>0</v>
      </c>
      <c r="AJ38" s="136">
        <v>21.923076923076923</v>
      </c>
      <c r="AK38" s="134">
        <v>285</v>
      </c>
      <c r="AL38" s="134" t="s">
        <v>371</v>
      </c>
    </row>
    <row r="39" spans="2:38" ht="12">
      <c r="B39" s="268" t="s">
        <v>24</v>
      </c>
      <c r="C39" s="270"/>
      <c r="D39" s="201">
        <v>16</v>
      </c>
      <c r="E39" s="202">
        <v>13</v>
      </c>
      <c r="F39" s="202">
        <v>1</v>
      </c>
      <c r="G39" s="202">
        <v>0</v>
      </c>
      <c r="H39" s="202">
        <v>1</v>
      </c>
      <c r="I39" s="202">
        <v>0</v>
      </c>
      <c r="J39" s="202">
        <v>0</v>
      </c>
      <c r="K39" s="202">
        <v>0</v>
      </c>
      <c r="L39" s="202">
        <v>0</v>
      </c>
      <c r="M39" s="202">
        <v>0</v>
      </c>
      <c r="N39" s="202">
        <v>0</v>
      </c>
      <c r="O39" s="202">
        <v>1</v>
      </c>
      <c r="P39" s="202">
        <v>0</v>
      </c>
      <c r="Q39" s="202">
        <v>0</v>
      </c>
      <c r="R39" s="202">
        <v>0</v>
      </c>
      <c r="S39" s="202">
        <v>0</v>
      </c>
      <c r="T39" s="202">
        <v>0</v>
      </c>
      <c r="U39" s="202">
        <v>0</v>
      </c>
      <c r="V39" s="202">
        <v>0</v>
      </c>
      <c r="W39" s="202">
        <v>0</v>
      </c>
      <c r="X39" s="202">
        <v>0</v>
      </c>
      <c r="Y39" s="202">
        <v>0</v>
      </c>
      <c r="Z39" s="202">
        <v>0</v>
      </c>
      <c r="AA39" s="202">
        <v>0</v>
      </c>
      <c r="AB39" s="202">
        <v>0</v>
      </c>
      <c r="AC39" s="202">
        <v>0</v>
      </c>
      <c r="AD39" s="202">
        <v>0</v>
      </c>
      <c r="AE39" s="202">
        <v>0</v>
      </c>
      <c r="AF39" s="202">
        <v>0</v>
      </c>
      <c r="AG39" s="202">
        <v>0</v>
      </c>
      <c r="AH39" s="202">
        <v>0</v>
      </c>
      <c r="AI39" s="202">
        <v>0</v>
      </c>
      <c r="AJ39" s="136">
        <v>93.75</v>
      </c>
      <c r="AK39" s="134">
        <v>500</v>
      </c>
      <c r="AL39" s="134">
        <v>444.40972086577943</v>
      </c>
    </row>
    <row r="40" spans="2:38" ht="12">
      <c r="B40" s="268" t="s">
        <v>25</v>
      </c>
      <c r="C40" s="270"/>
      <c r="D40" s="201">
        <v>1</v>
      </c>
      <c r="E40" s="202">
        <v>1</v>
      </c>
      <c r="F40" s="202">
        <v>0</v>
      </c>
      <c r="G40" s="202">
        <v>0</v>
      </c>
      <c r="H40" s="202">
        <v>0</v>
      </c>
      <c r="I40" s="202">
        <v>0</v>
      </c>
      <c r="J40" s="202">
        <v>0</v>
      </c>
      <c r="K40" s="202">
        <v>0</v>
      </c>
      <c r="L40" s="202">
        <v>0</v>
      </c>
      <c r="M40" s="202">
        <v>0</v>
      </c>
      <c r="N40" s="202">
        <v>0</v>
      </c>
      <c r="O40" s="202">
        <v>0</v>
      </c>
      <c r="P40" s="202">
        <v>0</v>
      </c>
      <c r="Q40" s="202">
        <v>0</v>
      </c>
      <c r="R40" s="202">
        <v>0</v>
      </c>
      <c r="S40" s="202">
        <v>0</v>
      </c>
      <c r="T40" s="202">
        <v>0</v>
      </c>
      <c r="U40" s="202">
        <v>0</v>
      </c>
      <c r="V40" s="202">
        <v>0</v>
      </c>
      <c r="W40" s="202">
        <v>0</v>
      </c>
      <c r="X40" s="202">
        <v>0</v>
      </c>
      <c r="Y40" s="202">
        <v>0</v>
      </c>
      <c r="Z40" s="202">
        <v>0</v>
      </c>
      <c r="AA40" s="202">
        <v>0</v>
      </c>
      <c r="AB40" s="202">
        <v>0</v>
      </c>
      <c r="AC40" s="202">
        <v>0</v>
      </c>
      <c r="AD40" s="202">
        <v>0</v>
      </c>
      <c r="AE40" s="202">
        <v>0</v>
      </c>
      <c r="AF40" s="202">
        <v>0</v>
      </c>
      <c r="AG40" s="202">
        <v>0</v>
      </c>
      <c r="AH40" s="202">
        <v>0</v>
      </c>
      <c r="AI40" s="202">
        <v>0</v>
      </c>
      <c r="AJ40" s="136">
        <v>0</v>
      </c>
      <c r="AK40" s="134" t="s">
        <v>371</v>
      </c>
      <c r="AL40" s="134" t="s">
        <v>371</v>
      </c>
    </row>
    <row r="41" spans="2:38" ht="12">
      <c r="B41" s="268" t="s">
        <v>26</v>
      </c>
      <c r="C41" s="270"/>
      <c r="D41" s="201">
        <v>0</v>
      </c>
      <c r="E41" s="202">
        <v>0</v>
      </c>
      <c r="F41" s="202">
        <v>0</v>
      </c>
      <c r="G41" s="202">
        <v>0</v>
      </c>
      <c r="H41" s="202">
        <v>0</v>
      </c>
      <c r="I41" s="202">
        <v>0</v>
      </c>
      <c r="J41" s="202">
        <v>0</v>
      </c>
      <c r="K41" s="202">
        <v>0</v>
      </c>
      <c r="L41" s="202">
        <v>0</v>
      </c>
      <c r="M41" s="202">
        <v>0</v>
      </c>
      <c r="N41" s="202">
        <v>0</v>
      </c>
      <c r="O41" s="202">
        <v>0</v>
      </c>
      <c r="P41" s="202">
        <v>0</v>
      </c>
      <c r="Q41" s="202">
        <v>0</v>
      </c>
      <c r="R41" s="202">
        <v>0</v>
      </c>
      <c r="S41" s="202">
        <v>0</v>
      </c>
      <c r="T41" s="202">
        <v>0</v>
      </c>
      <c r="U41" s="202">
        <v>0</v>
      </c>
      <c r="V41" s="202">
        <v>0</v>
      </c>
      <c r="W41" s="202">
        <v>0</v>
      </c>
      <c r="X41" s="202">
        <v>0</v>
      </c>
      <c r="Y41" s="202">
        <v>0</v>
      </c>
      <c r="Z41" s="202">
        <v>0</v>
      </c>
      <c r="AA41" s="202">
        <v>0</v>
      </c>
      <c r="AB41" s="202">
        <v>0</v>
      </c>
      <c r="AC41" s="202">
        <v>0</v>
      </c>
      <c r="AD41" s="202">
        <v>0</v>
      </c>
      <c r="AE41" s="202">
        <v>0</v>
      </c>
      <c r="AF41" s="202">
        <v>0</v>
      </c>
      <c r="AG41" s="202">
        <v>0</v>
      </c>
      <c r="AH41" s="202">
        <v>0</v>
      </c>
      <c r="AI41" s="202">
        <v>0</v>
      </c>
      <c r="AJ41" s="136" t="s">
        <v>371</v>
      </c>
      <c r="AK41" s="134" t="s">
        <v>371</v>
      </c>
      <c r="AL41" s="134" t="s">
        <v>371</v>
      </c>
    </row>
    <row r="42" spans="2:38" ht="12">
      <c r="B42" s="268" t="s">
        <v>27</v>
      </c>
      <c r="C42" s="270"/>
      <c r="D42" s="201">
        <v>24</v>
      </c>
      <c r="E42" s="202">
        <v>19</v>
      </c>
      <c r="F42" s="202">
        <v>0</v>
      </c>
      <c r="G42" s="202">
        <v>4</v>
      </c>
      <c r="H42" s="202">
        <v>1</v>
      </c>
      <c r="I42" s="202">
        <v>0</v>
      </c>
      <c r="J42" s="202">
        <v>0</v>
      </c>
      <c r="K42" s="202">
        <v>0</v>
      </c>
      <c r="L42" s="202">
        <v>0</v>
      </c>
      <c r="M42" s="202">
        <v>0</v>
      </c>
      <c r="N42" s="202">
        <v>0</v>
      </c>
      <c r="O42" s="202">
        <v>0</v>
      </c>
      <c r="P42" s="202">
        <v>0</v>
      </c>
      <c r="Q42" s="202">
        <v>0</v>
      </c>
      <c r="R42" s="202">
        <v>0</v>
      </c>
      <c r="S42" s="202">
        <v>0</v>
      </c>
      <c r="T42" s="202">
        <v>0</v>
      </c>
      <c r="U42" s="202">
        <v>0</v>
      </c>
      <c r="V42" s="202">
        <v>0</v>
      </c>
      <c r="W42" s="202">
        <v>0</v>
      </c>
      <c r="X42" s="202">
        <v>0</v>
      </c>
      <c r="Y42" s="202">
        <v>0</v>
      </c>
      <c r="Z42" s="202">
        <v>0</v>
      </c>
      <c r="AA42" s="202">
        <v>0</v>
      </c>
      <c r="AB42" s="202">
        <v>0</v>
      </c>
      <c r="AC42" s="202">
        <v>0</v>
      </c>
      <c r="AD42" s="202">
        <v>0</v>
      </c>
      <c r="AE42" s="202">
        <v>0</v>
      </c>
      <c r="AF42" s="202">
        <v>0</v>
      </c>
      <c r="AG42" s="202">
        <v>0</v>
      </c>
      <c r="AH42" s="202">
        <v>0</v>
      </c>
      <c r="AI42" s="202">
        <v>0</v>
      </c>
      <c r="AJ42" s="136">
        <v>53.833333333333336</v>
      </c>
      <c r="AK42" s="134">
        <v>258.4</v>
      </c>
      <c r="AL42" s="114">
        <v>31.101446911679204</v>
      </c>
    </row>
    <row r="43" spans="2:38" ht="12">
      <c r="B43" s="268" t="s">
        <v>28</v>
      </c>
      <c r="C43" s="270"/>
      <c r="D43" s="201">
        <v>18</v>
      </c>
      <c r="E43" s="202">
        <v>13</v>
      </c>
      <c r="F43" s="202">
        <v>0</v>
      </c>
      <c r="G43" s="202">
        <v>2</v>
      </c>
      <c r="H43" s="202">
        <v>2</v>
      </c>
      <c r="I43" s="202">
        <v>0</v>
      </c>
      <c r="J43" s="202">
        <v>0</v>
      </c>
      <c r="K43" s="202">
        <v>0</v>
      </c>
      <c r="L43" s="202">
        <v>1</v>
      </c>
      <c r="M43" s="202">
        <v>0</v>
      </c>
      <c r="N43" s="202">
        <v>0</v>
      </c>
      <c r="O43" s="202">
        <v>0</v>
      </c>
      <c r="P43" s="202">
        <v>0</v>
      </c>
      <c r="Q43" s="202">
        <v>0</v>
      </c>
      <c r="R43" s="202">
        <v>0</v>
      </c>
      <c r="S43" s="202">
        <v>0</v>
      </c>
      <c r="T43" s="202">
        <v>0</v>
      </c>
      <c r="U43" s="202">
        <v>0</v>
      </c>
      <c r="V43" s="202">
        <v>0</v>
      </c>
      <c r="W43" s="202">
        <v>0</v>
      </c>
      <c r="X43" s="202">
        <v>0</v>
      </c>
      <c r="Y43" s="202">
        <v>0</v>
      </c>
      <c r="Z43" s="202">
        <v>0</v>
      </c>
      <c r="AA43" s="202">
        <v>0</v>
      </c>
      <c r="AB43" s="202">
        <v>0</v>
      </c>
      <c r="AC43" s="202">
        <v>0</v>
      </c>
      <c r="AD43" s="202">
        <v>0</v>
      </c>
      <c r="AE43" s="202">
        <v>0</v>
      </c>
      <c r="AF43" s="202">
        <v>0</v>
      </c>
      <c r="AG43" s="202">
        <v>0</v>
      </c>
      <c r="AH43" s="202">
        <v>0</v>
      </c>
      <c r="AI43" s="202">
        <v>0</v>
      </c>
      <c r="AJ43" s="136">
        <v>106.61111111111111</v>
      </c>
      <c r="AK43" s="134">
        <v>383.8</v>
      </c>
      <c r="AL43" s="134">
        <v>210.43573840961523</v>
      </c>
    </row>
    <row r="44" spans="2:38" ht="12">
      <c r="B44" s="268" t="s">
        <v>29</v>
      </c>
      <c r="C44" s="270"/>
      <c r="D44" s="201">
        <v>40</v>
      </c>
      <c r="E44" s="202">
        <v>28</v>
      </c>
      <c r="F44" s="202">
        <v>3</v>
      </c>
      <c r="G44" s="202">
        <v>4</v>
      </c>
      <c r="H44" s="202">
        <v>5</v>
      </c>
      <c r="I44" s="202">
        <v>0</v>
      </c>
      <c r="J44" s="202">
        <v>0</v>
      </c>
      <c r="K44" s="202">
        <v>0</v>
      </c>
      <c r="L44" s="202">
        <v>0</v>
      </c>
      <c r="M44" s="202">
        <v>0</v>
      </c>
      <c r="N44" s="202">
        <v>0</v>
      </c>
      <c r="O44" s="202">
        <v>0</v>
      </c>
      <c r="P44" s="202">
        <v>0</v>
      </c>
      <c r="Q44" s="202">
        <v>0</v>
      </c>
      <c r="R44" s="202">
        <v>0</v>
      </c>
      <c r="S44" s="202">
        <v>0</v>
      </c>
      <c r="T44" s="202">
        <v>0</v>
      </c>
      <c r="U44" s="202">
        <v>0</v>
      </c>
      <c r="V44" s="202">
        <v>0</v>
      </c>
      <c r="W44" s="202">
        <v>0</v>
      </c>
      <c r="X44" s="202">
        <v>0</v>
      </c>
      <c r="Y44" s="202">
        <v>0</v>
      </c>
      <c r="Z44" s="202">
        <v>0</v>
      </c>
      <c r="AA44" s="202">
        <v>0</v>
      </c>
      <c r="AB44" s="202">
        <v>0</v>
      </c>
      <c r="AC44" s="202">
        <v>0</v>
      </c>
      <c r="AD44" s="202">
        <v>0</v>
      </c>
      <c r="AE44" s="202">
        <v>0</v>
      </c>
      <c r="AF44" s="202">
        <v>0</v>
      </c>
      <c r="AG44" s="202">
        <v>0</v>
      </c>
      <c r="AH44" s="202">
        <v>0</v>
      </c>
      <c r="AI44" s="202">
        <v>0</v>
      </c>
      <c r="AJ44" s="136">
        <v>77.85</v>
      </c>
      <c r="AK44" s="134">
        <v>259.5</v>
      </c>
      <c r="AL44" s="134">
        <v>94.37497742323632</v>
      </c>
    </row>
    <row r="45" spans="2:38" ht="12">
      <c r="B45" s="268" t="s">
        <v>30</v>
      </c>
      <c r="C45" s="270"/>
      <c r="D45" s="201">
        <v>229</v>
      </c>
      <c r="E45" s="202">
        <v>153</v>
      </c>
      <c r="F45" s="202">
        <v>14</v>
      </c>
      <c r="G45" s="202">
        <v>25</v>
      </c>
      <c r="H45" s="202">
        <v>28</v>
      </c>
      <c r="I45" s="202">
        <v>3</v>
      </c>
      <c r="J45" s="202">
        <v>1</v>
      </c>
      <c r="K45" s="202">
        <v>0</v>
      </c>
      <c r="L45" s="202">
        <v>0</v>
      </c>
      <c r="M45" s="202">
        <v>0</v>
      </c>
      <c r="N45" s="202">
        <v>0</v>
      </c>
      <c r="O45" s="202">
        <v>2</v>
      </c>
      <c r="P45" s="202">
        <v>0</v>
      </c>
      <c r="Q45" s="202">
        <v>0</v>
      </c>
      <c r="R45" s="202">
        <v>0</v>
      </c>
      <c r="S45" s="202">
        <v>0</v>
      </c>
      <c r="T45" s="202">
        <v>1</v>
      </c>
      <c r="U45" s="202">
        <v>0</v>
      </c>
      <c r="V45" s="202">
        <v>0</v>
      </c>
      <c r="W45" s="202">
        <v>0</v>
      </c>
      <c r="X45" s="202">
        <v>0</v>
      </c>
      <c r="Y45" s="202">
        <v>1</v>
      </c>
      <c r="Z45" s="202">
        <v>0</v>
      </c>
      <c r="AA45" s="202">
        <v>0</v>
      </c>
      <c r="AB45" s="202">
        <v>1</v>
      </c>
      <c r="AC45" s="202">
        <v>0</v>
      </c>
      <c r="AD45" s="202">
        <v>0</v>
      </c>
      <c r="AE45" s="202">
        <v>0</v>
      </c>
      <c r="AF45" s="202">
        <v>0</v>
      </c>
      <c r="AG45" s="202">
        <v>0</v>
      </c>
      <c r="AH45" s="202">
        <v>0</v>
      </c>
      <c r="AI45" s="202">
        <v>0</v>
      </c>
      <c r="AJ45" s="136">
        <v>122.3056768558952</v>
      </c>
      <c r="AK45" s="134">
        <v>368.5263157894737</v>
      </c>
      <c r="AL45" s="134">
        <v>361.790343474752</v>
      </c>
    </row>
    <row r="46" spans="2:38" ht="12">
      <c r="B46" s="268" t="s">
        <v>31</v>
      </c>
      <c r="C46" s="270"/>
      <c r="D46" s="201">
        <v>0</v>
      </c>
      <c r="E46" s="202">
        <v>0</v>
      </c>
      <c r="F46" s="202">
        <v>0</v>
      </c>
      <c r="G46" s="202">
        <v>0</v>
      </c>
      <c r="H46" s="202">
        <v>0</v>
      </c>
      <c r="I46" s="202">
        <v>0</v>
      </c>
      <c r="J46" s="202">
        <v>0</v>
      </c>
      <c r="K46" s="202">
        <v>0</v>
      </c>
      <c r="L46" s="202">
        <v>0</v>
      </c>
      <c r="M46" s="202">
        <v>0</v>
      </c>
      <c r="N46" s="202">
        <v>0</v>
      </c>
      <c r="O46" s="202">
        <v>0</v>
      </c>
      <c r="P46" s="202">
        <v>0</v>
      </c>
      <c r="Q46" s="202">
        <v>0</v>
      </c>
      <c r="R46" s="202">
        <v>0</v>
      </c>
      <c r="S46" s="202">
        <v>0</v>
      </c>
      <c r="T46" s="202">
        <v>0</v>
      </c>
      <c r="U46" s="202">
        <v>0</v>
      </c>
      <c r="V46" s="202">
        <v>0</v>
      </c>
      <c r="W46" s="202">
        <v>0</v>
      </c>
      <c r="X46" s="202">
        <v>0</v>
      </c>
      <c r="Y46" s="202">
        <v>0</v>
      </c>
      <c r="Z46" s="202">
        <v>0</v>
      </c>
      <c r="AA46" s="202">
        <v>0</v>
      </c>
      <c r="AB46" s="202">
        <v>0</v>
      </c>
      <c r="AC46" s="202">
        <v>0</v>
      </c>
      <c r="AD46" s="202">
        <v>0</v>
      </c>
      <c r="AE46" s="202">
        <v>0</v>
      </c>
      <c r="AF46" s="202">
        <v>0</v>
      </c>
      <c r="AG46" s="202">
        <v>0</v>
      </c>
      <c r="AH46" s="202">
        <v>0</v>
      </c>
      <c r="AI46" s="202">
        <v>0</v>
      </c>
      <c r="AJ46" s="136" t="s">
        <v>371</v>
      </c>
      <c r="AK46" s="134" t="s">
        <v>371</v>
      </c>
      <c r="AL46" s="114" t="s">
        <v>371</v>
      </c>
    </row>
    <row r="47" spans="2:38" ht="12">
      <c r="B47" s="268" t="s">
        <v>32</v>
      </c>
      <c r="C47" s="270"/>
      <c r="D47" s="201">
        <v>21</v>
      </c>
      <c r="E47" s="202">
        <v>12</v>
      </c>
      <c r="F47" s="202">
        <v>2</v>
      </c>
      <c r="G47" s="202">
        <v>4</v>
      </c>
      <c r="H47" s="202">
        <v>3</v>
      </c>
      <c r="I47" s="202">
        <v>0</v>
      </c>
      <c r="J47" s="202">
        <v>0</v>
      </c>
      <c r="K47" s="202">
        <v>0</v>
      </c>
      <c r="L47" s="202">
        <v>0</v>
      </c>
      <c r="M47" s="202">
        <v>0</v>
      </c>
      <c r="N47" s="202">
        <v>0</v>
      </c>
      <c r="O47" s="202">
        <v>0</v>
      </c>
      <c r="P47" s="202">
        <v>0</v>
      </c>
      <c r="Q47" s="202">
        <v>0</v>
      </c>
      <c r="R47" s="202">
        <v>0</v>
      </c>
      <c r="S47" s="202">
        <v>0</v>
      </c>
      <c r="T47" s="202">
        <v>0</v>
      </c>
      <c r="U47" s="202">
        <v>0</v>
      </c>
      <c r="V47" s="202">
        <v>0</v>
      </c>
      <c r="W47" s="202">
        <v>0</v>
      </c>
      <c r="X47" s="202">
        <v>0</v>
      </c>
      <c r="Y47" s="202">
        <v>0</v>
      </c>
      <c r="Z47" s="202">
        <v>0</v>
      </c>
      <c r="AA47" s="202">
        <v>0</v>
      </c>
      <c r="AB47" s="202">
        <v>0</v>
      </c>
      <c r="AC47" s="202">
        <v>0</v>
      </c>
      <c r="AD47" s="202">
        <v>0</v>
      </c>
      <c r="AE47" s="202">
        <v>0</v>
      </c>
      <c r="AF47" s="202">
        <v>0</v>
      </c>
      <c r="AG47" s="202">
        <v>0</v>
      </c>
      <c r="AH47" s="202">
        <v>0</v>
      </c>
      <c r="AI47" s="202">
        <v>0</v>
      </c>
      <c r="AJ47" s="136">
        <v>111.66666666666667</v>
      </c>
      <c r="AK47" s="134">
        <v>260.55555555555554</v>
      </c>
      <c r="AL47" s="134">
        <v>72.00192898650548</v>
      </c>
    </row>
    <row r="48" spans="2:38" ht="12">
      <c r="B48" s="268" t="s">
        <v>33</v>
      </c>
      <c r="C48" s="270"/>
      <c r="D48" s="201">
        <v>118</v>
      </c>
      <c r="E48" s="202">
        <v>98</v>
      </c>
      <c r="F48" s="202">
        <v>5</v>
      </c>
      <c r="G48" s="202">
        <v>7</v>
      </c>
      <c r="H48" s="202">
        <v>6</v>
      </c>
      <c r="I48" s="202">
        <v>0</v>
      </c>
      <c r="J48" s="202">
        <v>0</v>
      </c>
      <c r="K48" s="202">
        <v>0</v>
      </c>
      <c r="L48" s="202">
        <v>0</v>
      </c>
      <c r="M48" s="202">
        <v>0</v>
      </c>
      <c r="N48" s="202">
        <v>0</v>
      </c>
      <c r="O48" s="202">
        <v>0</v>
      </c>
      <c r="P48" s="202">
        <v>0</v>
      </c>
      <c r="Q48" s="202">
        <v>0</v>
      </c>
      <c r="R48" s="202">
        <v>1</v>
      </c>
      <c r="S48" s="202">
        <v>0</v>
      </c>
      <c r="T48" s="202">
        <v>0</v>
      </c>
      <c r="U48" s="202">
        <v>0</v>
      </c>
      <c r="V48" s="202">
        <v>0</v>
      </c>
      <c r="W48" s="202">
        <v>0</v>
      </c>
      <c r="X48" s="202">
        <v>0</v>
      </c>
      <c r="Y48" s="202">
        <v>0</v>
      </c>
      <c r="Z48" s="202">
        <v>0</v>
      </c>
      <c r="AA48" s="202">
        <v>1</v>
      </c>
      <c r="AB48" s="202">
        <v>0</v>
      </c>
      <c r="AC48" s="202">
        <v>0</v>
      </c>
      <c r="AD48" s="202">
        <v>0</v>
      </c>
      <c r="AE48" s="202">
        <v>0</v>
      </c>
      <c r="AF48" s="202">
        <v>0</v>
      </c>
      <c r="AG48" s="202">
        <v>0</v>
      </c>
      <c r="AH48" s="202">
        <v>0</v>
      </c>
      <c r="AI48" s="202">
        <v>0</v>
      </c>
      <c r="AJ48" s="136">
        <v>70.5</v>
      </c>
      <c r="AK48" s="134">
        <v>415.95</v>
      </c>
      <c r="AL48" s="134">
        <v>494.12894918336104</v>
      </c>
    </row>
    <row r="49" spans="2:38" ht="12">
      <c r="B49" s="268" t="s">
        <v>34</v>
      </c>
      <c r="C49" s="270"/>
      <c r="D49" s="201">
        <v>1367</v>
      </c>
      <c r="E49" s="202">
        <v>955</v>
      </c>
      <c r="F49" s="202">
        <v>49</v>
      </c>
      <c r="G49" s="202">
        <v>138</v>
      </c>
      <c r="H49" s="202">
        <v>140</v>
      </c>
      <c r="I49" s="202">
        <v>28</v>
      </c>
      <c r="J49" s="202">
        <v>8</v>
      </c>
      <c r="K49" s="202">
        <v>2</v>
      </c>
      <c r="L49" s="202">
        <v>1</v>
      </c>
      <c r="M49" s="202">
        <v>2</v>
      </c>
      <c r="N49" s="202">
        <v>5</v>
      </c>
      <c r="O49" s="202">
        <v>6</v>
      </c>
      <c r="P49" s="202">
        <v>3</v>
      </c>
      <c r="Q49" s="202">
        <v>6</v>
      </c>
      <c r="R49" s="202">
        <v>3</v>
      </c>
      <c r="S49" s="202">
        <v>1</v>
      </c>
      <c r="T49" s="202">
        <v>6</v>
      </c>
      <c r="U49" s="202">
        <v>0</v>
      </c>
      <c r="V49" s="202">
        <v>2</v>
      </c>
      <c r="W49" s="202">
        <v>2</v>
      </c>
      <c r="X49" s="202">
        <v>1</v>
      </c>
      <c r="Y49" s="202">
        <v>2</v>
      </c>
      <c r="Z49" s="202">
        <v>0</v>
      </c>
      <c r="AA49" s="202">
        <v>1</v>
      </c>
      <c r="AB49" s="202">
        <v>0</v>
      </c>
      <c r="AC49" s="202">
        <v>0</v>
      </c>
      <c r="AD49" s="202">
        <v>2</v>
      </c>
      <c r="AE49" s="202">
        <v>0</v>
      </c>
      <c r="AF49" s="202">
        <v>1</v>
      </c>
      <c r="AG49" s="202">
        <v>1</v>
      </c>
      <c r="AH49" s="202">
        <v>0</v>
      </c>
      <c r="AI49" s="202">
        <v>2</v>
      </c>
      <c r="AJ49" s="136">
        <v>130.2370153621068</v>
      </c>
      <c r="AK49" s="134">
        <v>432.121359223301</v>
      </c>
      <c r="AL49" s="134">
        <v>438.5161440514686</v>
      </c>
    </row>
    <row r="50" spans="2:38" ht="12">
      <c r="B50" s="268" t="s">
        <v>35</v>
      </c>
      <c r="C50" s="270"/>
      <c r="D50" s="201">
        <v>399</v>
      </c>
      <c r="E50" s="202">
        <v>262</v>
      </c>
      <c r="F50" s="202">
        <v>12</v>
      </c>
      <c r="G50" s="202">
        <v>46</v>
      </c>
      <c r="H50" s="202">
        <v>41</v>
      </c>
      <c r="I50" s="202">
        <v>10</v>
      </c>
      <c r="J50" s="202">
        <v>1</v>
      </c>
      <c r="K50" s="202">
        <v>3</v>
      </c>
      <c r="L50" s="202">
        <v>0</v>
      </c>
      <c r="M50" s="202">
        <v>1</v>
      </c>
      <c r="N50" s="202">
        <v>1</v>
      </c>
      <c r="O50" s="202">
        <v>1</v>
      </c>
      <c r="P50" s="202">
        <v>0</v>
      </c>
      <c r="Q50" s="202">
        <v>5</v>
      </c>
      <c r="R50" s="202">
        <v>0</v>
      </c>
      <c r="S50" s="202">
        <v>1</v>
      </c>
      <c r="T50" s="202">
        <v>4</v>
      </c>
      <c r="U50" s="202">
        <v>0</v>
      </c>
      <c r="V50" s="202">
        <v>0</v>
      </c>
      <c r="W50" s="202">
        <v>0</v>
      </c>
      <c r="X50" s="202">
        <v>0</v>
      </c>
      <c r="Y50" s="202">
        <v>5</v>
      </c>
      <c r="Z50" s="202">
        <v>1</v>
      </c>
      <c r="AA50" s="202">
        <v>0</v>
      </c>
      <c r="AB50" s="202">
        <v>0</v>
      </c>
      <c r="AC50" s="202">
        <v>0</v>
      </c>
      <c r="AD50" s="202">
        <v>2</v>
      </c>
      <c r="AE50" s="202">
        <v>0</v>
      </c>
      <c r="AF50" s="202">
        <v>0</v>
      </c>
      <c r="AG50" s="202">
        <v>0</v>
      </c>
      <c r="AH50" s="202">
        <v>0</v>
      </c>
      <c r="AI50" s="202">
        <v>3</v>
      </c>
      <c r="AJ50" s="136">
        <v>197</v>
      </c>
      <c r="AK50" s="134">
        <v>573.7445255474453</v>
      </c>
      <c r="AL50" s="134">
        <v>679.9381895480201</v>
      </c>
    </row>
    <row r="51" spans="2:38" ht="12">
      <c r="B51" s="268" t="s">
        <v>36</v>
      </c>
      <c r="C51" s="270"/>
      <c r="D51" s="201">
        <v>38</v>
      </c>
      <c r="E51" s="202">
        <v>33</v>
      </c>
      <c r="F51" s="202">
        <v>0</v>
      </c>
      <c r="G51" s="202">
        <v>0</v>
      </c>
      <c r="H51" s="202">
        <v>3</v>
      </c>
      <c r="I51" s="202">
        <v>2</v>
      </c>
      <c r="J51" s="202">
        <v>0</v>
      </c>
      <c r="K51" s="202">
        <v>0</v>
      </c>
      <c r="L51" s="202">
        <v>0</v>
      </c>
      <c r="M51" s="202">
        <v>0</v>
      </c>
      <c r="N51" s="202">
        <v>0</v>
      </c>
      <c r="O51" s="202">
        <v>0</v>
      </c>
      <c r="P51" s="202">
        <v>0</v>
      </c>
      <c r="Q51" s="202">
        <v>0</v>
      </c>
      <c r="R51" s="202">
        <v>0</v>
      </c>
      <c r="S51" s="202">
        <v>0</v>
      </c>
      <c r="T51" s="202">
        <v>0</v>
      </c>
      <c r="U51" s="202">
        <v>0</v>
      </c>
      <c r="V51" s="202">
        <v>0</v>
      </c>
      <c r="W51" s="202">
        <v>0</v>
      </c>
      <c r="X51" s="202">
        <v>0</v>
      </c>
      <c r="Y51" s="202">
        <v>0</v>
      </c>
      <c r="Z51" s="202">
        <v>0</v>
      </c>
      <c r="AA51" s="202">
        <v>0</v>
      </c>
      <c r="AB51" s="202">
        <v>0</v>
      </c>
      <c r="AC51" s="202">
        <v>0</v>
      </c>
      <c r="AD51" s="202">
        <v>0</v>
      </c>
      <c r="AE51" s="202">
        <v>0</v>
      </c>
      <c r="AF51" s="202">
        <v>0</v>
      </c>
      <c r="AG51" s="202">
        <v>0</v>
      </c>
      <c r="AH51" s="202">
        <v>0</v>
      </c>
      <c r="AI51" s="202">
        <v>0</v>
      </c>
      <c r="AJ51" s="136">
        <v>54.71052631578947</v>
      </c>
      <c r="AK51" s="134">
        <v>415.8</v>
      </c>
      <c r="AL51" s="134">
        <v>59.11598768522776</v>
      </c>
    </row>
    <row r="52" spans="2:38" ht="12">
      <c r="B52" s="268" t="s">
        <v>37</v>
      </c>
      <c r="C52" s="270"/>
      <c r="D52" s="201">
        <v>16</v>
      </c>
      <c r="E52" s="202">
        <v>11</v>
      </c>
      <c r="F52" s="202">
        <v>3</v>
      </c>
      <c r="G52" s="202">
        <v>1</v>
      </c>
      <c r="H52" s="202">
        <v>0</v>
      </c>
      <c r="I52" s="202">
        <v>0</v>
      </c>
      <c r="J52" s="202">
        <v>0</v>
      </c>
      <c r="K52" s="202">
        <v>0</v>
      </c>
      <c r="L52" s="202">
        <v>0</v>
      </c>
      <c r="M52" s="202">
        <v>1</v>
      </c>
      <c r="N52" s="202">
        <v>0</v>
      </c>
      <c r="O52" s="202">
        <v>0</v>
      </c>
      <c r="P52" s="202">
        <v>0</v>
      </c>
      <c r="Q52" s="202">
        <v>0</v>
      </c>
      <c r="R52" s="202">
        <v>0</v>
      </c>
      <c r="S52" s="202">
        <v>0</v>
      </c>
      <c r="T52" s="202">
        <v>0</v>
      </c>
      <c r="U52" s="202">
        <v>0</v>
      </c>
      <c r="V52" s="202">
        <v>0</v>
      </c>
      <c r="W52" s="202">
        <v>0</v>
      </c>
      <c r="X52" s="202">
        <v>0</v>
      </c>
      <c r="Y52" s="202">
        <v>0</v>
      </c>
      <c r="Z52" s="202">
        <v>0</v>
      </c>
      <c r="AA52" s="202">
        <v>0</v>
      </c>
      <c r="AB52" s="202">
        <v>0</v>
      </c>
      <c r="AC52" s="202">
        <v>0</v>
      </c>
      <c r="AD52" s="202">
        <v>0</v>
      </c>
      <c r="AE52" s="202">
        <v>0</v>
      </c>
      <c r="AF52" s="202">
        <v>0</v>
      </c>
      <c r="AG52" s="202">
        <v>0</v>
      </c>
      <c r="AH52" s="202">
        <v>0</v>
      </c>
      <c r="AI52" s="202">
        <v>0</v>
      </c>
      <c r="AJ52" s="136">
        <v>96.6875</v>
      </c>
      <c r="AK52" s="134">
        <v>309.4</v>
      </c>
      <c r="AL52" s="134">
        <v>275.75677688861975</v>
      </c>
    </row>
    <row r="53" spans="2:38" ht="12">
      <c r="B53" s="268" t="s">
        <v>38</v>
      </c>
      <c r="C53" s="270"/>
      <c r="D53" s="201">
        <v>3</v>
      </c>
      <c r="E53" s="202">
        <v>1</v>
      </c>
      <c r="F53" s="202">
        <v>0</v>
      </c>
      <c r="G53" s="202">
        <v>2</v>
      </c>
      <c r="H53" s="202">
        <v>0</v>
      </c>
      <c r="I53" s="202">
        <v>0</v>
      </c>
      <c r="J53" s="202">
        <v>0</v>
      </c>
      <c r="K53" s="202">
        <v>0</v>
      </c>
      <c r="L53" s="202">
        <v>0</v>
      </c>
      <c r="M53" s="202">
        <v>0</v>
      </c>
      <c r="N53" s="202">
        <v>0</v>
      </c>
      <c r="O53" s="202">
        <v>0</v>
      </c>
      <c r="P53" s="202">
        <v>0</v>
      </c>
      <c r="Q53" s="202">
        <v>0</v>
      </c>
      <c r="R53" s="202">
        <v>0</v>
      </c>
      <c r="S53" s="202">
        <v>0</v>
      </c>
      <c r="T53" s="202">
        <v>0</v>
      </c>
      <c r="U53" s="202">
        <v>0</v>
      </c>
      <c r="V53" s="202">
        <v>0</v>
      </c>
      <c r="W53" s="202">
        <v>0</v>
      </c>
      <c r="X53" s="202">
        <v>0</v>
      </c>
      <c r="Y53" s="202">
        <v>0</v>
      </c>
      <c r="Z53" s="202">
        <v>0</v>
      </c>
      <c r="AA53" s="202">
        <v>0</v>
      </c>
      <c r="AB53" s="202">
        <v>0</v>
      </c>
      <c r="AC53" s="202">
        <v>0</v>
      </c>
      <c r="AD53" s="202">
        <v>0</v>
      </c>
      <c r="AE53" s="202">
        <v>0</v>
      </c>
      <c r="AF53" s="202">
        <v>0</v>
      </c>
      <c r="AG53" s="202">
        <v>0</v>
      </c>
      <c r="AH53" s="202">
        <v>0</v>
      </c>
      <c r="AI53" s="202">
        <v>0</v>
      </c>
      <c r="AJ53" s="136">
        <v>154.33333333333334</v>
      </c>
      <c r="AK53" s="134">
        <v>231.5</v>
      </c>
      <c r="AL53" s="134">
        <v>0.7071067811865476</v>
      </c>
    </row>
    <row r="54" spans="2:38" ht="12">
      <c r="B54" s="268" t="s">
        <v>39</v>
      </c>
      <c r="C54" s="270"/>
      <c r="D54" s="201">
        <v>4</v>
      </c>
      <c r="E54" s="202">
        <v>3</v>
      </c>
      <c r="F54" s="202">
        <v>1</v>
      </c>
      <c r="G54" s="202">
        <v>0</v>
      </c>
      <c r="H54" s="202">
        <v>0</v>
      </c>
      <c r="I54" s="202">
        <v>0</v>
      </c>
      <c r="J54" s="202">
        <v>0</v>
      </c>
      <c r="K54" s="202">
        <v>0</v>
      </c>
      <c r="L54" s="202">
        <v>0</v>
      </c>
      <c r="M54" s="202">
        <v>0</v>
      </c>
      <c r="N54" s="202">
        <v>0</v>
      </c>
      <c r="O54" s="202">
        <v>0</v>
      </c>
      <c r="P54" s="202">
        <v>0</v>
      </c>
      <c r="Q54" s="202">
        <v>0</v>
      </c>
      <c r="R54" s="202">
        <v>0</v>
      </c>
      <c r="S54" s="202">
        <v>0</v>
      </c>
      <c r="T54" s="202">
        <v>0</v>
      </c>
      <c r="U54" s="202">
        <v>0</v>
      </c>
      <c r="V54" s="202">
        <v>0</v>
      </c>
      <c r="W54" s="202">
        <v>0</v>
      </c>
      <c r="X54" s="202">
        <v>0</v>
      </c>
      <c r="Y54" s="202">
        <v>0</v>
      </c>
      <c r="Z54" s="202">
        <v>0</v>
      </c>
      <c r="AA54" s="202">
        <v>0</v>
      </c>
      <c r="AB54" s="202">
        <v>0</v>
      </c>
      <c r="AC54" s="202">
        <v>0</v>
      </c>
      <c r="AD54" s="202">
        <v>0</v>
      </c>
      <c r="AE54" s="202">
        <v>0</v>
      </c>
      <c r="AF54" s="202">
        <v>0</v>
      </c>
      <c r="AG54" s="202">
        <v>0</v>
      </c>
      <c r="AH54" s="202">
        <v>0</v>
      </c>
      <c r="AI54" s="202">
        <v>0</v>
      </c>
      <c r="AJ54" s="136">
        <v>43.25</v>
      </c>
      <c r="AK54" s="134">
        <v>173</v>
      </c>
      <c r="AL54" s="134" t="s">
        <v>371</v>
      </c>
    </row>
    <row r="55" spans="2:38" ht="12">
      <c r="B55" s="268" t="s">
        <v>40</v>
      </c>
      <c r="C55" s="270"/>
      <c r="D55" s="201">
        <v>24</v>
      </c>
      <c r="E55" s="202">
        <v>20</v>
      </c>
      <c r="F55" s="202">
        <v>1</v>
      </c>
      <c r="G55" s="202">
        <v>3</v>
      </c>
      <c r="H55" s="202">
        <v>0</v>
      </c>
      <c r="I55" s="202">
        <v>0</v>
      </c>
      <c r="J55" s="202">
        <v>0</v>
      </c>
      <c r="K55" s="202">
        <v>0</v>
      </c>
      <c r="L55" s="202">
        <v>0</v>
      </c>
      <c r="M55" s="202">
        <v>0</v>
      </c>
      <c r="N55" s="202">
        <v>0</v>
      </c>
      <c r="O55" s="202">
        <v>0</v>
      </c>
      <c r="P55" s="202">
        <v>0</v>
      </c>
      <c r="Q55" s="202">
        <v>0</v>
      </c>
      <c r="R55" s="202">
        <v>0</v>
      </c>
      <c r="S55" s="202">
        <v>0</v>
      </c>
      <c r="T55" s="202">
        <v>0</v>
      </c>
      <c r="U55" s="202">
        <v>0</v>
      </c>
      <c r="V55" s="202">
        <v>0</v>
      </c>
      <c r="W55" s="202">
        <v>0</v>
      </c>
      <c r="X55" s="202">
        <v>0</v>
      </c>
      <c r="Y55" s="202">
        <v>0</v>
      </c>
      <c r="Z55" s="202">
        <v>0</v>
      </c>
      <c r="AA55" s="202">
        <v>0</v>
      </c>
      <c r="AB55" s="202">
        <v>0</v>
      </c>
      <c r="AC55" s="202">
        <v>0</v>
      </c>
      <c r="AD55" s="202">
        <v>0</v>
      </c>
      <c r="AE55" s="202">
        <v>0</v>
      </c>
      <c r="AF55" s="202">
        <v>0</v>
      </c>
      <c r="AG55" s="202">
        <v>0</v>
      </c>
      <c r="AH55" s="202">
        <v>0</v>
      </c>
      <c r="AI55" s="202">
        <v>0</v>
      </c>
      <c r="AJ55" s="136">
        <v>35.458333333333336</v>
      </c>
      <c r="AK55" s="134">
        <v>212.75</v>
      </c>
      <c r="AL55" s="134">
        <v>17.93274472392147</v>
      </c>
    </row>
    <row r="56" spans="2:38" ht="12">
      <c r="B56" s="268" t="s">
        <v>41</v>
      </c>
      <c r="C56" s="270"/>
      <c r="D56" s="201">
        <v>100</v>
      </c>
      <c r="E56" s="202">
        <v>82</v>
      </c>
      <c r="F56" s="202">
        <v>4</v>
      </c>
      <c r="G56" s="202">
        <v>9</v>
      </c>
      <c r="H56" s="202">
        <v>3</v>
      </c>
      <c r="I56" s="202">
        <v>1</v>
      </c>
      <c r="J56" s="202">
        <v>0</v>
      </c>
      <c r="K56" s="202">
        <v>0</v>
      </c>
      <c r="L56" s="202">
        <v>0</v>
      </c>
      <c r="M56" s="202">
        <v>0</v>
      </c>
      <c r="N56" s="202">
        <v>0</v>
      </c>
      <c r="O56" s="202">
        <v>0</v>
      </c>
      <c r="P56" s="202">
        <v>0</v>
      </c>
      <c r="Q56" s="202">
        <v>0</v>
      </c>
      <c r="R56" s="202">
        <v>0</v>
      </c>
      <c r="S56" s="202">
        <v>0</v>
      </c>
      <c r="T56" s="202">
        <v>1</v>
      </c>
      <c r="U56" s="202">
        <v>0</v>
      </c>
      <c r="V56" s="202">
        <v>0</v>
      </c>
      <c r="W56" s="202">
        <v>0</v>
      </c>
      <c r="X56" s="202">
        <v>0</v>
      </c>
      <c r="Y56" s="202">
        <v>0</v>
      </c>
      <c r="Z56" s="202">
        <v>0</v>
      </c>
      <c r="AA56" s="202">
        <v>0</v>
      </c>
      <c r="AB56" s="202">
        <v>0</v>
      </c>
      <c r="AC56" s="202">
        <v>0</v>
      </c>
      <c r="AD56" s="202">
        <v>0</v>
      </c>
      <c r="AE56" s="202">
        <v>0</v>
      </c>
      <c r="AF56" s="202">
        <v>0</v>
      </c>
      <c r="AG56" s="202">
        <v>0</v>
      </c>
      <c r="AH56" s="202">
        <v>0</v>
      </c>
      <c r="AI56" s="202">
        <v>0</v>
      </c>
      <c r="AJ56" s="136">
        <v>58.11</v>
      </c>
      <c r="AK56" s="134">
        <v>322.8333333333333</v>
      </c>
      <c r="AL56" s="134">
        <v>306.7369537951523</v>
      </c>
    </row>
    <row r="57" spans="2:38" ht="12">
      <c r="B57" s="268" t="s">
        <v>42</v>
      </c>
      <c r="C57" s="270"/>
      <c r="D57" s="201">
        <v>41</v>
      </c>
      <c r="E57" s="202">
        <v>33</v>
      </c>
      <c r="F57" s="202">
        <v>3</v>
      </c>
      <c r="G57" s="202">
        <v>4</v>
      </c>
      <c r="H57" s="202">
        <v>1</v>
      </c>
      <c r="I57" s="202">
        <v>0</v>
      </c>
      <c r="J57" s="202">
        <v>0</v>
      </c>
      <c r="K57" s="202">
        <v>0</v>
      </c>
      <c r="L57" s="202">
        <v>0</v>
      </c>
      <c r="M57" s="202">
        <v>0</v>
      </c>
      <c r="N57" s="202">
        <v>0</v>
      </c>
      <c r="O57" s="202">
        <v>0</v>
      </c>
      <c r="P57" s="202">
        <v>0</v>
      </c>
      <c r="Q57" s="202">
        <v>0</v>
      </c>
      <c r="R57" s="202">
        <v>0</v>
      </c>
      <c r="S57" s="202">
        <v>0</v>
      </c>
      <c r="T57" s="202">
        <v>0</v>
      </c>
      <c r="U57" s="202">
        <v>0</v>
      </c>
      <c r="V57" s="202">
        <v>0</v>
      </c>
      <c r="W57" s="202">
        <v>0</v>
      </c>
      <c r="X57" s="202">
        <v>0</v>
      </c>
      <c r="Y57" s="202">
        <v>0</v>
      </c>
      <c r="Z57" s="202">
        <v>0</v>
      </c>
      <c r="AA57" s="202">
        <v>0</v>
      </c>
      <c r="AB57" s="202">
        <v>0</v>
      </c>
      <c r="AC57" s="202">
        <v>0</v>
      </c>
      <c r="AD57" s="202">
        <v>0</v>
      </c>
      <c r="AE57" s="202">
        <v>0</v>
      </c>
      <c r="AF57" s="202">
        <v>0</v>
      </c>
      <c r="AG57" s="202">
        <v>0</v>
      </c>
      <c r="AH57" s="202">
        <v>0</v>
      </c>
      <c r="AI57" s="202">
        <v>0</v>
      </c>
      <c r="AJ57" s="136">
        <v>39.09756097560975</v>
      </c>
      <c r="AK57" s="134">
        <v>200.375</v>
      </c>
      <c r="AL57" s="134">
        <v>85.15857057781761</v>
      </c>
    </row>
    <row r="58" spans="2:38" ht="12">
      <c r="B58" s="268" t="s">
        <v>43</v>
      </c>
      <c r="C58" s="270"/>
      <c r="D58" s="201">
        <v>0</v>
      </c>
      <c r="E58" s="202">
        <v>0</v>
      </c>
      <c r="F58" s="202">
        <v>0</v>
      </c>
      <c r="G58" s="202">
        <v>0</v>
      </c>
      <c r="H58" s="202">
        <v>0</v>
      </c>
      <c r="I58" s="202">
        <v>0</v>
      </c>
      <c r="J58" s="202">
        <v>0</v>
      </c>
      <c r="K58" s="202">
        <v>0</v>
      </c>
      <c r="L58" s="202">
        <v>0</v>
      </c>
      <c r="M58" s="202">
        <v>0</v>
      </c>
      <c r="N58" s="202">
        <v>0</v>
      </c>
      <c r="O58" s="202">
        <v>0</v>
      </c>
      <c r="P58" s="202">
        <v>0</v>
      </c>
      <c r="Q58" s="202">
        <v>0</v>
      </c>
      <c r="R58" s="202">
        <v>0</v>
      </c>
      <c r="S58" s="202">
        <v>0</v>
      </c>
      <c r="T58" s="202">
        <v>0</v>
      </c>
      <c r="U58" s="202">
        <v>0</v>
      </c>
      <c r="V58" s="202">
        <v>0</v>
      </c>
      <c r="W58" s="202">
        <v>0</v>
      </c>
      <c r="X58" s="202">
        <v>0</v>
      </c>
      <c r="Y58" s="202">
        <v>0</v>
      </c>
      <c r="Z58" s="202">
        <v>0</v>
      </c>
      <c r="AA58" s="202">
        <v>0</v>
      </c>
      <c r="AB58" s="202">
        <v>0</v>
      </c>
      <c r="AC58" s="202">
        <v>0</v>
      </c>
      <c r="AD58" s="202">
        <v>0</v>
      </c>
      <c r="AE58" s="202">
        <v>0</v>
      </c>
      <c r="AF58" s="202">
        <v>0</v>
      </c>
      <c r="AG58" s="202">
        <v>0</v>
      </c>
      <c r="AH58" s="202">
        <v>0</v>
      </c>
      <c r="AI58" s="202">
        <v>0</v>
      </c>
      <c r="AJ58" s="136" t="s">
        <v>371</v>
      </c>
      <c r="AK58" s="134" t="s">
        <v>371</v>
      </c>
      <c r="AL58" s="114" t="s">
        <v>371</v>
      </c>
    </row>
    <row r="59" spans="2:38" ht="12">
      <c r="B59" s="268" t="s">
        <v>44</v>
      </c>
      <c r="C59" s="270"/>
      <c r="D59" s="201">
        <v>11</v>
      </c>
      <c r="E59" s="202">
        <v>7</v>
      </c>
      <c r="F59" s="202">
        <v>2</v>
      </c>
      <c r="G59" s="202">
        <v>0</v>
      </c>
      <c r="H59" s="202">
        <v>0</v>
      </c>
      <c r="I59" s="202">
        <v>0</v>
      </c>
      <c r="J59" s="202">
        <v>0</v>
      </c>
      <c r="K59" s="202">
        <v>0</v>
      </c>
      <c r="L59" s="202">
        <v>0</v>
      </c>
      <c r="M59" s="202">
        <v>1</v>
      </c>
      <c r="N59" s="202">
        <v>0</v>
      </c>
      <c r="O59" s="202">
        <v>1</v>
      </c>
      <c r="P59" s="202">
        <v>0</v>
      </c>
      <c r="Q59" s="202">
        <v>0</v>
      </c>
      <c r="R59" s="202">
        <v>0</v>
      </c>
      <c r="S59" s="202">
        <v>0</v>
      </c>
      <c r="T59" s="202">
        <v>0</v>
      </c>
      <c r="U59" s="202">
        <v>0</v>
      </c>
      <c r="V59" s="202">
        <v>0</v>
      </c>
      <c r="W59" s="202">
        <v>0</v>
      </c>
      <c r="X59" s="202">
        <v>0</v>
      </c>
      <c r="Y59" s="202">
        <v>0</v>
      </c>
      <c r="Z59" s="202">
        <v>0</v>
      </c>
      <c r="AA59" s="202">
        <v>0</v>
      </c>
      <c r="AB59" s="202">
        <v>0</v>
      </c>
      <c r="AC59" s="202">
        <v>0</v>
      </c>
      <c r="AD59" s="202">
        <v>0</v>
      </c>
      <c r="AE59" s="202">
        <v>0</v>
      </c>
      <c r="AF59" s="202">
        <v>0</v>
      </c>
      <c r="AG59" s="202">
        <v>0</v>
      </c>
      <c r="AH59" s="202">
        <v>0</v>
      </c>
      <c r="AI59" s="202">
        <v>0</v>
      </c>
      <c r="AJ59" s="136">
        <v>193</v>
      </c>
      <c r="AK59" s="134">
        <v>530.75</v>
      </c>
      <c r="AL59" s="134">
        <v>434.260578454918</v>
      </c>
    </row>
    <row r="60" spans="2:38" ht="12">
      <c r="B60" s="268" t="s">
        <v>45</v>
      </c>
      <c r="C60" s="270"/>
      <c r="D60" s="201">
        <v>15</v>
      </c>
      <c r="E60" s="202">
        <v>10</v>
      </c>
      <c r="F60" s="202">
        <v>2</v>
      </c>
      <c r="G60" s="202">
        <v>1</v>
      </c>
      <c r="H60" s="202">
        <v>0</v>
      </c>
      <c r="I60" s="202">
        <v>0</v>
      </c>
      <c r="J60" s="202">
        <v>0</v>
      </c>
      <c r="K60" s="202">
        <v>0</v>
      </c>
      <c r="L60" s="202">
        <v>0</v>
      </c>
      <c r="M60" s="202">
        <v>0</v>
      </c>
      <c r="N60" s="202">
        <v>1</v>
      </c>
      <c r="O60" s="202">
        <v>0</v>
      </c>
      <c r="P60" s="202">
        <v>0</v>
      </c>
      <c r="Q60" s="202">
        <v>0</v>
      </c>
      <c r="R60" s="202">
        <v>0</v>
      </c>
      <c r="S60" s="202">
        <v>0</v>
      </c>
      <c r="T60" s="202">
        <v>0</v>
      </c>
      <c r="U60" s="202">
        <v>0</v>
      </c>
      <c r="V60" s="202">
        <v>0</v>
      </c>
      <c r="W60" s="202">
        <v>0</v>
      </c>
      <c r="X60" s="202">
        <v>0</v>
      </c>
      <c r="Y60" s="202">
        <v>0</v>
      </c>
      <c r="Z60" s="202">
        <v>0</v>
      </c>
      <c r="AA60" s="202">
        <v>0</v>
      </c>
      <c r="AB60" s="202">
        <v>0</v>
      </c>
      <c r="AC60" s="202">
        <v>0</v>
      </c>
      <c r="AD60" s="202">
        <v>0</v>
      </c>
      <c r="AE60" s="202">
        <v>1</v>
      </c>
      <c r="AF60" s="202">
        <v>0</v>
      </c>
      <c r="AG60" s="202">
        <v>0</v>
      </c>
      <c r="AH60" s="202">
        <v>0</v>
      </c>
      <c r="AI60" s="202">
        <v>0</v>
      </c>
      <c r="AJ60" s="136">
        <v>281.53333333333336</v>
      </c>
      <c r="AK60" s="134">
        <v>844.6</v>
      </c>
      <c r="AL60" s="134">
        <v>1072.4951281940632</v>
      </c>
    </row>
    <row r="61" spans="2:38" ht="12">
      <c r="B61" s="268" t="s">
        <v>46</v>
      </c>
      <c r="C61" s="270"/>
      <c r="D61" s="201">
        <v>9</v>
      </c>
      <c r="E61" s="202">
        <v>5</v>
      </c>
      <c r="F61" s="202">
        <v>1</v>
      </c>
      <c r="G61" s="202">
        <v>2</v>
      </c>
      <c r="H61" s="202">
        <v>1</v>
      </c>
      <c r="I61" s="202">
        <v>0</v>
      </c>
      <c r="J61" s="202">
        <v>0</v>
      </c>
      <c r="K61" s="202">
        <v>0</v>
      </c>
      <c r="L61" s="202">
        <v>0</v>
      </c>
      <c r="M61" s="202">
        <v>0</v>
      </c>
      <c r="N61" s="202">
        <v>0</v>
      </c>
      <c r="O61" s="202">
        <v>0</v>
      </c>
      <c r="P61" s="202">
        <v>0</v>
      </c>
      <c r="Q61" s="202">
        <v>0</v>
      </c>
      <c r="R61" s="202">
        <v>0</v>
      </c>
      <c r="S61" s="202">
        <v>0</v>
      </c>
      <c r="T61" s="202">
        <v>0</v>
      </c>
      <c r="U61" s="202">
        <v>0</v>
      </c>
      <c r="V61" s="202">
        <v>0</v>
      </c>
      <c r="W61" s="202">
        <v>0</v>
      </c>
      <c r="X61" s="202">
        <v>0</v>
      </c>
      <c r="Y61" s="202">
        <v>0</v>
      </c>
      <c r="Z61" s="202">
        <v>0</v>
      </c>
      <c r="AA61" s="202">
        <v>0</v>
      </c>
      <c r="AB61" s="202">
        <v>0</v>
      </c>
      <c r="AC61" s="202">
        <v>0</v>
      </c>
      <c r="AD61" s="202">
        <v>0</v>
      </c>
      <c r="AE61" s="202">
        <v>0</v>
      </c>
      <c r="AF61" s="202">
        <v>0</v>
      </c>
      <c r="AG61" s="202">
        <v>0</v>
      </c>
      <c r="AH61" s="202">
        <v>0</v>
      </c>
      <c r="AI61" s="202">
        <v>0</v>
      </c>
      <c r="AJ61" s="136">
        <v>104.66666666666667</v>
      </c>
      <c r="AK61" s="134">
        <v>235.5</v>
      </c>
      <c r="AL61" s="134">
        <v>57.88782255362521</v>
      </c>
    </row>
    <row r="62" spans="2:38" ht="12">
      <c r="B62" s="268" t="s">
        <v>47</v>
      </c>
      <c r="C62" s="270"/>
      <c r="D62" s="201">
        <v>277</v>
      </c>
      <c r="E62" s="202">
        <v>200</v>
      </c>
      <c r="F62" s="202">
        <v>17</v>
      </c>
      <c r="G62" s="202">
        <v>44</v>
      </c>
      <c r="H62" s="202">
        <v>9</v>
      </c>
      <c r="I62" s="202">
        <v>1</v>
      </c>
      <c r="J62" s="202">
        <v>2</v>
      </c>
      <c r="K62" s="202">
        <v>1</v>
      </c>
      <c r="L62" s="202">
        <v>1</v>
      </c>
      <c r="M62" s="202">
        <v>0</v>
      </c>
      <c r="N62" s="202">
        <v>0</v>
      </c>
      <c r="O62" s="202">
        <v>0</v>
      </c>
      <c r="P62" s="202">
        <v>0</v>
      </c>
      <c r="Q62" s="202">
        <v>1</v>
      </c>
      <c r="R62" s="202">
        <v>0</v>
      </c>
      <c r="S62" s="202">
        <v>0</v>
      </c>
      <c r="T62" s="202">
        <v>0</v>
      </c>
      <c r="U62" s="202">
        <v>0</v>
      </c>
      <c r="V62" s="202">
        <v>0</v>
      </c>
      <c r="W62" s="202">
        <v>0</v>
      </c>
      <c r="X62" s="202">
        <v>0</v>
      </c>
      <c r="Y62" s="202">
        <v>0</v>
      </c>
      <c r="Z62" s="202">
        <v>1</v>
      </c>
      <c r="AA62" s="202">
        <v>0</v>
      </c>
      <c r="AB62" s="202">
        <v>0</v>
      </c>
      <c r="AC62" s="202">
        <v>0</v>
      </c>
      <c r="AD62" s="202">
        <v>0</v>
      </c>
      <c r="AE62" s="202">
        <v>0</v>
      </c>
      <c r="AF62" s="202">
        <v>0</v>
      </c>
      <c r="AG62" s="202">
        <v>0</v>
      </c>
      <c r="AH62" s="202">
        <v>0</v>
      </c>
      <c r="AI62" s="202">
        <v>0</v>
      </c>
      <c r="AJ62" s="136">
        <v>82.27075812274369</v>
      </c>
      <c r="AK62" s="134">
        <v>295.961038961039</v>
      </c>
      <c r="AL62" s="134">
        <v>258.108781715978</v>
      </c>
    </row>
    <row r="63" spans="2:38" ht="12">
      <c r="B63" s="268" t="s">
        <v>48</v>
      </c>
      <c r="C63" s="270"/>
      <c r="D63" s="201">
        <v>12</v>
      </c>
      <c r="E63" s="202">
        <v>7</v>
      </c>
      <c r="F63" s="202">
        <v>0</v>
      </c>
      <c r="G63" s="202">
        <v>4</v>
      </c>
      <c r="H63" s="202">
        <v>1</v>
      </c>
      <c r="I63" s="202">
        <v>0</v>
      </c>
      <c r="J63" s="202">
        <v>0</v>
      </c>
      <c r="K63" s="202">
        <v>0</v>
      </c>
      <c r="L63" s="202">
        <v>0</v>
      </c>
      <c r="M63" s="202">
        <v>0</v>
      </c>
      <c r="N63" s="202">
        <v>0</v>
      </c>
      <c r="O63" s="202">
        <v>0</v>
      </c>
      <c r="P63" s="202">
        <v>0</v>
      </c>
      <c r="Q63" s="202">
        <v>0</v>
      </c>
      <c r="R63" s="202">
        <v>0</v>
      </c>
      <c r="S63" s="202">
        <v>0</v>
      </c>
      <c r="T63" s="202">
        <v>0</v>
      </c>
      <c r="U63" s="202">
        <v>0</v>
      </c>
      <c r="V63" s="202">
        <v>0</v>
      </c>
      <c r="W63" s="202">
        <v>0</v>
      </c>
      <c r="X63" s="202">
        <v>0</v>
      </c>
      <c r="Y63" s="202">
        <v>0</v>
      </c>
      <c r="Z63" s="202">
        <v>0</v>
      </c>
      <c r="AA63" s="202">
        <v>0</v>
      </c>
      <c r="AB63" s="202">
        <v>0</v>
      </c>
      <c r="AC63" s="202">
        <v>0</v>
      </c>
      <c r="AD63" s="202">
        <v>0</v>
      </c>
      <c r="AE63" s="202">
        <v>0</v>
      </c>
      <c r="AF63" s="202">
        <v>0</v>
      </c>
      <c r="AG63" s="202">
        <v>0</v>
      </c>
      <c r="AH63" s="202">
        <v>0</v>
      </c>
      <c r="AI63" s="202">
        <v>0</v>
      </c>
      <c r="AJ63" s="136">
        <v>106.66666666666667</v>
      </c>
      <c r="AK63" s="134">
        <v>256</v>
      </c>
      <c r="AL63" s="134">
        <v>36.65378561622251</v>
      </c>
    </row>
    <row r="64" spans="2:38" ht="12">
      <c r="B64" s="268" t="s">
        <v>49</v>
      </c>
      <c r="C64" s="270"/>
      <c r="D64" s="201">
        <v>11</v>
      </c>
      <c r="E64" s="202">
        <v>4</v>
      </c>
      <c r="F64" s="202">
        <v>2</v>
      </c>
      <c r="G64" s="202">
        <v>5</v>
      </c>
      <c r="H64" s="202">
        <v>0</v>
      </c>
      <c r="I64" s="202">
        <v>0</v>
      </c>
      <c r="J64" s="202">
        <v>0</v>
      </c>
      <c r="K64" s="202">
        <v>0</v>
      </c>
      <c r="L64" s="202">
        <v>0</v>
      </c>
      <c r="M64" s="202">
        <v>0</v>
      </c>
      <c r="N64" s="202">
        <v>0</v>
      </c>
      <c r="O64" s="202">
        <v>0</v>
      </c>
      <c r="P64" s="202">
        <v>0</v>
      </c>
      <c r="Q64" s="202">
        <v>0</v>
      </c>
      <c r="R64" s="202">
        <v>0</v>
      </c>
      <c r="S64" s="202">
        <v>0</v>
      </c>
      <c r="T64" s="202">
        <v>0</v>
      </c>
      <c r="U64" s="202">
        <v>0</v>
      </c>
      <c r="V64" s="202">
        <v>0</v>
      </c>
      <c r="W64" s="202">
        <v>0</v>
      </c>
      <c r="X64" s="202">
        <v>0</v>
      </c>
      <c r="Y64" s="202">
        <v>0</v>
      </c>
      <c r="Z64" s="202">
        <v>0</v>
      </c>
      <c r="AA64" s="202">
        <v>0</v>
      </c>
      <c r="AB64" s="202">
        <v>0</v>
      </c>
      <c r="AC64" s="202">
        <v>0</v>
      </c>
      <c r="AD64" s="202">
        <v>0</v>
      </c>
      <c r="AE64" s="202">
        <v>0</v>
      </c>
      <c r="AF64" s="202">
        <v>0</v>
      </c>
      <c r="AG64" s="202">
        <v>0</v>
      </c>
      <c r="AH64" s="202">
        <v>0</v>
      </c>
      <c r="AI64" s="202">
        <v>0</v>
      </c>
      <c r="AJ64" s="136">
        <v>135.72727272727272</v>
      </c>
      <c r="AK64" s="134">
        <v>213.28571428571428</v>
      </c>
      <c r="AL64" s="134">
        <v>23.28600642527815</v>
      </c>
    </row>
    <row r="65" spans="2:38" ht="12">
      <c r="B65" s="268" t="s">
        <v>50</v>
      </c>
      <c r="C65" s="270"/>
      <c r="D65" s="201">
        <v>20</v>
      </c>
      <c r="E65" s="202">
        <v>15</v>
      </c>
      <c r="F65" s="202">
        <v>1</v>
      </c>
      <c r="G65" s="202">
        <v>2</v>
      </c>
      <c r="H65" s="202">
        <v>0</v>
      </c>
      <c r="I65" s="202">
        <v>1</v>
      </c>
      <c r="J65" s="202">
        <v>1</v>
      </c>
      <c r="K65" s="202">
        <v>0</v>
      </c>
      <c r="L65" s="202">
        <v>0</v>
      </c>
      <c r="M65" s="202">
        <v>0</v>
      </c>
      <c r="N65" s="202">
        <v>0</v>
      </c>
      <c r="O65" s="202">
        <v>0</v>
      </c>
      <c r="P65" s="202">
        <v>0</v>
      </c>
      <c r="Q65" s="202">
        <v>0</v>
      </c>
      <c r="R65" s="202">
        <v>0</v>
      </c>
      <c r="S65" s="202">
        <v>0</v>
      </c>
      <c r="T65" s="202">
        <v>0</v>
      </c>
      <c r="U65" s="202">
        <v>0</v>
      </c>
      <c r="V65" s="202">
        <v>0</v>
      </c>
      <c r="W65" s="202">
        <v>0</v>
      </c>
      <c r="X65" s="202">
        <v>0</v>
      </c>
      <c r="Y65" s="202">
        <v>0</v>
      </c>
      <c r="Z65" s="202">
        <v>0</v>
      </c>
      <c r="AA65" s="202">
        <v>0</v>
      </c>
      <c r="AB65" s="202">
        <v>0</v>
      </c>
      <c r="AC65" s="202">
        <v>0</v>
      </c>
      <c r="AD65" s="202">
        <v>0</v>
      </c>
      <c r="AE65" s="202">
        <v>0</v>
      </c>
      <c r="AF65" s="202">
        <v>0</v>
      </c>
      <c r="AG65" s="202">
        <v>0</v>
      </c>
      <c r="AH65" s="202">
        <v>0</v>
      </c>
      <c r="AI65" s="202">
        <v>0</v>
      </c>
      <c r="AJ65" s="136">
        <v>82.7</v>
      </c>
      <c r="AK65" s="134">
        <v>330.8</v>
      </c>
      <c r="AL65" s="134">
        <v>126.99291318809881</v>
      </c>
    </row>
    <row r="66" spans="2:38" ht="12">
      <c r="B66" s="268" t="s">
        <v>51</v>
      </c>
      <c r="C66" s="270"/>
      <c r="D66" s="201">
        <v>22</v>
      </c>
      <c r="E66" s="202">
        <v>16</v>
      </c>
      <c r="F66" s="202">
        <v>2</v>
      </c>
      <c r="G66" s="202">
        <v>4</v>
      </c>
      <c r="H66" s="202">
        <v>0</v>
      </c>
      <c r="I66" s="202">
        <v>0</v>
      </c>
      <c r="J66" s="202">
        <v>0</v>
      </c>
      <c r="K66" s="202">
        <v>0</v>
      </c>
      <c r="L66" s="202">
        <v>0</v>
      </c>
      <c r="M66" s="202">
        <v>0</v>
      </c>
      <c r="N66" s="202">
        <v>0</v>
      </c>
      <c r="O66" s="202">
        <v>0</v>
      </c>
      <c r="P66" s="202">
        <v>0</v>
      </c>
      <c r="Q66" s="202">
        <v>0</v>
      </c>
      <c r="R66" s="202">
        <v>0</v>
      </c>
      <c r="S66" s="202">
        <v>0</v>
      </c>
      <c r="T66" s="202">
        <v>0</v>
      </c>
      <c r="U66" s="202">
        <v>0</v>
      </c>
      <c r="V66" s="202">
        <v>0</v>
      </c>
      <c r="W66" s="202">
        <v>0</v>
      </c>
      <c r="X66" s="202">
        <v>0</v>
      </c>
      <c r="Y66" s="202">
        <v>0</v>
      </c>
      <c r="Z66" s="202">
        <v>0</v>
      </c>
      <c r="AA66" s="202">
        <v>0</v>
      </c>
      <c r="AB66" s="202">
        <v>0</v>
      </c>
      <c r="AC66" s="202">
        <v>0</v>
      </c>
      <c r="AD66" s="202">
        <v>0</v>
      </c>
      <c r="AE66" s="202">
        <v>0</v>
      </c>
      <c r="AF66" s="202">
        <v>0</v>
      </c>
      <c r="AG66" s="202">
        <v>0</v>
      </c>
      <c r="AH66" s="202">
        <v>0</v>
      </c>
      <c r="AI66" s="202">
        <v>0</v>
      </c>
      <c r="AJ66" s="136">
        <v>63.36363636363637</v>
      </c>
      <c r="AK66" s="114">
        <v>232.33333333333334</v>
      </c>
      <c r="AL66" s="114">
        <v>49.18807443544285</v>
      </c>
    </row>
    <row r="67" spans="2:38" ht="12">
      <c r="B67" s="268" t="s">
        <v>52</v>
      </c>
      <c r="C67" s="270"/>
      <c r="D67" s="201">
        <v>13</v>
      </c>
      <c r="E67" s="202">
        <v>11</v>
      </c>
      <c r="F67" s="202">
        <v>0</v>
      </c>
      <c r="G67" s="202">
        <v>0</v>
      </c>
      <c r="H67" s="202">
        <v>1</v>
      </c>
      <c r="I67" s="202">
        <v>1</v>
      </c>
      <c r="J67" s="202">
        <v>0</v>
      </c>
      <c r="K67" s="202">
        <v>0</v>
      </c>
      <c r="L67" s="202">
        <v>0</v>
      </c>
      <c r="M67" s="202">
        <v>0</v>
      </c>
      <c r="N67" s="202">
        <v>0</v>
      </c>
      <c r="O67" s="202">
        <v>0</v>
      </c>
      <c r="P67" s="202">
        <v>0</v>
      </c>
      <c r="Q67" s="202">
        <v>0</v>
      </c>
      <c r="R67" s="202">
        <v>0</v>
      </c>
      <c r="S67" s="202">
        <v>0</v>
      </c>
      <c r="T67" s="202">
        <v>0</v>
      </c>
      <c r="U67" s="202">
        <v>0</v>
      </c>
      <c r="V67" s="202">
        <v>0</v>
      </c>
      <c r="W67" s="202">
        <v>0</v>
      </c>
      <c r="X67" s="202">
        <v>0</v>
      </c>
      <c r="Y67" s="202">
        <v>0</v>
      </c>
      <c r="Z67" s="202">
        <v>0</v>
      </c>
      <c r="AA67" s="202">
        <v>0</v>
      </c>
      <c r="AB67" s="202">
        <v>0</v>
      </c>
      <c r="AC67" s="202">
        <v>0</v>
      </c>
      <c r="AD67" s="202">
        <v>0</v>
      </c>
      <c r="AE67" s="202">
        <v>0</v>
      </c>
      <c r="AF67" s="202">
        <v>0</v>
      </c>
      <c r="AG67" s="202">
        <v>0</v>
      </c>
      <c r="AH67" s="202">
        <v>0</v>
      </c>
      <c r="AI67" s="202">
        <v>0</v>
      </c>
      <c r="AJ67" s="136">
        <v>59.92307692307692</v>
      </c>
      <c r="AK67" s="134">
        <v>389.5</v>
      </c>
      <c r="AL67" s="134">
        <v>72.8319984622144</v>
      </c>
    </row>
    <row r="68" spans="2:38" ht="12">
      <c r="B68" s="268" t="s">
        <v>53</v>
      </c>
      <c r="C68" s="270"/>
      <c r="D68" s="201">
        <v>17</v>
      </c>
      <c r="E68" s="202">
        <v>6</v>
      </c>
      <c r="F68" s="202">
        <v>2</v>
      </c>
      <c r="G68" s="202">
        <v>9</v>
      </c>
      <c r="H68" s="202">
        <v>0</v>
      </c>
      <c r="I68" s="202">
        <v>0</v>
      </c>
      <c r="J68" s="202">
        <v>0</v>
      </c>
      <c r="K68" s="202">
        <v>0</v>
      </c>
      <c r="L68" s="202">
        <v>0</v>
      </c>
      <c r="M68" s="202">
        <v>0</v>
      </c>
      <c r="N68" s="202">
        <v>0</v>
      </c>
      <c r="O68" s="202">
        <v>0</v>
      </c>
      <c r="P68" s="202">
        <v>0</v>
      </c>
      <c r="Q68" s="202">
        <v>0</v>
      </c>
      <c r="R68" s="202">
        <v>0</v>
      </c>
      <c r="S68" s="202">
        <v>0</v>
      </c>
      <c r="T68" s="202">
        <v>0</v>
      </c>
      <c r="U68" s="202">
        <v>0</v>
      </c>
      <c r="V68" s="202">
        <v>0</v>
      </c>
      <c r="W68" s="202">
        <v>0</v>
      </c>
      <c r="X68" s="202">
        <v>0</v>
      </c>
      <c r="Y68" s="202">
        <v>0</v>
      </c>
      <c r="Z68" s="202">
        <v>0</v>
      </c>
      <c r="AA68" s="202">
        <v>0</v>
      </c>
      <c r="AB68" s="202">
        <v>0</v>
      </c>
      <c r="AC68" s="202">
        <v>0</v>
      </c>
      <c r="AD68" s="202">
        <v>0</v>
      </c>
      <c r="AE68" s="202">
        <v>0</v>
      </c>
      <c r="AF68" s="202">
        <v>0</v>
      </c>
      <c r="AG68" s="202">
        <v>0</v>
      </c>
      <c r="AH68" s="202">
        <v>0</v>
      </c>
      <c r="AI68" s="202">
        <v>0</v>
      </c>
      <c r="AJ68" s="136">
        <v>148.1764705882353</v>
      </c>
      <c r="AK68" s="134">
        <v>229</v>
      </c>
      <c r="AL68" s="134">
        <v>35.4964786985977</v>
      </c>
    </row>
    <row r="69" spans="2:38" s="38" customFormat="1" ht="12">
      <c r="B69" s="264" t="s">
        <v>311</v>
      </c>
      <c r="C69" s="271"/>
      <c r="D69" s="204">
        <v>54</v>
      </c>
      <c r="E69" s="203">
        <v>42</v>
      </c>
      <c r="F69" s="203">
        <v>2</v>
      </c>
      <c r="G69" s="203">
        <v>3</v>
      </c>
      <c r="H69" s="203">
        <v>4</v>
      </c>
      <c r="I69" s="203">
        <v>1</v>
      </c>
      <c r="J69" s="203">
        <v>0</v>
      </c>
      <c r="K69" s="203">
        <v>0</v>
      </c>
      <c r="L69" s="203">
        <v>0</v>
      </c>
      <c r="M69" s="203">
        <v>0</v>
      </c>
      <c r="N69" s="203">
        <v>0</v>
      </c>
      <c r="O69" s="203">
        <v>2</v>
      </c>
      <c r="P69" s="203">
        <v>0</v>
      </c>
      <c r="Q69" s="203">
        <v>0</v>
      </c>
      <c r="R69" s="203">
        <v>0</v>
      </c>
      <c r="S69" s="203">
        <v>0</v>
      </c>
      <c r="T69" s="203">
        <v>0</v>
      </c>
      <c r="U69" s="203">
        <v>0</v>
      </c>
      <c r="V69" s="203">
        <v>0</v>
      </c>
      <c r="W69" s="203">
        <v>0</v>
      </c>
      <c r="X69" s="203">
        <v>0</v>
      </c>
      <c r="Y69" s="203">
        <v>0</v>
      </c>
      <c r="Z69" s="203">
        <v>0</v>
      </c>
      <c r="AA69" s="203">
        <v>0</v>
      </c>
      <c r="AB69" s="203">
        <v>0</v>
      </c>
      <c r="AC69" s="203">
        <v>0</v>
      </c>
      <c r="AD69" s="203">
        <v>0</v>
      </c>
      <c r="AE69" s="203">
        <v>0</v>
      </c>
      <c r="AF69" s="203">
        <v>0</v>
      </c>
      <c r="AG69" s="203">
        <v>0</v>
      </c>
      <c r="AH69" s="203">
        <v>0</v>
      </c>
      <c r="AI69" s="203">
        <v>0</v>
      </c>
      <c r="AJ69" s="192">
        <v>89.03703703703704</v>
      </c>
      <c r="AK69" s="130">
        <v>400.6666666666667</v>
      </c>
      <c r="AL69" s="130">
        <v>289.37812109711575</v>
      </c>
    </row>
    <row r="70" spans="36:38" ht="12">
      <c r="AJ70" s="222"/>
      <c r="AK70" s="222"/>
      <c r="AL70" s="222"/>
    </row>
    <row r="71" spans="4:38" ht="12">
      <c r="D71" s="403">
        <f>D6</f>
        <v>7839</v>
      </c>
      <c r="AJ71" s="222"/>
      <c r="AK71" s="222"/>
      <c r="AL71" s="222"/>
    </row>
    <row r="72" spans="4:38" ht="12">
      <c r="D72" s="403" t="str">
        <f>IF(D71=SUM(D8:D11,D12:D22,D23:D69)/3,"OK","NG")</f>
        <v>OK</v>
      </c>
      <c r="AJ72" s="222"/>
      <c r="AK72" s="222"/>
      <c r="AL72" s="222"/>
    </row>
  </sheetData>
  <sheetProtection/>
  <mergeCells count="67">
    <mergeCell ref="B13:C13"/>
    <mergeCell ref="B14:C14"/>
    <mergeCell ref="B15:C15"/>
    <mergeCell ref="B6:C6"/>
    <mergeCell ref="B7:C7"/>
    <mergeCell ref="B11:C11"/>
    <mergeCell ref="B12:C12"/>
    <mergeCell ref="B20:C20"/>
    <mergeCell ref="B21:C21"/>
    <mergeCell ref="B22:C22"/>
    <mergeCell ref="B23:C23"/>
    <mergeCell ref="B16:C16"/>
    <mergeCell ref="B17:C17"/>
    <mergeCell ref="B18:C18"/>
    <mergeCell ref="B19:C19"/>
    <mergeCell ref="B28:C28"/>
    <mergeCell ref="B29:C29"/>
    <mergeCell ref="B30:C30"/>
    <mergeCell ref="B31:C31"/>
    <mergeCell ref="B24:C24"/>
    <mergeCell ref="B25:C25"/>
    <mergeCell ref="B26:C26"/>
    <mergeCell ref="B27:C27"/>
    <mergeCell ref="B36:C36"/>
    <mergeCell ref="B37:C37"/>
    <mergeCell ref="B38:C38"/>
    <mergeCell ref="B39:C39"/>
    <mergeCell ref="B32:C32"/>
    <mergeCell ref="B33:C33"/>
    <mergeCell ref="B34:C34"/>
    <mergeCell ref="B35:C35"/>
    <mergeCell ref="B44:C44"/>
    <mergeCell ref="B45:C45"/>
    <mergeCell ref="B46:C46"/>
    <mergeCell ref="B47:C47"/>
    <mergeCell ref="B40:C40"/>
    <mergeCell ref="B41:C41"/>
    <mergeCell ref="B42:C42"/>
    <mergeCell ref="B43:C43"/>
    <mergeCell ref="B52:C52"/>
    <mergeCell ref="B53:C53"/>
    <mergeCell ref="B59:C59"/>
    <mergeCell ref="B60:C60"/>
    <mergeCell ref="B48:C48"/>
    <mergeCell ref="B49:C49"/>
    <mergeCell ref="B50:C50"/>
    <mergeCell ref="B51:C51"/>
    <mergeCell ref="AL3:AL4"/>
    <mergeCell ref="B66:C66"/>
    <mergeCell ref="B67:C67"/>
    <mergeCell ref="B68:C68"/>
    <mergeCell ref="B3:C3"/>
    <mergeCell ref="B4:C5"/>
    <mergeCell ref="B62:C62"/>
    <mergeCell ref="B63:C63"/>
    <mergeCell ref="B64:C64"/>
    <mergeCell ref="B65:C65"/>
    <mergeCell ref="B69:C69"/>
    <mergeCell ref="D3:D5"/>
    <mergeCell ref="E3:E5"/>
    <mergeCell ref="AJ3:AK4"/>
    <mergeCell ref="B58:C58"/>
    <mergeCell ref="B61:C61"/>
    <mergeCell ref="B54:C54"/>
    <mergeCell ref="B55:C55"/>
    <mergeCell ref="B56:C56"/>
    <mergeCell ref="B57:C57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2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P75"/>
  <sheetViews>
    <sheetView showGridLines="0" zoomScalePageLayoutView="0" workbookViewId="0" topLeftCell="A47">
      <selection activeCell="D73" sqref="D73:D74"/>
    </sheetView>
  </sheetViews>
  <sheetFormatPr defaultColWidth="9.140625" defaultRowHeight="12"/>
  <cols>
    <col min="1" max="1" width="2.57421875" style="98" customWidth="1"/>
    <col min="2" max="2" width="2.57421875" style="1" customWidth="1"/>
    <col min="3" max="3" width="10.7109375" style="1" customWidth="1"/>
    <col min="4" max="16" width="7.7109375" style="0" customWidth="1"/>
  </cols>
  <sheetData>
    <row r="1" spans="2:14" s="98" customFormat="1" ht="17.25">
      <c r="B1" s="102" t="s">
        <v>336</v>
      </c>
      <c r="C1" s="1"/>
      <c r="D1" s="102" t="s">
        <v>284</v>
      </c>
      <c r="K1" s="102"/>
      <c r="N1" s="102"/>
    </row>
    <row r="2" spans="1:3" s="98" customFormat="1" ht="17.25">
      <c r="A2" s="102"/>
      <c r="B2" s="1"/>
      <c r="C2" s="2"/>
    </row>
    <row r="3" spans="2:16" s="98" customFormat="1" ht="19.5" customHeight="1">
      <c r="B3" s="363" t="s">
        <v>283</v>
      </c>
      <c r="C3" s="364"/>
      <c r="D3" s="373" t="s">
        <v>0</v>
      </c>
      <c r="E3" s="367" t="s">
        <v>314</v>
      </c>
      <c r="F3" s="367"/>
      <c r="G3" s="367"/>
      <c r="H3" s="367" t="s">
        <v>214</v>
      </c>
      <c r="I3" s="367"/>
      <c r="J3" s="367"/>
      <c r="K3" s="367" t="s">
        <v>215</v>
      </c>
      <c r="L3" s="367"/>
      <c r="M3" s="367"/>
      <c r="N3" s="376" t="s">
        <v>216</v>
      </c>
      <c r="O3" s="367"/>
      <c r="P3" s="367"/>
    </row>
    <row r="4" spans="2:16" s="98" customFormat="1" ht="15" customHeight="1">
      <c r="B4" s="368"/>
      <c r="C4" s="369"/>
      <c r="D4" s="374"/>
      <c r="E4" s="366" t="s">
        <v>217</v>
      </c>
      <c r="F4" s="367" t="s">
        <v>207</v>
      </c>
      <c r="G4" s="367"/>
      <c r="H4" s="366" t="s">
        <v>217</v>
      </c>
      <c r="I4" s="367" t="s">
        <v>207</v>
      </c>
      <c r="J4" s="367"/>
      <c r="K4" s="366" t="s">
        <v>217</v>
      </c>
      <c r="L4" s="367" t="s">
        <v>207</v>
      </c>
      <c r="M4" s="367"/>
      <c r="N4" s="370" t="s">
        <v>217</v>
      </c>
      <c r="O4" s="367" t="s">
        <v>207</v>
      </c>
      <c r="P4" s="367"/>
    </row>
    <row r="5" spans="2:16" s="98" customFormat="1" ht="12.75" customHeight="1">
      <c r="B5" s="368"/>
      <c r="C5" s="369"/>
      <c r="D5" s="374"/>
      <c r="E5" s="366"/>
      <c r="F5" s="330"/>
      <c r="G5" s="330"/>
      <c r="H5" s="366"/>
      <c r="I5" s="330"/>
      <c r="J5" s="330"/>
      <c r="K5" s="366"/>
      <c r="L5" s="330"/>
      <c r="M5" s="330"/>
      <c r="N5" s="371"/>
      <c r="O5" s="330"/>
      <c r="P5" s="330"/>
    </row>
    <row r="6" spans="2:16" s="98" customFormat="1" ht="12" customHeight="1">
      <c r="B6" s="337" t="s">
        <v>327</v>
      </c>
      <c r="C6" s="338"/>
      <c r="D6" s="374"/>
      <c r="E6" s="366"/>
      <c r="F6" s="365" t="s">
        <v>206</v>
      </c>
      <c r="G6" s="366" t="s">
        <v>202</v>
      </c>
      <c r="H6" s="366"/>
      <c r="I6" s="365" t="s">
        <v>206</v>
      </c>
      <c r="J6" s="366" t="s">
        <v>202</v>
      </c>
      <c r="K6" s="366"/>
      <c r="L6" s="365" t="s">
        <v>206</v>
      </c>
      <c r="M6" s="366" t="s">
        <v>202</v>
      </c>
      <c r="N6" s="371"/>
      <c r="O6" s="365" t="s">
        <v>206</v>
      </c>
      <c r="P6" s="366" t="s">
        <v>202</v>
      </c>
    </row>
    <row r="7" spans="2:16" s="98" customFormat="1" ht="15.75" customHeight="1">
      <c r="B7" s="339"/>
      <c r="C7" s="336"/>
      <c r="D7" s="375"/>
      <c r="E7" s="322"/>
      <c r="F7" s="322"/>
      <c r="G7" s="322"/>
      <c r="H7" s="322"/>
      <c r="I7" s="322"/>
      <c r="J7" s="322"/>
      <c r="K7" s="322"/>
      <c r="L7" s="322"/>
      <c r="M7" s="322"/>
      <c r="N7" s="372"/>
      <c r="O7" s="322"/>
      <c r="P7" s="322"/>
    </row>
    <row r="8" spans="2:16" ht="12" customHeight="1">
      <c r="B8" s="314" t="s">
        <v>2</v>
      </c>
      <c r="C8" s="315"/>
      <c r="D8" s="121">
        <v>7839</v>
      </c>
      <c r="E8" s="121">
        <v>7735</v>
      </c>
      <c r="F8" s="115">
        <v>1388.6538461538462</v>
      </c>
      <c r="G8" s="115">
        <v>18.423268274014543</v>
      </c>
      <c r="H8" s="121">
        <v>5325</v>
      </c>
      <c r="I8" s="115">
        <v>514.7879872712808</v>
      </c>
      <c r="J8" s="115">
        <v>165.09465493047583</v>
      </c>
      <c r="K8" s="128">
        <v>7836</v>
      </c>
      <c r="L8" s="155">
        <v>919.3333333333334</v>
      </c>
      <c r="M8" s="118">
        <v>0.3518305906365608</v>
      </c>
      <c r="N8" s="121">
        <v>7830</v>
      </c>
      <c r="O8" s="115">
        <v>1385.7777777777778</v>
      </c>
      <c r="P8" s="115">
        <v>1.5910192626610538</v>
      </c>
    </row>
    <row r="9" spans="2:16" ht="12">
      <c r="B9" s="314" t="s">
        <v>3</v>
      </c>
      <c r="C9" s="315"/>
      <c r="D9" s="122">
        <v>6911</v>
      </c>
      <c r="E9" s="123">
        <v>6819</v>
      </c>
      <c r="F9" s="124">
        <v>1392.8260869565217</v>
      </c>
      <c r="G9" s="124">
        <v>18.541455650412384</v>
      </c>
      <c r="H9" s="123">
        <v>4602</v>
      </c>
      <c r="I9" s="124">
        <v>536.9055868341273</v>
      </c>
      <c r="J9" s="124">
        <v>179.38286789176675</v>
      </c>
      <c r="K9" s="123">
        <v>6910</v>
      </c>
      <c r="L9" s="124">
        <v>960</v>
      </c>
      <c r="M9" s="124">
        <v>0.13890898567501087</v>
      </c>
      <c r="N9" s="123">
        <v>6903</v>
      </c>
      <c r="O9" s="124">
        <v>1496.5</v>
      </c>
      <c r="P9" s="124">
        <v>1.7323108088554477</v>
      </c>
    </row>
    <row r="10" spans="2:16" ht="12">
      <c r="B10" s="50"/>
      <c r="C10" s="5" t="s">
        <v>91</v>
      </c>
      <c r="D10" s="125">
        <v>4665</v>
      </c>
      <c r="E10" s="126">
        <v>4590</v>
      </c>
      <c r="F10" s="114">
        <v>1447.8666666666666</v>
      </c>
      <c r="G10" s="114">
        <v>23.277599142550912</v>
      </c>
      <c r="H10" s="126">
        <v>3020</v>
      </c>
      <c r="I10" s="114">
        <v>581.2139817629179</v>
      </c>
      <c r="J10" s="114">
        <v>204.95112540192926</v>
      </c>
      <c r="K10" s="126">
        <v>4664</v>
      </c>
      <c r="L10" s="114">
        <v>960</v>
      </c>
      <c r="M10" s="114">
        <v>0.2057877813504823</v>
      </c>
      <c r="N10" s="126">
        <v>4659</v>
      </c>
      <c r="O10" s="114">
        <v>1862</v>
      </c>
      <c r="P10" s="114">
        <v>2.394855305466238</v>
      </c>
    </row>
    <row r="11" spans="2:16" ht="12" customHeight="1">
      <c r="B11" s="50"/>
      <c r="C11" s="5" t="s">
        <v>92</v>
      </c>
      <c r="D11" s="125">
        <v>1959</v>
      </c>
      <c r="E11" s="126">
        <v>1945</v>
      </c>
      <c r="F11" s="114">
        <v>1235.7142857142858</v>
      </c>
      <c r="G11" s="114">
        <v>8.831036242981114</v>
      </c>
      <c r="H11" s="126">
        <v>1385</v>
      </c>
      <c r="I11" s="114">
        <v>440.46515679442507</v>
      </c>
      <c r="J11" s="114">
        <v>129.05921388463503</v>
      </c>
      <c r="K11" s="126">
        <v>1959</v>
      </c>
      <c r="L11" s="114" t="s">
        <v>371</v>
      </c>
      <c r="M11" s="114">
        <v>0</v>
      </c>
      <c r="N11" s="126">
        <v>1957</v>
      </c>
      <c r="O11" s="114">
        <v>400</v>
      </c>
      <c r="P11" s="114">
        <v>0.40837161817253703</v>
      </c>
    </row>
    <row r="12" spans="2:16" ht="12">
      <c r="B12" s="50"/>
      <c r="C12" s="5" t="s">
        <v>93</v>
      </c>
      <c r="D12" s="125">
        <v>287</v>
      </c>
      <c r="E12" s="126">
        <v>284</v>
      </c>
      <c r="F12" s="114">
        <v>750</v>
      </c>
      <c r="G12" s="114">
        <v>7.839721254355401</v>
      </c>
      <c r="H12" s="126">
        <v>197</v>
      </c>
      <c r="I12" s="114">
        <v>342.1222222222222</v>
      </c>
      <c r="J12" s="114">
        <v>107.28571428571429</v>
      </c>
      <c r="K12" s="126">
        <v>287</v>
      </c>
      <c r="L12" s="114" t="s">
        <v>371</v>
      </c>
      <c r="M12" s="114">
        <v>0</v>
      </c>
      <c r="N12" s="126">
        <v>287</v>
      </c>
      <c r="O12" s="114" t="s">
        <v>371</v>
      </c>
      <c r="P12" s="114">
        <v>0</v>
      </c>
    </row>
    <row r="13" spans="2:16" ht="12">
      <c r="B13" s="264" t="s">
        <v>7</v>
      </c>
      <c r="C13" s="271"/>
      <c r="D13" s="127">
        <v>928</v>
      </c>
      <c r="E13" s="128">
        <v>916</v>
      </c>
      <c r="F13" s="118">
        <v>1356.6666666666667</v>
      </c>
      <c r="G13" s="118">
        <v>17.54310344827586</v>
      </c>
      <c r="H13" s="128">
        <v>723</v>
      </c>
      <c r="I13" s="118">
        <v>265.66829268292685</v>
      </c>
      <c r="J13" s="118">
        <v>58.6875</v>
      </c>
      <c r="K13" s="128">
        <v>926</v>
      </c>
      <c r="L13" s="118">
        <v>899</v>
      </c>
      <c r="M13" s="118">
        <v>1.9375</v>
      </c>
      <c r="N13" s="128">
        <v>927</v>
      </c>
      <c r="O13" s="118">
        <v>500</v>
      </c>
      <c r="P13" s="118">
        <v>0.5387931034482759</v>
      </c>
    </row>
    <row r="14" spans="2:16" ht="12" customHeight="1">
      <c r="B14" s="268" t="s">
        <v>316</v>
      </c>
      <c r="C14" s="270"/>
      <c r="D14" s="121">
        <v>87</v>
      </c>
      <c r="E14" s="121">
        <v>86</v>
      </c>
      <c r="F14" s="115">
        <v>1550</v>
      </c>
      <c r="G14" s="115">
        <v>17.816091954022987</v>
      </c>
      <c r="H14" s="121">
        <v>79</v>
      </c>
      <c r="I14" s="115">
        <v>307.125</v>
      </c>
      <c r="J14" s="115">
        <v>28.24137931034483</v>
      </c>
      <c r="K14" s="121">
        <v>86</v>
      </c>
      <c r="L14" s="115">
        <v>798</v>
      </c>
      <c r="M14" s="115">
        <v>9.172413793103448</v>
      </c>
      <c r="N14" s="121">
        <v>87</v>
      </c>
      <c r="O14" s="115" t="s">
        <v>371</v>
      </c>
      <c r="P14" s="115">
        <v>0</v>
      </c>
    </row>
    <row r="15" spans="2:16" ht="12" customHeight="1">
      <c r="B15" s="268" t="s">
        <v>317</v>
      </c>
      <c r="C15" s="270"/>
      <c r="D15" s="121">
        <v>65</v>
      </c>
      <c r="E15" s="121">
        <v>62</v>
      </c>
      <c r="F15" s="115">
        <v>1266.6666666666667</v>
      </c>
      <c r="G15" s="115">
        <v>58.46153846153846</v>
      </c>
      <c r="H15" s="121">
        <v>54</v>
      </c>
      <c r="I15" s="115">
        <v>267.90909090909093</v>
      </c>
      <c r="J15" s="115">
        <v>45.33846153846154</v>
      </c>
      <c r="K15" s="121">
        <v>65</v>
      </c>
      <c r="L15" s="115" t="s">
        <v>371</v>
      </c>
      <c r="M15" s="115">
        <v>0</v>
      </c>
      <c r="N15" s="121">
        <v>65</v>
      </c>
      <c r="O15" s="115" t="s">
        <v>371</v>
      </c>
      <c r="P15" s="115">
        <v>0</v>
      </c>
    </row>
    <row r="16" spans="2:16" ht="12" customHeight="1">
      <c r="B16" s="268" t="s">
        <v>318</v>
      </c>
      <c r="C16" s="270"/>
      <c r="D16" s="121">
        <v>66</v>
      </c>
      <c r="E16" s="121">
        <v>66</v>
      </c>
      <c r="F16" s="115" t="s">
        <v>371</v>
      </c>
      <c r="G16" s="115">
        <v>0</v>
      </c>
      <c r="H16" s="121">
        <v>57</v>
      </c>
      <c r="I16" s="115">
        <v>260</v>
      </c>
      <c r="J16" s="115">
        <v>35.45454545454545</v>
      </c>
      <c r="K16" s="121">
        <v>66</v>
      </c>
      <c r="L16" s="115" t="s">
        <v>371</v>
      </c>
      <c r="M16" s="115">
        <v>0</v>
      </c>
      <c r="N16" s="121">
        <v>66</v>
      </c>
      <c r="O16" s="115" t="s">
        <v>371</v>
      </c>
      <c r="P16" s="115">
        <v>0</v>
      </c>
    </row>
    <row r="17" spans="2:16" ht="12" customHeight="1">
      <c r="B17" s="268" t="s">
        <v>319</v>
      </c>
      <c r="C17" s="270"/>
      <c r="D17" s="121">
        <v>4752</v>
      </c>
      <c r="E17" s="121">
        <v>4677</v>
      </c>
      <c r="F17" s="115">
        <v>1447.8666666666666</v>
      </c>
      <c r="G17" s="115">
        <v>22.851430976430976</v>
      </c>
      <c r="H17" s="121">
        <v>3083</v>
      </c>
      <c r="I17" s="115">
        <v>577.3930497303775</v>
      </c>
      <c r="J17" s="115">
        <v>202.79229797979798</v>
      </c>
      <c r="K17" s="121">
        <v>4751</v>
      </c>
      <c r="L17" s="115">
        <v>960</v>
      </c>
      <c r="M17" s="115">
        <v>0.20202020202020202</v>
      </c>
      <c r="N17" s="121">
        <v>4746</v>
      </c>
      <c r="O17" s="115">
        <v>1862</v>
      </c>
      <c r="P17" s="115">
        <v>2.351010101010101</v>
      </c>
    </row>
    <row r="18" spans="2:16" ht="12" customHeight="1">
      <c r="B18" s="268" t="s">
        <v>320</v>
      </c>
      <c r="C18" s="270"/>
      <c r="D18" s="121">
        <v>247</v>
      </c>
      <c r="E18" s="121">
        <v>244</v>
      </c>
      <c r="F18" s="115">
        <v>750</v>
      </c>
      <c r="G18" s="115">
        <v>9.109311740890687</v>
      </c>
      <c r="H18" s="121">
        <v>169</v>
      </c>
      <c r="I18" s="115">
        <v>354.8333333333333</v>
      </c>
      <c r="J18" s="115">
        <v>112.05263157894737</v>
      </c>
      <c r="K18" s="121">
        <v>247</v>
      </c>
      <c r="L18" s="115" t="s">
        <v>371</v>
      </c>
      <c r="M18" s="115">
        <v>0</v>
      </c>
      <c r="N18" s="121">
        <v>247</v>
      </c>
      <c r="O18" s="115" t="s">
        <v>371</v>
      </c>
      <c r="P18" s="115">
        <v>0</v>
      </c>
    </row>
    <row r="19" spans="2:16" ht="12" customHeight="1">
      <c r="B19" s="268" t="s">
        <v>321</v>
      </c>
      <c r="C19" s="270"/>
      <c r="D19" s="121">
        <v>30</v>
      </c>
      <c r="E19" s="121">
        <v>29</v>
      </c>
      <c r="F19" s="115">
        <v>1000</v>
      </c>
      <c r="G19" s="115">
        <v>33.333333333333336</v>
      </c>
      <c r="H19" s="121">
        <v>27</v>
      </c>
      <c r="I19" s="115">
        <v>261.6666666666667</v>
      </c>
      <c r="J19" s="115">
        <v>26.166666666666668</v>
      </c>
      <c r="K19" s="121">
        <v>30</v>
      </c>
      <c r="L19" s="114" t="s">
        <v>371</v>
      </c>
      <c r="M19" s="115">
        <v>0</v>
      </c>
      <c r="N19" s="121">
        <v>30</v>
      </c>
      <c r="O19" s="115" t="s">
        <v>371</v>
      </c>
      <c r="P19" s="115">
        <v>0</v>
      </c>
    </row>
    <row r="20" spans="2:16" ht="12" customHeight="1">
      <c r="B20" s="268" t="s">
        <v>322</v>
      </c>
      <c r="C20" s="270"/>
      <c r="D20" s="121">
        <v>1959</v>
      </c>
      <c r="E20" s="121">
        <v>1945</v>
      </c>
      <c r="F20" s="115">
        <v>1235.7142857142858</v>
      </c>
      <c r="G20" s="115">
        <v>8.831036242981114</v>
      </c>
      <c r="H20" s="121">
        <v>1385</v>
      </c>
      <c r="I20" s="115">
        <v>440.46515679442507</v>
      </c>
      <c r="J20" s="115">
        <v>129.05921388463503</v>
      </c>
      <c r="K20" s="121">
        <v>1959</v>
      </c>
      <c r="L20" s="115" t="s">
        <v>371</v>
      </c>
      <c r="M20" s="115">
        <v>0</v>
      </c>
      <c r="N20" s="121">
        <v>1957</v>
      </c>
      <c r="O20" s="115">
        <v>400</v>
      </c>
      <c r="P20" s="115">
        <v>0.40837161817253703</v>
      </c>
    </row>
    <row r="21" spans="2:16" ht="12" customHeight="1">
      <c r="B21" s="268" t="s">
        <v>323</v>
      </c>
      <c r="C21" s="270"/>
      <c r="D21" s="121">
        <v>172</v>
      </c>
      <c r="E21" s="121">
        <v>171</v>
      </c>
      <c r="F21" s="115">
        <v>1500</v>
      </c>
      <c r="G21" s="115">
        <v>8.720930232558139</v>
      </c>
      <c r="H21" s="121">
        <v>140</v>
      </c>
      <c r="I21" s="115">
        <v>231.28125</v>
      </c>
      <c r="J21" s="115">
        <v>43.02906976744186</v>
      </c>
      <c r="K21" s="121">
        <v>172</v>
      </c>
      <c r="L21" s="115" t="s">
        <v>371</v>
      </c>
      <c r="M21" s="115">
        <v>0</v>
      </c>
      <c r="N21" s="121">
        <v>172</v>
      </c>
      <c r="O21" s="115" t="s">
        <v>371</v>
      </c>
      <c r="P21" s="115">
        <v>0</v>
      </c>
    </row>
    <row r="22" spans="2:16" ht="12" customHeight="1">
      <c r="B22" s="268" t="s">
        <v>324</v>
      </c>
      <c r="C22" s="270"/>
      <c r="D22" s="121">
        <v>35</v>
      </c>
      <c r="E22" s="121">
        <v>32</v>
      </c>
      <c r="F22" s="115">
        <v>1476.6666666666667</v>
      </c>
      <c r="G22" s="115">
        <v>126.57142857142857</v>
      </c>
      <c r="H22" s="121">
        <v>26</v>
      </c>
      <c r="I22" s="115">
        <v>206.44444444444446</v>
      </c>
      <c r="J22" s="115">
        <v>53.08571428571429</v>
      </c>
      <c r="K22" s="121">
        <v>34</v>
      </c>
      <c r="L22" s="115">
        <v>1000</v>
      </c>
      <c r="M22" s="115">
        <v>28.571428571428573</v>
      </c>
      <c r="N22" s="121">
        <v>35</v>
      </c>
      <c r="O22" s="115" t="s">
        <v>371</v>
      </c>
      <c r="P22" s="115">
        <v>0</v>
      </c>
    </row>
    <row r="23" spans="2:16" ht="12" customHeight="1">
      <c r="B23" s="268" t="s">
        <v>345</v>
      </c>
      <c r="C23" s="270"/>
      <c r="D23" s="121">
        <v>300</v>
      </c>
      <c r="E23" s="121">
        <v>297</v>
      </c>
      <c r="F23" s="115">
        <v>1333.3333333333333</v>
      </c>
      <c r="G23" s="115">
        <v>13.333333333333334</v>
      </c>
      <c r="H23" s="121">
        <v>214</v>
      </c>
      <c r="I23" s="115">
        <v>250.72093023255815</v>
      </c>
      <c r="J23" s="115">
        <v>71.87333333333333</v>
      </c>
      <c r="K23" s="121">
        <v>300</v>
      </c>
      <c r="L23" s="115" t="s">
        <v>371</v>
      </c>
      <c r="M23" s="115">
        <v>0</v>
      </c>
      <c r="N23" s="121">
        <v>300</v>
      </c>
      <c r="O23" s="115" t="s">
        <v>371</v>
      </c>
      <c r="P23" s="115">
        <v>0</v>
      </c>
    </row>
    <row r="24" spans="2:16" ht="12" customHeight="1">
      <c r="B24" s="264" t="s">
        <v>325</v>
      </c>
      <c r="C24" s="271"/>
      <c r="D24" s="121">
        <v>126</v>
      </c>
      <c r="E24" s="121">
        <v>126</v>
      </c>
      <c r="F24" s="115" t="s">
        <v>371</v>
      </c>
      <c r="G24" s="115">
        <v>0</v>
      </c>
      <c r="H24" s="121">
        <v>91</v>
      </c>
      <c r="I24" s="115">
        <v>304.4</v>
      </c>
      <c r="J24" s="115">
        <v>84.55555555555556</v>
      </c>
      <c r="K24" s="121">
        <v>126</v>
      </c>
      <c r="L24" s="115" t="s">
        <v>371</v>
      </c>
      <c r="M24" s="115">
        <v>0</v>
      </c>
      <c r="N24" s="121">
        <v>125</v>
      </c>
      <c r="O24" s="115">
        <v>500</v>
      </c>
      <c r="P24" s="115">
        <v>3.9682539682539684</v>
      </c>
    </row>
    <row r="25" spans="2:16" ht="12">
      <c r="B25" s="314" t="s">
        <v>8</v>
      </c>
      <c r="C25" s="315"/>
      <c r="D25" s="122">
        <v>87</v>
      </c>
      <c r="E25" s="123">
        <v>86</v>
      </c>
      <c r="F25" s="124">
        <v>1550</v>
      </c>
      <c r="G25" s="124">
        <v>17.816091954022987</v>
      </c>
      <c r="H25" s="123">
        <v>79</v>
      </c>
      <c r="I25" s="124">
        <v>307.125</v>
      </c>
      <c r="J25" s="124">
        <v>28.24137931034483</v>
      </c>
      <c r="K25" s="123">
        <v>86</v>
      </c>
      <c r="L25" s="124">
        <v>798</v>
      </c>
      <c r="M25" s="124">
        <v>9.172413793103448</v>
      </c>
      <c r="N25" s="123">
        <v>87</v>
      </c>
      <c r="O25" s="124" t="s">
        <v>371</v>
      </c>
      <c r="P25" s="124">
        <v>0</v>
      </c>
    </row>
    <row r="26" spans="2:16" ht="12">
      <c r="B26" s="268" t="s">
        <v>9</v>
      </c>
      <c r="C26" s="270"/>
      <c r="D26" s="125">
        <v>2</v>
      </c>
      <c r="E26" s="126">
        <v>2</v>
      </c>
      <c r="F26" s="115" t="s">
        <v>371</v>
      </c>
      <c r="G26" s="114">
        <v>0</v>
      </c>
      <c r="H26" s="126">
        <v>1</v>
      </c>
      <c r="I26" s="114">
        <v>290</v>
      </c>
      <c r="J26" s="114">
        <v>145</v>
      </c>
      <c r="K26" s="126">
        <v>2</v>
      </c>
      <c r="L26" s="114" t="s">
        <v>371</v>
      </c>
      <c r="M26" s="114">
        <v>0</v>
      </c>
      <c r="N26" s="126">
        <v>2</v>
      </c>
      <c r="O26" s="115" t="s">
        <v>371</v>
      </c>
      <c r="P26" s="114">
        <v>0</v>
      </c>
    </row>
    <row r="27" spans="2:16" ht="12">
      <c r="B27" s="268" t="s">
        <v>10</v>
      </c>
      <c r="C27" s="270"/>
      <c r="D27" s="125">
        <v>5</v>
      </c>
      <c r="E27" s="126">
        <v>5</v>
      </c>
      <c r="F27" s="114" t="s">
        <v>371</v>
      </c>
      <c r="G27" s="114">
        <v>0</v>
      </c>
      <c r="H27" s="126">
        <v>4</v>
      </c>
      <c r="I27" s="114">
        <v>260</v>
      </c>
      <c r="J27" s="114">
        <v>52</v>
      </c>
      <c r="K27" s="126">
        <v>5</v>
      </c>
      <c r="L27" s="114" t="s">
        <v>371</v>
      </c>
      <c r="M27" s="114">
        <v>0</v>
      </c>
      <c r="N27" s="126">
        <v>5</v>
      </c>
      <c r="O27" s="115" t="s">
        <v>371</v>
      </c>
      <c r="P27" s="114">
        <v>0</v>
      </c>
    </row>
    <row r="28" spans="2:16" ht="12">
      <c r="B28" s="268" t="s">
        <v>11</v>
      </c>
      <c r="C28" s="270"/>
      <c r="D28" s="125">
        <v>46</v>
      </c>
      <c r="E28" s="126">
        <v>43</v>
      </c>
      <c r="F28" s="114">
        <v>1266.6666666666667</v>
      </c>
      <c r="G28" s="114">
        <v>82.6086956521739</v>
      </c>
      <c r="H28" s="126">
        <v>39</v>
      </c>
      <c r="I28" s="114">
        <v>271.2857142857143</v>
      </c>
      <c r="J28" s="114">
        <v>41.28260869565217</v>
      </c>
      <c r="K28" s="126">
        <v>46</v>
      </c>
      <c r="L28" s="114" t="s">
        <v>371</v>
      </c>
      <c r="M28" s="114">
        <v>0</v>
      </c>
      <c r="N28" s="126">
        <v>46</v>
      </c>
      <c r="O28" s="114" t="s">
        <v>371</v>
      </c>
      <c r="P28" s="114">
        <v>0</v>
      </c>
    </row>
    <row r="29" spans="2:16" ht="12">
      <c r="B29" s="268" t="s">
        <v>12</v>
      </c>
      <c r="C29" s="270"/>
      <c r="D29" s="125">
        <v>0</v>
      </c>
      <c r="E29" s="126">
        <v>0</v>
      </c>
      <c r="F29" s="115" t="s">
        <v>371</v>
      </c>
      <c r="G29" s="114" t="s">
        <v>371</v>
      </c>
      <c r="H29" s="126">
        <v>0</v>
      </c>
      <c r="I29" s="114" t="s">
        <v>371</v>
      </c>
      <c r="J29" s="114" t="s">
        <v>371</v>
      </c>
      <c r="K29" s="126">
        <v>0</v>
      </c>
      <c r="L29" s="114" t="s">
        <v>371</v>
      </c>
      <c r="M29" s="114" t="s">
        <v>371</v>
      </c>
      <c r="N29" s="126">
        <v>0</v>
      </c>
      <c r="O29" s="115" t="s">
        <v>371</v>
      </c>
      <c r="P29" s="114" t="s">
        <v>371</v>
      </c>
    </row>
    <row r="30" spans="2:16" ht="12">
      <c r="B30" s="268" t="s">
        <v>13</v>
      </c>
      <c r="C30" s="270"/>
      <c r="D30" s="125">
        <v>2</v>
      </c>
      <c r="E30" s="126">
        <v>2</v>
      </c>
      <c r="F30" s="115" t="s">
        <v>371</v>
      </c>
      <c r="G30" s="114">
        <v>0</v>
      </c>
      <c r="H30" s="126">
        <v>2</v>
      </c>
      <c r="I30" s="114" t="s">
        <v>371</v>
      </c>
      <c r="J30" s="114">
        <v>0</v>
      </c>
      <c r="K30" s="126">
        <v>2</v>
      </c>
      <c r="L30" s="114" t="s">
        <v>371</v>
      </c>
      <c r="M30" s="114">
        <v>0</v>
      </c>
      <c r="N30" s="126">
        <v>2</v>
      </c>
      <c r="O30" s="115" t="s">
        <v>371</v>
      </c>
      <c r="P30" s="114">
        <v>0</v>
      </c>
    </row>
    <row r="31" spans="2:16" ht="12">
      <c r="B31" s="268" t="s">
        <v>14</v>
      </c>
      <c r="C31" s="270"/>
      <c r="D31" s="125">
        <v>10</v>
      </c>
      <c r="E31" s="126">
        <v>10</v>
      </c>
      <c r="F31" s="115" t="s">
        <v>371</v>
      </c>
      <c r="G31" s="114">
        <v>0</v>
      </c>
      <c r="H31" s="126">
        <v>8</v>
      </c>
      <c r="I31" s="114">
        <v>249</v>
      </c>
      <c r="J31" s="114">
        <v>49.8</v>
      </c>
      <c r="K31" s="126">
        <v>10</v>
      </c>
      <c r="L31" s="114" t="s">
        <v>371</v>
      </c>
      <c r="M31" s="114">
        <v>0</v>
      </c>
      <c r="N31" s="126">
        <v>10</v>
      </c>
      <c r="O31" s="115" t="s">
        <v>371</v>
      </c>
      <c r="P31" s="114">
        <v>0</v>
      </c>
    </row>
    <row r="32" spans="2:16" ht="12">
      <c r="B32" s="268" t="s">
        <v>15</v>
      </c>
      <c r="C32" s="270"/>
      <c r="D32" s="125">
        <v>47</v>
      </c>
      <c r="E32" s="126">
        <v>47</v>
      </c>
      <c r="F32" s="115" t="s">
        <v>371</v>
      </c>
      <c r="G32" s="114">
        <v>0</v>
      </c>
      <c r="H32" s="126">
        <v>35</v>
      </c>
      <c r="I32" s="114">
        <v>371.5</v>
      </c>
      <c r="J32" s="114">
        <v>94.85106382978724</v>
      </c>
      <c r="K32" s="126">
        <v>47</v>
      </c>
      <c r="L32" s="114" t="s">
        <v>371</v>
      </c>
      <c r="M32" s="114">
        <v>0</v>
      </c>
      <c r="N32" s="126">
        <v>47</v>
      </c>
      <c r="O32" s="115" t="s">
        <v>371</v>
      </c>
      <c r="P32" s="114">
        <v>0</v>
      </c>
    </row>
    <row r="33" spans="2:16" ht="12">
      <c r="B33" s="268" t="s">
        <v>16</v>
      </c>
      <c r="C33" s="270"/>
      <c r="D33" s="125">
        <v>23</v>
      </c>
      <c r="E33" s="126">
        <v>23</v>
      </c>
      <c r="F33" s="115" t="s">
        <v>371</v>
      </c>
      <c r="G33" s="114">
        <v>0</v>
      </c>
      <c r="H33" s="126">
        <v>19</v>
      </c>
      <c r="I33" s="114">
        <v>262</v>
      </c>
      <c r="J33" s="114">
        <v>45.56521739130435</v>
      </c>
      <c r="K33" s="126">
        <v>23</v>
      </c>
      <c r="L33" s="114" t="s">
        <v>371</v>
      </c>
      <c r="M33" s="114">
        <v>0</v>
      </c>
      <c r="N33" s="126">
        <v>23</v>
      </c>
      <c r="O33" s="115" t="s">
        <v>371</v>
      </c>
      <c r="P33" s="114">
        <v>0</v>
      </c>
    </row>
    <row r="34" spans="2:16" ht="12">
      <c r="B34" s="268" t="s">
        <v>17</v>
      </c>
      <c r="C34" s="270"/>
      <c r="D34" s="125">
        <v>13</v>
      </c>
      <c r="E34" s="126">
        <v>13</v>
      </c>
      <c r="F34" s="115" t="s">
        <v>371</v>
      </c>
      <c r="G34" s="114">
        <v>0</v>
      </c>
      <c r="H34" s="126">
        <v>13</v>
      </c>
      <c r="I34" s="114" t="s">
        <v>371</v>
      </c>
      <c r="J34" s="114">
        <v>0</v>
      </c>
      <c r="K34" s="126">
        <v>13</v>
      </c>
      <c r="L34" s="114" t="s">
        <v>371</v>
      </c>
      <c r="M34" s="114">
        <v>0</v>
      </c>
      <c r="N34" s="126">
        <v>13</v>
      </c>
      <c r="O34" s="115" t="s">
        <v>371</v>
      </c>
      <c r="P34" s="114">
        <v>0</v>
      </c>
    </row>
    <row r="35" spans="2:16" ht="12">
      <c r="B35" s="268" t="s">
        <v>18</v>
      </c>
      <c r="C35" s="270"/>
      <c r="D35" s="125">
        <v>658</v>
      </c>
      <c r="E35" s="126">
        <v>650</v>
      </c>
      <c r="F35" s="114">
        <v>1030</v>
      </c>
      <c r="G35" s="114">
        <v>12.522796352583587</v>
      </c>
      <c r="H35" s="126">
        <v>424</v>
      </c>
      <c r="I35" s="114">
        <v>390.11965811965814</v>
      </c>
      <c r="J35" s="114">
        <v>138.7355623100304</v>
      </c>
      <c r="K35" s="126">
        <v>657</v>
      </c>
      <c r="L35" s="114">
        <v>960</v>
      </c>
      <c r="M35" s="114">
        <v>1.458966565349544</v>
      </c>
      <c r="N35" s="126">
        <v>658</v>
      </c>
      <c r="O35" s="114" t="s">
        <v>371</v>
      </c>
      <c r="P35" s="114">
        <v>0</v>
      </c>
    </row>
    <row r="36" spans="2:16" ht="12">
      <c r="B36" s="268" t="s">
        <v>19</v>
      </c>
      <c r="C36" s="270"/>
      <c r="D36" s="125">
        <v>331</v>
      </c>
      <c r="E36" s="126">
        <v>325</v>
      </c>
      <c r="F36" s="114">
        <v>1265</v>
      </c>
      <c r="G36" s="114">
        <v>22.930513595166165</v>
      </c>
      <c r="H36" s="126">
        <v>194</v>
      </c>
      <c r="I36" s="114">
        <v>462.1094890510949</v>
      </c>
      <c r="J36" s="114">
        <v>191.26586102719034</v>
      </c>
      <c r="K36" s="126">
        <v>331</v>
      </c>
      <c r="L36" s="114" t="s">
        <v>371</v>
      </c>
      <c r="M36" s="114">
        <v>0</v>
      </c>
      <c r="N36" s="126">
        <v>331</v>
      </c>
      <c r="O36" s="114" t="s">
        <v>371</v>
      </c>
      <c r="P36" s="114">
        <v>0</v>
      </c>
    </row>
    <row r="37" spans="2:16" ht="12">
      <c r="B37" s="268" t="s">
        <v>20</v>
      </c>
      <c r="C37" s="270"/>
      <c r="D37" s="125">
        <v>2451</v>
      </c>
      <c r="E37" s="126">
        <v>2403</v>
      </c>
      <c r="F37" s="114">
        <v>1542.5</v>
      </c>
      <c r="G37" s="114">
        <v>30.208078335373315</v>
      </c>
      <c r="H37" s="126">
        <v>1631</v>
      </c>
      <c r="I37" s="114">
        <v>680.3317073170732</v>
      </c>
      <c r="J37" s="114">
        <v>227.60995512035905</v>
      </c>
      <c r="K37" s="126">
        <v>2451</v>
      </c>
      <c r="L37" s="114" t="s">
        <v>371</v>
      </c>
      <c r="M37" s="114">
        <v>0</v>
      </c>
      <c r="N37" s="126">
        <v>2448</v>
      </c>
      <c r="O37" s="114">
        <v>3063.3333333333335</v>
      </c>
      <c r="P37" s="114">
        <v>3.7494900040799672</v>
      </c>
    </row>
    <row r="38" spans="2:16" ht="12">
      <c r="B38" s="268" t="s">
        <v>21</v>
      </c>
      <c r="C38" s="270"/>
      <c r="D38" s="125">
        <v>1225</v>
      </c>
      <c r="E38" s="126">
        <v>1212</v>
      </c>
      <c r="F38" s="114">
        <v>1440</v>
      </c>
      <c r="G38" s="114">
        <v>15.281632653061225</v>
      </c>
      <c r="H38" s="126">
        <v>771</v>
      </c>
      <c r="I38" s="114">
        <v>536.6255506607929</v>
      </c>
      <c r="J38" s="114">
        <v>198.88</v>
      </c>
      <c r="K38" s="126">
        <v>1225</v>
      </c>
      <c r="L38" s="114" t="s">
        <v>371</v>
      </c>
      <c r="M38" s="114">
        <v>0</v>
      </c>
      <c r="N38" s="126">
        <v>1222</v>
      </c>
      <c r="O38" s="114">
        <v>660.6666666666666</v>
      </c>
      <c r="P38" s="114">
        <v>1.6179591836734695</v>
      </c>
    </row>
    <row r="39" spans="2:16" ht="12">
      <c r="B39" s="268" t="s">
        <v>22</v>
      </c>
      <c r="C39" s="270"/>
      <c r="D39" s="125">
        <v>6</v>
      </c>
      <c r="E39" s="126">
        <v>6</v>
      </c>
      <c r="F39" s="115" t="s">
        <v>371</v>
      </c>
      <c r="G39" s="114">
        <v>0</v>
      </c>
      <c r="H39" s="126">
        <v>6</v>
      </c>
      <c r="I39" s="114" t="s">
        <v>371</v>
      </c>
      <c r="J39" s="114">
        <v>0</v>
      </c>
      <c r="K39" s="126">
        <v>6</v>
      </c>
      <c r="L39" s="114" t="s">
        <v>371</v>
      </c>
      <c r="M39" s="114">
        <v>0</v>
      </c>
      <c r="N39" s="126">
        <v>6</v>
      </c>
      <c r="O39" s="115" t="s">
        <v>371</v>
      </c>
      <c r="P39" s="114">
        <v>0</v>
      </c>
    </row>
    <row r="40" spans="2:16" ht="12">
      <c r="B40" s="268" t="s">
        <v>23</v>
      </c>
      <c r="C40" s="270"/>
      <c r="D40" s="125">
        <v>13</v>
      </c>
      <c r="E40" s="126">
        <v>13</v>
      </c>
      <c r="F40" s="115" t="s">
        <v>371</v>
      </c>
      <c r="G40" s="114">
        <v>0</v>
      </c>
      <c r="H40" s="126">
        <v>12</v>
      </c>
      <c r="I40" s="114">
        <v>285</v>
      </c>
      <c r="J40" s="114">
        <v>21.923076923076923</v>
      </c>
      <c r="K40" s="126">
        <v>13</v>
      </c>
      <c r="L40" s="114" t="s">
        <v>371</v>
      </c>
      <c r="M40" s="114">
        <v>0</v>
      </c>
      <c r="N40" s="126">
        <v>13</v>
      </c>
      <c r="O40" s="115" t="s">
        <v>371</v>
      </c>
      <c r="P40" s="114">
        <v>0</v>
      </c>
    </row>
    <row r="41" spans="2:16" ht="12">
      <c r="B41" s="268" t="s">
        <v>24</v>
      </c>
      <c r="C41" s="270"/>
      <c r="D41" s="125">
        <v>16</v>
      </c>
      <c r="E41" s="126">
        <v>15</v>
      </c>
      <c r="F41" s="115">
        <v>1000</v>
      </c>
      <c r="G41" s="114">
        <v>62.5</v>
      </c>
      <c r="H41" s="126">
        <v>14</v>
      </c>
      <c r="I41" s="114">
        <v>250</v>
      </c>
      <c r="J41" s="114">
        <v>31.25</v>
      </c>
      <c r="K41" s="126">
        <v>16</v>
      </c>
      <c r="L41" s="114" t="s">
        <v>371</v>
      </c>
      <c r="M41" s="114">
        <v>0</v>
      </c>
      <c r="N41" s="126">
        <v>16</v>
      </c>
      <c r="O41" s="115" t="s">
        <v>371</v>
      </c>
      <c r="P41" s="114">
        <v>0</v>
      </c>
    </row>
    <row r="42" spans="2:16" ht="12">
      <c r="B42" s="268" t="s">
        <v>25</v>
      </c>
      <c r="C42" s="270"/>
      <c r="D42" s="125">
        <v>1</v>
      </c>
      <c r="E42" s="126">
        <v>1</v>
      </c>
      <c r="F42" s="115" t="s">
        <v>371</v>
      </c>
      <c r="G42" s="114">
        <v>0</v>
      </c>
      <c r="H42" s="126">
        <v>1</v>
      </c>
      <c r="I42" s="114" t="s">
        <v>371</v>
      </c>
      <c r="J42" s="114">
        <v>0</v>
      </c>
      <c r="K42" s="126">
        <v>1</v>
      </c>
      <c r="L42" s="114" t="s">
        <v>371</v>
      </c>
      <c r="M42" s="114">
        <v>0</v>
      </c>
      <c r="N42" s="126">
        <v>1</v>
      </c>
      <c r="O42" s="115" t="s">
        <v>371</v>
      </c>
      <c r="P42" s="114">
        <v>0</v>
      </c>
    </row>
    <row r="43" spans="2:16" ht="12">
      <c r="B43" s="268" t="s">
        <v>26</v>
      </c>
      <c r="C43" s="270"/>
      <c r="D43" s="125">
        <v>0</v>
      </c>
      <c r="E43" s="126">
        <v>0</v>
      </c>
      <c r="F43" s="115" t="s">
        <v>371</v>
      </c>
      <c r="G43" s="114" t="s">
        <v>371</v>
      </c>
      <c r="H43" s="126">
        <v>0</v>
      </c>
      <c r="I43" s="114" t="s">
        <v>371</v>
      </c>
      <c r="J43" s="114" t="s">
        <v>371</v>
      </c>
      <c r="K43" s="126">
        <v>0</v>
      </c>
      <c r="L43" s="114" t="s">
        <v>371</v>
      </c>
      <c r="M43" s="114" t="s">
        <v>371</v>
      </c>
      <c r="N43" s="126">
        <v>0</v>
      </c>
      <c r="O43" s="115" t="s">
        <v>371</v>
      </c>
      <c r="P43" s="114" t="s">
        <v>371</v>
      </c>
    </row>
    <row r="44" spans="2:16" ht="12">
      <c r="B44" s="268" t="s">
        <v>27</v>
      </c>
      <c r="C44" s="270"/>
      <c r="D44" s="125">
        <v>24</v>
      </c>
      <c r="E44" s="126">
        <v>24</v>
      </c>
      <c r="F44" s="114" t="s">
        <v>371</v>
      </c>
      <c r="G44" s="114">
        <v>0</v>
      </c>
      <c r="H44" s="126">
        <v>19</v>
      </c>
      <c r="I44" s="114">
        <v>258.4</v>
      </c>
      <c r="J44" s="114">
        <v>53.833333333333336</v>
      </c>
      <c r="K44" s="126">
        <v>24</v>
      </c>
      <c r="L44" s="114" t="s">
        <v>371</v>
      </c>
      <c r="M44" s="114">
        <v>0</v>
      </c>
      <c r="N44" s="126">
        <v>24</v>
      </c>
      <c r="O44" s="115" t="s">
        <v>371</v>
      </c>
      <c r="P44" s="114">
        <v>0</v>
      </c>
    </row>
    <row r="45" spans="2:16" ht="12">
      <c r="B45" s="268" t="s">
        <v>28</v>
      </c>
      <c r="C45" s="270"/>
      <c r="D45" s="125">
        <v>18</v>
      </c>
      <c r="E45" s="126">
        <v>17</v>
      </c>
      <c r="F45" s="115">
        <v>750</v>
      </c>
      <c r="G45" s="114">
        <v>41.666666666666664</v>
      </c>
      <c r="H45" s="126">
        <v>14</v>
      </c>
      <c r="I45" s="114">
        <v>292.25</v>
      </c>
      <c r="J45" s="114">
        <v>64.94444444444444</v>
      </c>
      <c r="K45" s="126">
        <v>18</v>
      </c>
      <c r="L45" s="114" t="s">
        <v>371</v>
      </c>
      <c r="M45" s="114">
        <v>0</v>
      </c>
      <c r="N45" s="126">
        <v>18</v>
      </c>
      <c r="O45" s="115" t="s">
        <v>371</v>
      </c>
      <c r="P45" s="114">
        <v>0</v>
      </c>
    </row>
    <row r="46" spans="2:16" ht="12">
      <c r="B46" s="268" t="s">
        <v>29</v>
      </c>
      <c r="C46" s="270"/>
      <c r="D46" s="125">
        <v>40</v>
      </c>
      <c r="E46" s="126">
        <v>40</v>
      </c>
      <c r="F46" s="114" t="s">
        <v>371</v>
      </c>
      <c r="G46" s="114">
        <v>0</v>
      </c>
      <c r="H46" s="126">
        <v>28</v>
      </c>
      <c r="I46" s="114">
        <v>259.5</v>
      </c>
      <c r="J46" s="114">
        <v>77.85</v>
      </c>
      <c r="K46" s="126">
        <v>40</v>
      </c>
      <c r="L46" s="114" t="s">
        <v>371</v>
      </c>
      <c r="M46" s="114">
        <v>0</v>
      </c>
      <c r="N46" s="126">
        <v>40</v>
      </c>
      <c r="O46" s="114" t="s">
        <v>371</v>
      </c>
      <c r="P46" s="114">
        <v>0</v>
      </c>
    </row>
    <row r="47" spans="2:16" ht="12">
      <c r="B47" s="268" t="s">
        <v>30</v>
      </c>
      <c r="C47" s="270"/>
      <c r="D47" s="125">
        <v>229</v>
      </c>
      <c r="E47" s="126">
        <v>227</v>
      </c>
      <c r="F47" s="114">
        <v>750</v>
      </c>
      <c r="G47" s="114">
        <v>6.550218340611353</v>
      </c>
      <c r="H47" s="126">
        <v>155</v>
      </c>
      <c r="I47" s="114">
        <v>358.2162162162162</v>
      </c>
      <c r="J47" s="114">
        <v>115.75545851528385</v>
      </c>
      <c r="K47" s="126">
        <v>229</v>
      </c>
      <c r="L47" s="114" t="s">
        <v>371</v>
      </c>
      <c r="M47" s="114">
        <v>0</v>
      </c>
      <c r="N47" s="126">
        <v>229</v>
      </c>
      <c r="O47" s="114" t="s">
        <v>371</v>
      </c>
      <c r="P47" s="114">
        <v>0</v>
      </c>
    </row>
    <row r="48" spans="2:16" ht="12">
      <c r="B48" s="268" t="s">
        <v>31</v>
      </c>
      <c r="C48" s="270"/>
      <c r="D48" s="125">
        <v>0</v>
      </c>
      <c r="E48" s="126">
        <v>0</v>
      </c>
      <c r="F48" s="115" t="s">
        <v>371</v>
      </c>
      <c r="G48" s="114" t="s">
        <v>371</v>
      </c>
      <c r="H48" s="126">
        <v>0</v>
      </c>
      <c r="I48" s="114" t="s">
        <v>371</v>
      </c>
      <c r="J48" s="114" t="s">
        <v>371</v>
      </c>
      <c r="K48" s="126">
        <v>0</v>
      </c>
      <c r="L48" s="114" t="s">
        <v>371</v>
      </c>
      <c r="M48" s="114" t="s">
        <v>371</v>
      </c>
      <c r="N48" s="126">
        <v>0</v>
      </c>
      <c r="O48" s="114" t="s">
        <v>371</v>
      </c>
      <c r="P48" s="114" t="s">
        <v>371</v>
      </c>
    </row>
    <row r="49" spans="2:16" ht="12">
      <c r="B49" s="268" t="s">
        <v>32</v>
      </c>
      <c r="C49" s="270"/>
      <c r="D49" s="125">
        <v>21</v>
      </c>
      <c r="E49" s="126">
        <v>21</v>
      </c>
      <c r="F49" s="115" t="s">
        <v>371</v>
      </c>
      <c r="G49" s="114">
        <v>0</v>
      </c>
      <c r="H49" s="126">
        <v>12</v>
      </c>
      <c r="I49" s="114">
        <v>260.55555555555554</v>
      </c>
      <c r="J49" s="114">
        <v>111.66666666666667</v>
      </c>
      <c r="K49" s="126">
        <v>21</v>
      </c>
      <c r="L49" s="114" t="s">
        <v>371</v>
      </c>
      <c r="M49" s="114">
        <v>0</v>
      </c>
      <c r="N49" s="126">
        <v>21</v>
      </c>
      <c r="O49" s="115" t="s">
        <v>371</v>
      </c>
      <c r="P49" s="114">
        <v>0</v>
      </c>
    </row>
    <row r="50" spans="2:16" ht="12">
      <c r="B50" s="268" t="s">
        <v>33</v>
      </c>
      <c r="C50" s="270"/>
      <c r="D50" s="125">
        <v>118</v>
      </c>
      <c r="E50" s="126">
        <v>118</v>
      </c>
      <c r="F50" s="115" t="s">
        <v>371</v>
      </c>
      <c r="G50" s="114">
        <v>0</v>
      </c>
      <c r="H50" s="126">
        <v>98</v>
      </c>
      <c r="I50" s="114">
        <v>415.95</v>
      </c>
      <c r="J50" s="114">
        <v>70.5</v>
      </c>
      <c r="K50" s="126">
        <v>118</v>
      </c>
      <c r="L50" s="114" t="s">
        <v>371</v>
      </c>
      <c r="M50" s="114">
        <v>0</v>
      </c>
      <c r="N50" s="126">
        <v>118</v>
      </c>
      <c r="O50" s="114" t="s">
        <v>371</v>
      </c>
      <c r="P50" s="114">
        <v>0</v>
      </c>
    </row>
    <row r="51" spans="2:16" ht="12">
      <c r="B51" s="268" t="s">
        <v>34</v>
      </c>
      <c r="C51" s="270"/>
      <c r="D51" s="125">
        <v>1367</v>
      </c>
      <c r="E51" s="126">
        <v>1356</v>
      </c>
      <c r="F51" s="114">
        <v>1190.909090909091</v>
      </c>
      <c r="G51" s="114">
        <v>9.58302852962692</v>
      </c>
      <c r="H51" s="126">
        <v>966</v>
      </c>
      <c r="I51" s="114">
        <v>409.31172069825436</v>
      </c>
      <c r="J51" s="114">
        <v>120.06876371616679</v>
      </c>
      <c r="K51" s="126">
        <v>1367</v>
      </c>
      <c r="L51" s="114" t="s">
        <v>371</v>
      </c>
      <c r="M51" s="114">
        <v>0</v>
      </c>
      <c r="N51" s="126">
        <v>1365</v>
      </c>
      <c r="O51" s="114">
        <v>400</v>
      </c>
      <c r="P51" s="114">
        <v>0.5852231163130943</v>
      </c>
    </row>
    <row r="52" spans="2:16" ht="12">
      <c r="B52" s="268" t="s">
        <v>35</v>
      </c>
      <c r="C52" s="270"/>
      <c r="D52" s="125">
        <v>399</v>
      </c>
      <c r="E52" s="126">
        <v>396</v>
      </c>
      <c r="F52" s="114">
        <v>1400</v>
      </c>
      <c r="G52" s="114">
        <v>10.526315789473685</v>
      </c>
      <c r="H52" s="126">
        <v>265</v>
      </c>
      <c r="I52" s="114">
        <v>555.2462686567164</v>
      </c>
      <c r="J52" s="114">
        <v>186.47368421052633</v>
      </c>
      <c r="K52" s="126">
        <v>399</v>
      </c>
      <c r="L52" s="114" t="s">
        <v>371</v>
      </c>
      <c r="M52" s="114">
        <v>0</v>
      </c>
      <c r="N52" s="126">
        <v>399</v>
      </c>
      <c r="O52" s="114" t="s">
        <v>371</v>
      </c>
      <c r="P52" s="114">
        <v>0</v>
      </c>
    </row>
    <row r="53" spans="2:16" ht="12">
      <c r="B53" s="268" t="s">
        <v>36</v>
      </c>
      <c r="C53" s="270"/>
      <c r="D53" s="125">
        <v>38</v>
      </c>
      <c r="E53" s="126">
        <v>38</v>
      </c>
      <c r="F53" s="115" t="s">
        <v>371</v>
      </c>
      <c r="G53" s="114">
        <v>0</v>
      </c>
      <c r="H53" s="126">
        <v>33</v>
      </c>
      <c r="I53" s="114">
        <v>415.8</v>
      </c>
      <c r="J53" s="114">
        <v>54.71052631578947</v>
      </c>
      <c r="K53" s="126">
        <v>38</v>
      </c>
      <c r="L53" s="114" t="s">
        <v>371</v>
      </c>
      <c r="M53" s="114">
        <v>0</v>
      </c>
      <c r="N53" s="126">
        <v>38</v>
      </c>
      <c r="O53" s="115" t="s">
        <v>371</v>
      </c>
      <c r="P53" s="114">
        <v>0</v>
      </c>
    </row>
    <row r="54" spans="2:16" ht="12">
      <c r="B54" s="268" t="s">
        <v>37</v>
      </c>
      <c r="C54" s="270"/>
      <c r="D54" s="125">
        <v>16</v>
      </c>
      <c r="E54" s="126">
        <v>16</v>
      </c>
      <c r="F54" s="115" t="s">
        <v>371</v>
      </c>
      <c r="G54" s="114">
        <v>0</v>
      </c>
      <c r="H54" s="126">
        <v>11</v>
      </c>
      <c r="I54" s="114">
        <v>309.4</v>
      </c>
      <c r="J54" s="114">
        <v>96.6875</v>
      </c>
      <c r="K54" s="126">
        <v>16</v>
      </c>
      <c r="L54" s="114" t="s">
        <v>371</v>
      </c>
      <c r="M54" s="114">
        <v>0</v>
      </c>
      <c r="N54" s="126">
        <v>16</v>
      </c>
      <c r="O54" s="115" t="s">
        <v>371</v>
      </c>
      <c r="P54" s="114">
        <v>0</v>
      </c>
    </row>
    <row r="55" spans="2:16" ht="12">
      <c r="B55" s="268" t="s">
        <v>38</v>
      </c>
      <c r="C55" s="270"/>
      <c r="D55" s="125">
        <v>3</v>
      </c>
      <c r="E55" s="126">
        <v>3</v>
      </c>
      <c r="F55" s="115" t="s">
        <v>371</v>
      </c>
      <c r="G55" s="114">
        <v>0</v>
      </c>
      <c r="H55" s="126">
        <v>1</v>
      </c>
      <c r="I55" s="114">
        <v>231.5</v>
      </c>
      <c r="J55" s="114">
        <v>154.33333333333334</v>
      </c>
      <c r="K55" s="126">
        <v>3</v>
      </c>
      <c r="L55" s="114" t="s">
        <v>371</v>
      </c>
      <c r="M55" s="114">
        <v>0</v>
      </c>
      <c r="N55" s="126">
        <v>3</v>
      </c>
      <c r="O55" s="115" t="s">
        <v>371</v>
      </c>
      <c r="P55" s="114">
        <v>0</v>
      </c>
    </row>
    <row r="56" spans="2:16" ht="12">
      <c r="B56" s="268" t="s">
        <v>39</v>
      </c>
      <c r="C56" s="270"/>
      <c r="D56" s="125">
        <v>4</v>
      </c>
      <c r="E56" s="126">
        <v>4</v>
      </c>
      <c r="F56" s="115" t="s">
        <v>371</v>
      </c>
      <c r="G56" s="114">
        <v>0</v>
      </c>
      <c r="H56" s="126">
        <v>3</v>
      </c>
      <c r="I56" s="114">
        <v>173</v>
      </c>
      <c r="J56" s="114">
        <v>43.25</v>
      </c>
      <c r="K56" s="126">
        <v>4</v>
      </c>
      <c r="L56" s="114" t="s">
        <v>371</v>
      </c>
      <c r="M56" s="114">
        <v>0</v>
      </c>
      <c r="N56" s="126">
        <v>4</v>
      </c>
      <c r="O56" s="115" t="s">
        <v>371</v>
      </c>
      <c r="P56" s="114">
        <v>0</v>
      </c>
    </row>
    <row r="57" spans="2:16" ht="12">
      <c r="B57" s="268" t="s">
        <v>40</v>
      </c>
      <c r="C57" s="270"/>
      <c r="D57" s="125">
        <v>24</v>
      </c>
      <c r="E57" s="126">
        <v>24</v>
      </c>
      <c r="F57" s="114" t="s">
        <v>371</v>
      </c>
      <c r="G57" s="114">
        <v>0</v>
      </c>
      <c r="H57" s="126">
        <v>20</v>
      </c>
      <c r="I57" s="114">
        <v>212.75</v>
      </c>
      <c r="J57" s="114">
        <v>35.458333333333336</v>
      </c>
      <c r="K57" s="126">
        <v>24</v>
      </c>
      <c r="L57" s="114" t="s">
        <v>371</v>
      </c>
      <c r="M57" s="114">
        <v>0</v>
      </c>
      <c r="N57" s="126">
        <v>24</v>
      </c>
      <c r="O57" s="115" t="s">
        <v>371</v>
      </c>
      <c r="P57" s="114">
        <v>0</v>
      </c>
    </row>
    <row r="58" spans="2:16" ht="12">
      <c r="B58" s="268" t="s">
        <v>41</v>
      </c>
      <c r="C58" s="270"/>
      <c r="D58" s="125">
        <v>100</v>
      </c>
      <c r="E58" s="126">
        <v>99</v>
      </c>
      <c r="F58" s="114">
        <v>1500</v>
      </c>
      <c r="G58" s="114">
        <v>15</v>
      </c>
      <c r="H58" s="126">
        <v>83</v>
      </c>
      <c r="I58" s="114">
        <v>253.58823529411765</v>
      </c>
      <c r="J58" s="114">
        <v>43.11</v>
      </c>
      <c r="K58" s="126">
        <v>100</v>
      </c>
      <c r="L58" s="114" t="s">
        <v>371</v>
      </c>
      <c r="M58" s="114">
        <v>0</v>
      </c>
      <c r="N58" s="126">
        <v>100</v>
      </c>
      <c r="O58" s="114" t="s">
        <v>371</v>
      </c>
      <c r="P58" s="114">
        <v>0</v>
      </c>
    </row>
    <row r="59" spans="2:16" ht="12">
      <c r="B59" s="268" t="s">
        <v>42</v>
      </c>
      <c r="C59" s="270"/>
      <c r="D59" s="125">
        <v>41</v>
      </c>
      <c r="E59" s="126">
        <v>41</v>
      </c>
      <c r="F59" s="114" t="s">
        <v>371</v>
      </c>
      <c r="G59" s="114">
        <v>0</v>
      </c>
      <c r="H59" s="126">
        <v>33</v>
      </c>
      <c r="I59" s="114">
        <v>200.375</v>
      </c>
      <c r="J59" s="114">
        <v>39.09756097560975</v>
      </c>
      <c r="K59" s="126">
        <v>41</v>
      </c>
      <c r="L59" s="114" t="s">
        <v>371</v>
      </c>
      <c r="M59" s="114">
        <v>0</v>
      </c>
      <c r="N59" s="126">
        <v>41</v>
      </c>
      <c r="O59" s="115" t="s">
        <v>371</v>
      </c>
      <c r="P59" s="114">
        <v>0</v>
      </c>
    </row>
    <row r="60" spans="2:16" ht="12">
      <c r="B60" s="268" t="s">
        <v>43</v>
      </c>
      <c r="C60" s="270"/>
      <c r="D60" s="125">
        <v>0</v>
      </c>
      <c r="E60" s="126">
        <v>0</v>
      </c>
      <c r="F60" s="114" t="s">
        <v>371</v>
      </c>
      <c r="G60" s="114" t="s">
        <v>371</v>
      </c>
      <c r="H60" s="126">
        <v>0</v>
      </c>
      <c r="I60" s="114" t="s">
        <v>371</v>
      </c>
      <c r="J60" s="114" t="s">
        <v>371</v>
      </c>
      <c r="K60" s="126">
        <v>0</v>
      </c>
      <c r="L60" s="114" t="s">
        <v>371</v>
      </c>
      <c r="M60" s="114" t="s">
        <v>371</v>
      </c>
      <c r="N60" s="126">
        <v>0</v>
      </c>
      <c r="O60" s="115" t="s">
        <v>371</v>
      </c>
      <c r="P60" s="114" t="s">
        <v>371</v>
      </c>
    </row>
    <row r="61" spans="2:16" ht="12">
      <c r="B61" s="268" t="s">
        <v>44</v>
      </c>
      <c r="C61" s="270"/>
      <c r="D61" s="125">
        <v>11</v>
      </c>
      <c r="E61" s="126">
        <v>10</v>
      </c>
      <c r="F61" s="115">
        <v>800</v>
      </c>
      <c r="G61" s="114">
        <v>72.72727272727273</v>
      </c>
      <c r="H61" s="126">
        <v>9</v>
      </c>
      <c r="I61" s="114">
        <v>161.5</v>
      </c>
      <c r="J61" s="114">
        <v>29.363636363636363</v>
      </c>
      <c r="K61" s="126">
        <v>10</v>
      </c>
      <c r="L61" s="114">
        <v>1000</v>
      </c>
      <c r="M61" s="114">
        <v>90.9090909090909</v>
      </c>
      <c r="N61" s="126">
        <v>11</v>
      </c>
      <c r="O61" s="114" t="s">
        <v>371</v>
      </c>
      <c r="P61" s="114">
        <v>0</v>
      </c>
    </row>
    <row r="62" spans="2:16" ht="12">
      <c r="B62" s="268" t="s">
        <v>45</v>
      </c>
      <c r="C62" s="270"/>
      <c r="D62" s="125">
        <v>15</v>
      </c>
      <c r="E62" s="126">
        <v>13</v>
      </c>
      <c r="F62" s="115">
        <v>1815</v>
      </c>
      <c r="G62" s="114">
        <v>242</v>
      </c>
      <c r="H62" s="126">
        <v>12</v>
      </c>
      <c r="I62" s="114">
        <v>197.66666666666666</v>
      </c>
      <c r="J62" s="114">
        <v>39.53333333333333</v>
      </c>
      <c r="K62" s="126">
        <v>15</v>
      </c>
      <c r="L62" s="114" t="s">
        <v>371</v>
      </c>
      <c r="M62" s="114">
        <v>0</v>
      </c>
      <c r="N62" s="126">
        <v>15</v>
      </c>
      <c r="O62" s="115" t="s">
        <v>371</v>
      </c>
      <c r="P62" s="114">
        <v>0</v>
      </c>
    </row>
    <row r="63" spans="2:16" ht="12">
      <c r="B63" s="268" t="s">
        <v>46</v>
      </c>
      <c r="C63" s="270"/>
      <c r="D63" s="125">
        <v>9</v>
      </c>
      <c r="E63" s="126">
        <v>9</v>
      </c>
      <c r="F63" s="115" t="s">
        <v>371</v>
      </c>
      <c r="G63" s="114">
        <v>0</v>
      </c>
      <c r="H63" s="126">
        <v>5</v>
      </c>
      <c r="I63" s="114">
        <v>235.5</v>
      </c>
      <c r="J63" s="114">
        <v>104.66666666666667</v>
      </c>
      <c r="K63" s="126">
        <v>9</v>
      </c>
      <c r="L63" s="114" t="s">
        <v>371</v>
      </c>
      <c r="M63" s="114">
        <v>0</v>
      </c>
      <c r="N63" s="126">
        <v>9</v>
      </c>
      <c r="O63" s="114" t="s">
        <v>371</v>
      </c>
      <c r="P63" s="114">
        <v>0</v>
      </c>
    </row>
    <row r="64" spans="2:16" ht="12">
      <c r="B64" s="268" t="s">
        <v>47</v>
      </c>
      <c r="C64" s="270"/>
      <c r="D64" s="125">
        <v>277</v>
      </c>
      <c r="E64" s="126">
        <v>274</v>
      </c>
      <c r="F64" s="114">
        <v>1333.3333333333333</v>
      </c>
      <c r="G64" s="114">
        <v>14.440433212996389</v>
      </c>
      <c r="H64" s="126">
        <v>203</v>
      </c>
      <c r="I64" s="114">
        <v>253.90540540540542</v>
      </c>
      <c r="J64" s="114">
        <v>67.83032490974729</v>
      </c>
      <c r="K64" s="126">
        <v>277</v>
      </c>
      <c r="L64" s="114" t="s">
        <v>371</v>
      </c>
      <c r="M64" s="114">
        <v>0</v>
      </c>
      <c r="N64" s="126">
        <v>277</v>
      </c>
      <c r="O64" s="114" t="s">
        <v>371</v>
      </c>
      <c r="P64" s="114">
        <v>0</v>
      </c>
    </row>
    <row r="65" spans="2:16" ht="12">
      <c r="B65" s="268" t="s">
        <v>48</v>
      </c>
      <c r="C65" s="270"/>
      <c r="D65" s="125">
        <v>12</v>
      </c>
      <c r="E65" s="126">
        <v>12</v>
      </c>
      <c r="F65" s="115" t="s">
        <v>371</v>
      </c>
      <c r="G65" s="114">
        <v>0</v>
      </c>
      <c r="H65" s="126">
        <v>7</v>
      </c>
      <c r="I65" s="114">
        <v>256</v>
      </c>
      <c r="J65" s="114">
        <v>106.66666666666667</v>
      </c>
      <c r="K65" s="126">
        <v>12</v>
      </c>
      <c r="L65" s="114" t="s">
        <v>371</v>
      </c>
      <c r="M65" s="114">
        <v>0</v>
      </c>
      <c r="N65" s="126">
        <v>12</v>
      </c>
      <c r="O65" s="115" t="s">
        <v>371</v>
      </c>
      <c r="P65" s="114">
        <v>0</v>
      </c>
    </row>
    <row r="66" spans="2:16" ht="12">
      <c r="B66" s="268" t="s">
        <v>49</v>
      </c>
      <c r="C66" s="270"/>
      <c r="D66" s="125">
        <v>11</v>
      </c>
      <c r="E66" s="126">
        <v>11</v>
      </c>
      <c r="F66" s="114" t="s">
        <v>371</v>
      </c>
      <c r="G66" s="114">
        <v>0</v>
      </c>
      <c r="H66" s="126">
        <v>4</v>
      </c>
      <c r="I66" s="114">
        <v>213.28571428571428</v>
      </c>
      <c r="J66" s="114">
        <v>135.72727272727272</v>
      </c>
      <c r="K66" s="126">
        <v>11</v>
      </c>
      <c r="L66" s="114" t="s">
        <v>371</v>
      </c>
      <c r="M66" s="114">
        <v>0</v>
      </c>
      <c r="N66" s="126">
        <v>11</v>
      </c>
      <c r="O66" s="115" t="s">
        <v>371</v>
      </c>
      <c r="P66" s="114">
        <v>0</v>
      </c>
    </row>
    <row r="67" spans="2:16" ht="12">
      <c r="B67" s="268" t="s">
        <v>50</v>
      </c>
      <c r="C67" s="270"/>
      <c r="D67" s="125">
        <v>20</v>
      </c>
      <c r="E67" s="126">
        <v>20</v>
      </c>
      <c r="F67" s="114" t="s">
        <v>371</v>
      </c>
      <c r="G67" s="114">
        <v>0</v>
      </c>
      <c r="H67" s="126">
        <v>16</v>
      </c>
      <c r="I67" s="114">
        <v>288.5</v>
      </c>
      <c r="J67" s="114">
        <v>57.7</v>
      </c>
      <c r="K67" s="126">
        <v>20</v>
      </c>
      <c r="L67" s="114" t="s">
        <v>371</v>
      </c>
      <c r="M67" s="114">
        <v>0</v>
      </c>
      <c r="N67" s="126">
        <v>19</v>
      </c>
      <c r="O67" s="114">
        <v>500</v>
      </c>
      <c r="P67" s="114">
        <v>25</v>
      </c>
    </row>
    <row r="68" spans="2:16" ht="12">
      <c r="B68" s="268" t="s">
        <v>51</v>
      </c>
      <c r="C68" s="270"/>
      <c r="D68" s="125">
        <v>22</v>
      </c>
      <c r="E68" s="126">
        <v>22</v>
      </c>
      <c r="F68" s="115" t="s">
        <v>371</v>
      </c>
      <c r="G68" s="114">
        <v>0</v>
      </c>
      <c r="H68" s="126">
        <v>16</v>
      </c>
      <c r="I68" s="114">
        <v>232.33333333333334</v>
      </c>
      <c r="J68" s="114">
        <v>63.36363636363637</v>
      </c>
      <c r="K68" s="126">
        <v>22</v>
      </c>
      <c r="L68" s="114" t="s">
        <v>371</v>
      </c>
      <c r="M68" s="114">
        <v>0</v>
      </c>
      <c r="N68" s="126">
        <v>22</v>
      </c>
      <c r="O68" s="115" t="s">
        <v>371</v>
      </c>
      <c r="P68" s="114">
        <v>0</v>
      </c>
    </row>
    <row r="69" spans="2:16" ht="12">
      <c r="B69" s="268" t="s">
        <v>52</v>
      </c>
      <c r="C69" s="270"/>
      <c r="D69" s="125">
        <v>13</v>
      </c>
      <c r="E69" s="126">
        <v>13</v>
      </c>
      <c r="F69" s="114" t="s">
        <v>371</v>
      </c>
      <c r="G69" s="114">
        <v>0</v>
      </c>
      <c r="H69" s="126">
        <v>11</v>
      </c>
      <c r="I69" s="114">
        <v>389.5</v>
      </c>
      <c r="J69" s="114">
        <v>59.92307692307692</v>
      </c>
      <c r="K69" s="126">
        <v>13</v>
      </c>
      <c r="L69" s="114" t="s">
        <v>371</v>
      </c>
      <c r="M69" s="114">
        <v>0</v>
      </c>
      <c r="N69" s="126">
        <v>13</v>
      </c>
      <c r="O69" s="115" t="s">
        <v>371</v>
      </c>
      <c r="P69" s="114">
        <v>0</v>
      </c>
    </row>
    <row r="70" spans="2:16" ht="12">
      <c r="B70" s="268" t="s">
        <v>53</v>
      </c>
      <c r="C70" s="270"/>
      <c r="D70" s="125">
        <v>17</v>
      </c>
      <c r="E70" s="126">
        <v>17</v>
      </c>
      <c r="F70" s="114" t="s">
        <v>371</v>
      </c>
      <c r="G70" s="114">
        <v>0</v>
      </c>
      <c r="H70" s="126">
        <v>6</v>
      </c>
      <c r="I70" s="114">
        <v>229</v>
      </c>
      <c r="J70" s="114">
        <v>148.1764705882353</v>
      </c>
      <c r="K70" s="126">
        <v>17</v>
      </c>
      <c r="L70" s="114" t="s">
        <v>371</v>
      </c>
      <c r="M70" s="114">
        <v>0</v>
      </c>
      <c r="N70" s="126">
        <v>17</v>
      </c>
      <c r="O70" s="115" t="s">
        <v>371</v>
      </c>
      <c r="P70" s="114">
        <v>0</v>
      </c>
    </row>
    <row r="71" spans="1:16" s="38" customFormat="1" ht="12">
      <c r="A71" s="196"/>
      <c r="B71" s="264" t="s">
        <v>311</v>
      </c>
      <c r="C71" s="271"/>
      <c r="D71" s="127">
        <v>54</v>
      </c>
      <c r="E71" s="128">
        <v>54</v>
      </c>
      <c r="F71" s="118" t="s">
        <v>371</v>
      </c>
      <c r="G71" s="118">
        <v>0</v>
      </c>
      <c r="H71" s="128">
        <v>42</v>
      </c>
      <c r="I71" s="118">
        <v>400.6666666666667</v>
      </c>
      <c r="J71" s="118">
        <v>89.03703703703704</v>
      </c>
      <c r="K71" s="128">
        <v>54</v>
      </c>
      <c r="L71" s="118" t="s">
        <v>371</v>
      </c>
      <c r="M71" s="118">
        <v>0</v>
      </c>
      <c r="N71" s="128">
        <v>54</v>
      </c>
      <c r="O71" s="118" t="s">
        <v>371</v>
      </c>
      <c r="P71" s="118">
        <v>0</v>
      </c>
    </row>
    <row r="72" spans="4:16" ht="12">
      <c r="D72" s="222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22"/>
    </row>
    <row r="73" spans="4:16" ht="12">
      <c r="D73" s="403">
        <f>D8</f>
        <v>7839</v>
      </c>
      <c r="E73" s="222"/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222"/>
    </row>
    <row r="74" ht="12">
      <c r="D74" s="403" t="str">
        <f>IF(D73=SUM(D10:D13,D14:D24,D25:D71)/3,"OK","NG")</f>
        <v>OK</v>
      </c>
    </row>
    <row r="75" ht="12">
      <c r="D75" s="403"/>
    </row>
  </sheetData>
  <sheetProtection/>
  <mergeCells count="84">
    <mergeCell ref="N4:N7"/>
    <mergeCell ref="B8:C8"/>
    <mergeCell ref="B9:C9"/>
    <mergeCell ref="B13:C13"/>
    <mergeCell ref="D3:D7"/>
    <mergeCell ref="E3:G3"/>
    <mergeCell ref="H3:J3"/>
    <mergeCell ref="K3:M3"/>
    <mergeCell ref="N3:P3"/>
    <mergeCell ref="E4:E7"/>
    <mergeCell ref="B18:C18"/>
    <mergeCell ref="B19:C19"/>
    <mergeCell ref="B20:C20"/>
    <mergeCell ref="B14:C14"/>
    <mergeCell ref="B15:C15"/>
    <mergeCell ref="B16:C16"/>
    <mergeCell ref="B17:C17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1:C41"/>
    <mergeCell ref="B42:C42"/>
    <mergeCell ref="B43:C43"/>
    <mergeCell ref="B44:C44"/>
    <mergeCell ref="B37:C37"/>
    <mergeCell ref="B38:C38"/>
    <mergeCell ref="B39:C39"/>
    <mergeCell ref="B40:C40"/>
    <mergeCell ref="B49:C49"/>
    <mergeCell ref="B50:C50"/>
    <mergeCell ref="B51:C51"/>
    <mergeCell ref="B52:C52"/>
    <mergeCell ref="B45:C45"/>
    <mergeCell ref="B46:C46"/>
    <mergeCell ref="B47:C47"/>
    <mergeCell ref="B48:C48"/>
    <mergeCell ref="B70:C70"/>
    <mergeCell ref="B3:C5"/>
    <mergeCell ref="B64:C64"/>
    <mergeCell ref="B65:C65"/>
    <mergeCell ref="B66:C66"/>
    <mergeCell ref="B67:C67"/>
    <mergeCell ref="B60:C60"/>
    <mergeCell ref="B61:C61"/>
    <mergeCell ref="B63:C63"/>
    <mergeCell ref="B56:C56"/>
    <mergeCell ref="B68:C68"/>
    <mergeCell ref="B69:C69"/>
    <mergeCell ref="B57:C57"/>
    <mergeCell ref="B58:C58"/>
    <mergeCell ref="B59:C59"/>
    <mergeCell ref="B53:C53"/>
    <mergeCell ref="B54:C54"/>
    <mergeCell ref="B55:C55"/>
    <mergeCell ref="B62:C62"/>
    <mergeCell ref="L6:L7"/>
    <mergeCell ref="M6:M7"/>
    <mergeCell ref="I6:I7"/>
    <mergeCell ref="J6:J7"/>
    <mergeCell ref="I4:J5"/>
    <mergeCell ref="K4:K7"/>
    <mergeCell ref="B71:C71"/>
    <mergeCell ref="O6:O7"/>
    <mergeCell ref="P6:P7"/>
    <mergeCell ref="O4:P5"/>
    <mergeCell ref="B6:C7"/>
    <mergeCell ref="F6:F7"/>
    <mergeCell ref="G6:G7"/>
    <mergeCell ref="F4:G5"/>
    <mergeCell ref="H4:H7"/>
    <mergeCell ref="L4:M5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3" r:id="rId2"/>
  <colBreaks count="1" manualBreakCount="1">
    <brk id="16" max="70" man="1"/>
  </col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AK72"/>
  <sheetViews>
    <sheetView showGridLines="0" zoomScalePageLayoutView="0" workbookViewId="0" topLeftCell="A50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4" width="7.140625" style="0" customWidth="1"/>
    <col min="5" max="33" width="5.7109375" style="0" customWidth="1"/>
    <col min="34" max="34" width="8.00390625" style="0" customWidth="1"/>
    <col min="35" max="35" width="7.421875" style="0" customWidth="1"/>
    <col min="36" max="36" width="7.7109375" style="0" customWidth="1"/>
  </cols>
  <sheetData>
    <row r="1" spans="2:21" ht="17.25">
      <c r="B1" s="35" t="s">
        <v>337</v>
      </c>
      <c r="D1" s="35" t="s">
        <v>219</v>
      </c>
      <c r="O1" s="35"/>
      <c r="U1" s="35" t="s">
        <v>220</v>
      </c>
    </row>
    <row r="2" spans="1:34" ht="17.25">
      <c r="A2" s="35"/>
      <c r="C2" s="2"/>
      <c r="AH2" s="26"/>
    </row>
    <row r="3" spans="2:36" ht="24" customHeight="1">
      <c r="B3" s="329" t="s">
        <v>218</v>
      </c>
      <c r="C3" s="316"/>
      <c r="D3" s="343" t="s">
        <v>0</v>
      </c>
      <c r="E3" s="52"/>
      <c r="F3" s="72">
        <v>30</v>
      </c>
      <c r="G3" s="72">
        <v>40</v>
      </c>
      <c r="H3" s="72">
        <v>50</v>
      </c>
      <c r="I3" s="72">
        <v>60</v>
      </c>
      <c r="J3" s="72">
        <v>70</v>
      </c>
      <c r="K3" s="72">
        <v>80</v>
      </c>
      <c r="L3" s="72">
        <v>90</v>
      </c>
      <c r="M3" s="72">
        <v>100</v>
      </c>
      <c r="N3" s="72">
        <v>110</v>
      </c>
      <c r="O3" s="72">
        <v>120</v>
      </c>
      <c r="P3" s="72">
        <v>130</v>
      </c>
      <c r="Q3" s="72">
        <v>140</v>
      </c>
      <c r="R3" s="72">
        <v>150</v>
      </c>
      <c r="S3" s="72">
        <v>160</v>
      </c>
      <c r="T3" s="72">
        <v>170</v>
      </c>
      <c r="U3" s="72">
        <v>180</v>
      </c>
      <c r="V3" s="72">
        <v>190</v>
      </c>
      <c r="W3" s="72">
        <v>200</v>
      </c>
      <c r="X3" s="72">
        <v>210</v>
      </c>
      <c r="Y3" s="72">
        <v>220</v>
      </c>
      <c r="Z3" s="72">
        <v>230</v>
      </c>
      <c r="AA3" s="72">
        <v>240</v>
      </c>
      <c r="AB3" s="72">
        <v>250</v>
      </c>
      <c r="AC3" s="72">
        <v>260</v>
      </c>
      <c r="AD3" s="72">
        <v>270</v>
      </c>
      <c r="AE3" s="72">
        <v>280</v>
      </c>
      <c r="AF3" s="72">
        <v>290</v>
      </c>
      <c r="AG3" s="73" t="s">
        <v>221</v>
      </c>
      <c r="AH3" s="343" t="s">
        <v>58</v>
      </c>
      <c r="AI3" s="343" t="s">
        <v>63</v>
      </c>
      <c r="AJ3" s="377" t="s">
        <v>260</v>
      </c>
    </row>
    <row r="4" spans="2:36" s="25" customFormat="1" ht="13.5">
      <c r="B4" s="337" t="s">
        <v>327</v>
      </c>
      <c r="C4" s="338"/>
      <c r="D4" s="318"/>
      <c r="E4" s="55" t="s">
        <v>109</v>
      </c>
      <c r="F4" s="74" t="s">
        <v>109</v>
      </c>
      <c r="G4" s="74" t="s">
        <v>109</v>
      </c>
      <c r="H4" s="75" t="s">
        <v>109</v>
      </c>
      <c r="I4" s="74" t="s">
        <v>109</v>
      </c>
      <c r="J4" s="74" t="s">
        <v>109</v>
      </c>
      <c r="K4" s="74" t="s">
        <v>109</v>
      </c>
      <c r="L4" s="74" t="s">
        <v>109</v>
      </c>
      <c r="M4" s="76" t="s">
        <v>109</v>
      </c>
      <c r="N4" s="74" t="s">
        <v>109</v>
      </c>
      <c r="O4" s="76" t="s">
        <v>109</v>
      </c>
      <c r="P4" s="76" t="s">
        <v>109</v>
      </c>
      <c r="Q4" s="74" t="s">
        <v>109</v>
      </c>
      <c r="R4" s="74" t="s">
        <v>109</v>
      </c>
      <c r="S4" s="74" t="s">
        <v>109</v>
      </c>
      <c r="T4" s="74" t="s">
        <v>109</v>
      </c>
      <c r="U4" s="74" t="s">
        <v>109</v>
      </c>
      <c r="V4" s="74" t="s">
        <v>109</v>
      </c>
      <c r="W4" s="74" t="s">
        <v>109</v>
      </c>
      <c r="X4" s="76" t="s">
        <v>109</v>
      </c>
      <c r="Y4" s="74" t="s">
        <v>109</v>
      </c>
      <c r="Z4" s="74" t="s">
        <v>109</v>
      </c>
      <c r="AA4" s="76" t="s">
        <v>109</v>
      </c>
      <c r="AB4" s="76" t="s">
        <v>109</v>
      </c>
      <c r="AC4" s="76" t="s">
        <v>109</v>
      </c>
      <c r="AD4" s="76" t="s">
        <v>109</v>
      </c>
      <c r="AE4" s="76" t="s">
        <v>109</v>
      </c>
      <c r="AF4" s="76" t="s">
        <v>109</v>
      </c>
      <c r="AG4" s="76" t="s">
        <v>109</v>
      </c>
      <c r="AH4" s="318"/>
      <c r="AI4" s="318"/>
      <c r="AJ4" s="378"/>
    </row>
    <row r="5" spans="2:36" ht="24" customHeight="1">
      <c r="B5" s="339"/>
      <c r="C5" s="336"/>
      <c r="D5" s="319"/>
      <c r="E5" s="89" t="s">
        <v>222</v>
      </c>
      <c r="F5" s="77">
        <v>39</v>
      </c>
      <c r="G5" s="77">
        <v>49</v>
      </c>
      <c r="H5" s="77">
        <v>59</v>
      </c>
      <c r="I5" s="77">
        <v>69</v>
      </c>
      <c r="J5" s="77">
        <v>79</v>
      </c>
      <c r="K5" s="77">
        <v>89</v>
      </c>
      <c r="L5" s="77">
        <v>99</v>
      </c>
      <c r="M5" s="77">
        <v>109</v>
      </c>
      <c r="N5" s="77">
        <v>119</v>
      </c>
      <c r="O5" s="77">
        <v>129</v>
      </c>
      <c r="P5" s="77">
        <v>139</v>
      </c>
      <c r="Q5" s="77">
        <v>149</v>
      </c>
      <c r="R5" s="77">
        <v>159</v>
      </c>
      <c r="S5" s="77">
        <v>169</v>
      </c>
      <c r="T5" s="77">
        <v>179</v>
      </c>
      <c r="U5" s="77">
        <v>189</v>
      </c>
      <c r="V5" s="77">
        <v>199</v>
      </c>
      <c r="W5" s="77">
        <v>209</v>
      </c>
      <c r="X5" s="77">
        <v>219</v>
      </c>
      <c r="Y5" s="77">
        <v>229</v>
      </c>
      <c r="Z5" s="77">
        <v>239</v>
      </c>
      <c r="AA5" s="77">
        <v>249</v>
      </c>
      <c r="AB5" s="77">
        <v>259</v>
      </c>
      <c r="AC5" s="77">
        <v>269</v>
      </c>
      <c r="AD5" s="77">
        <v>279</v>
      </c>
      <c r="AE5" s="77">
        <v>289</v>
      </c>
      <c r="AF5" s="77">
        <v>299</v>
      </c>
      <c r="AG5" s="95"/>
      <c r="AH5" s="96" t="s">
        <v>223</v>
      </c>
      <c r="AI5" s="96" t="s">
        <v>223</v>
      </c>
      <c r="AJ5" s="96" t="s">
        <v>223</v>
      </c>
    </row>
    <row r="6" spans="2:37" ht="12" customHeight="1">
      <c r="B6" s="314" t="s">
        <v>304</v>
      </c>
      <c r="C6" s="315"/>
      <c r="D6" s="40">
        <v>7839</v>
      </c>
      <c r="E6" s="41">
        <v>53</v>
      </c>
      <c r="F6" s="41">
        <v>96</v>
      </c>
      <c r="G6" s="41">
        <v>156</v>
      </c>
      <c r="H6" s="41">
        <v>293</v>
      </c>
      <c r="I6" s="41">
        <v>475</v>
      </c>
      <c r="J6" s="41">
        <v>723</v>
      </c>
      <c r="K6" s="41">
        <v>847</v>
      </c>
      <c r="L6" s="41">
        <v>969</v>
      </c>
      <c r="M6" s="41">
        <v>803</v>
      </c>
      <c r="N6" s="41">
        <v>766</v>
      </c>
      <c r="O6" s="41">
        <v>586</v>
      </c>
      <c r="P6" s="41">
        <v>470</v>
      </c>
      <c r="Q6" s="41">
        <v>362</v>
      </c>
      <c r="R6" s="41">
        <v>291</v>
      </c>
      <c r="S6" s="41">
        <v>200</v>
      </c>
      <c r="T6" s="41">
        <v>146</v>
      </c>
      <c r="U6" s="41">
        <v>106</v>
      </c>
      <c r="V6" s="41">
        <v>118</v>
      </c>
      <c r="W6" s="41">
        <v>69</v>
      </c>
      <c r="X6" s="41">
        <v>56</v>
      </c>
      <c r="Y6" s="41">
        <v>34</v>
      </c>
      <c r="Z6" s="41">
        <v>38</v>
      </c>
      <c r="AA6" s="41">
        <v>35</v>
      </c>
      <c r="AB6" s="41">
        <v>29</v>
      </c>
      <c r="AC6" s="41">
        <v>25</v>
      </c>
      <c r="AD6" s="41">
        <v>21</v>
      </c>
      <c r="AE6" s="41">
        <v>16</v>
      </c>
      <c r="AF6" s="41">
        <v>7</v>
      </c>
      <c r="AG6" s="41">
        <v>49</v>
      </c>
      <c r="AH6" s="223">
        <v>103.847</v>
      </c>
      <c r="AI6" s="114">
        <v>112.1779632606199</v>
      </c>
      <c r="AJ6" s="114">
        <v>47.22012185191606</v>
      </c>
      <c r="AK6" s="64"/>
    </row>
    <row r="7" spans="1:36" ht="12" customHeight="1">
      <c r="A7" s="25"/>
      <c r="B7" s="314" t="s">
        <v>3</v>
      </c>
      <c r="C7" s="315"/>
      <c r="D7" s="40">
        <v>6911</v>
      </c>
      <c r="E7" s="41">
        <v>43</v>
      </c>
      <c r="F7" s="41">
        <v>69</v>
      </c>
      <c r="G7" s="41">
        <v>116</v>
      </c>
      <c r="H7" s="41">
        <v>194</v>
      </c>
      <c r="I7" s="41">
        <v>338</v>
      </c>
      <c r="J7" s="41">
        <v>566</v>
      </c>
      <c r="K7" s="41">
        <v>714</v>
      </c>
      <c r="L7" s="41">
        <v>882</v>
      </c>
      <c r="M7" s="41">
        <v>741</v>
      </c>
      <c r="N7" s="41">
        <v>707</v>
      </c>
      <c r="O7" s="41">
        <v>557</v>
      </c>
      <c r="P7" s="41">
        <v>451</v>
      </c>
      <c r="Q7" s="41">
        <v>341</v>
      </c>
      <c r="R7" s="41">
        <v>277</v>
      </c>
      <c r="S7" s="41">
        <v>191</v>
      </c>
      <c r="T7" s="41">
        <v>144</v>
      </c>
      <c r="U7" s="41">
        <v>101</v>
      </c>
      <c r="V7" s="41">
        <v>111</v>
      </c>
      <c r="W7" s="41">
        <v>65</v>
      </c>
      <c r="X7" s="41">
        <v>56</v>
      </c>
      <c r="Y7" s="41">
        <v>33</v>
      </c>
      <c r="Z7" s="41">
        <v>37</v>
      </c>
      <c r="AA7" s="41">
        <v>35</v>
      </c>
      <c r="AB7" s="41">
        <v>29</v>
      </c>
      <c r="AC7" s="41">
        <v>25</v>
      </c>
      <c r="AD7" s="41">
        <v>21</v>
      </c>
      <c r="AE7" s="41">
        <v>14</v>
      </c>
      <c r="AF7" s="41">
        <v>6</v>
      </c>
      <c r="AG7" s="41">
        <v>47</v>
      </c>
      <c r="AH7" s="223">
        <v>107.228</v>
      </c>
      <c r="AI7" s="124">
        <v>115.61873780928954</v>
      </c>
      <c r="AJ7" s="124">
        <v>47.43561925335423</v>
      </c>
    </row>
    <row r="8" spans="2:36" ht="12">
      <c r="B8" s="50"/>
      <c r="C8" s="5" t="s">
        <v>91</v>
      </c>
      <c r="D8" s="42">
        <v>4665</v>
      </c>
      <c r="E8" s="43">
        <v>21</v>
      </c>
      <c r="F8" s="43">
        <v>34</v>
      </c>
      <c r="G8" s="43">
        <v>52</v>
      </c>
      <c r="H8" s="43">
        <v>96</v>
      </c>
      <c r="I8" s="43">
        <v>187</v>
      </c>
      <c r="J8" s="43">
        <v>289</v>
      </c>
      <c r="K8" s="43">
        <v>408</v>
      </c>
      <c r="L8" s="43">
        <v>565</v>
      </c>
      <c r="M8" s="43">
        <v>483</v>
      </c>
      <c r="N8" s="43">
        <v>508</v>
      </c>
      <c r="O8" s="43">
        <v>424</v>
      </c>
      <c r="P8" s="43">
        <v>350</v>
      </c>
      <c r="Q8" s="43">
        <v>265</v>
      </c>
      <c r="R8" s="43">
        <v>221</v>
      </c>
      <c r="S8" s="43">
        <v>150</v>
      </c>
      <c r="T8" s="43">
        <v>116</v>
      </c>
      <c r="U8" s="43">
        <v>90</v>
      </c>
      <c r="V8" s="43">
        <v>89</v>
      </c>
      <c r="W8" s="43">
        <v>58</v>
      </c>
      <c r="X8" s="43">
        <v>45</v>
      </c>
      <c r="Y8" s="43">
        <v>25</v>
      </c>
      <c r="Z8" s="43">
        <v>30</v>
      </c>
      <c r="AA8" s="43">
        <v>30</v>
      </c>
      <c r="AB8" s="43">
        <v>26</v>
      </c>
      <c r="AC8" s="43">
        <v>21</v>
      </c>
      <c r="AD8" s="43">
        <v>19</v>
      </c>
      <c r="AE8" s="43">
        <v>14</v>
      </c>
      <c r="AF8" s="43">
        <v>6</v>
      </c>
      <c r="AG8" s="43">
        <v>43</v>
      </c>
      <c r="AH8" s="113">
        <v>114.178</v>
      </c>
      <c r="AI8" s="114">
        <v>122.6534002143619</v>
      </c>
      <c r="AJ8" s="114">
        <v>49.74764108269266</v>
      </c>
    </row>
    <row r="9" spans="2:36" ht="12">
      <c r="B9" s="50"/>
      <c r="C9" s="5" t="s">
        <v>92</v>
      </c>
      <c r="D9" s="42">
        <v>1959</v>
      </c>
      <c r="E9" s="43">
        <v>21</v>
      </c>
      <c r="F9" s="43">
        <v>31</v>
      </c>
      <c r="G9" s="43">
        <v>54</v>
      </c>
      <c r="H9" s="43">
        <v>80</v>
      </c>
      <c r="I9" s="43">
        <v>131</v>
      </c>
      <c r="J9" s="43">
        <v>235</v>
      </c>
      <c r="K9" s="43">
        <v>272</v>
      </c>
      <c r="L9" s="43">
        <v>271</v>
      </c>
      <c r="M9" s="43">
        <v>234</v>
      </c>
      <c r="N9" s="43">
        <v>170</v>
      </c>
      <c r="O9" s="43">
        <v>116</v>
      </c>
      <c r="P9" s="43">
        <v>90</v>
      </c>
      <c r="Q9" s="43">
        <v>67</v>
      </c>
      <c r="R9" s="43">
        <v>52</v>
      </c>
      <c r="S9" s="43">
        <v>34</v>
      </c>
      <c r="T9" s="43">
        <v>24</v>
      </c>
      <c r="U9" s="43">
        <v>10</v>
      </c>
      <c r="V9" s="43">
        <v>19</v>
      </c>
      <c r="W9" s="43">
        <v>6</v>
      </c>
      <c r="X9" s="43">
        <v>11</v>
      </c>
      <c r="Y9" s="43">
        <v>6</v>
      </c>
      <c r="Z9" s="43">
        <v>7</v>
      </c>
      <c r="AA9" s="43">
        <v>5</v>
      </c>
      <c r="AB9" s="43">
        <v>3</v>
      </c>
      <c r="AC9" s="43">
        <v>4</v>
      </c>
      <c r="AD9" s="43">
        <v>2</v>
      </c>
      <c r="AE9" s="43">
        <v>0</v>
      </c>
      <c r="AF9" s="43">
        <v>0</v>
      </c>
      <c r="AG9" s="43">
        <v>4</v>
      </c>
      <c r="AH9" s="113">
        <v>95.607</v>
      </c>
      <c r="AI9" s="114">
        <v>101.54294486983157</v>
      </c>
      <c r="AJ9" s="114">
        <v>38.831660142806115</v>
      </c>
    </row>
    <row r="10" spans="2:36" ht="12">
      <c r="B10" s="50"/>
      <c r="C10" s="5" t="s">
        <v>93</v>
      </c>
      <c r="D10" s="42">
        <v>287</v>
      </c>
      <c r="E10" s="43">
        <v>1</v>
      </c>
      <c r="F10" s="43">
        <v>4</v>
      </c>
      <c r="G10" s="43">
        <v>10</v>
      </c>
      <c r="H10" s="43">
        <v>18</v>
      </c>
      <c r="I10" s="43">
        <v>20</v>
      </c>
      <c r="J10" s="43">
        <v>42</v>
      </c>
      <c r="K10" s="43">
        <v>34</v>
      </c>
      <c r="L10" s="43">
        <v>46</v>
      </c>
      <c r="M10" s="43">
        <v>24</v>
      </c>
      <c r="N10" s="43">
        <v>29</v>
      </c>
      <c r="O10" s="43">
        <v>17</v>
      </c>
      <c r="P10" s="43">
        <v>11</v>
      </c>
      <c r="Q10" s="43">
        <v>9</v>
      </c>
      <c r="R10" s="43">
        <v>4</v>
      </c>
      <c r="S10" s="43">
        <v>7</v>
      </c>
      <c r="T10" s="43">
        <v>4</v>
      </c>
      <c r="U10" s="43">
        <v>1</v>
      </c>
      <c r="V10" s="43">
        <v>3</v>
      </c>
      <c r="W10" s="43">
        <v>1</v>
      </c>
      <c r="X10" s="43">
        <v>0</v>
      </c>
      <c r="Y10" s="43">
        <v>2</v>
      </c>
      <c r="Z10" s="43">
        <v>0</v>
      </c>
      <c r="AA10" s="43">
        <v>0</v>
      </c>
      <c r="AB10" s="43">
        <v>0</v>
      </c>
      <c r="AC10" s="43">
        <v>0</v>
      </c>
      <c r="AD10" s="43">
        <v>0</v>
      </c>
      <c r="AE10" s="43">
        <v>0</v>
      </c>
      <c r="AF10" s="43">
        <v>0</v>
      </c>
      <c r="AG10" s="43">
        <v>0</v>
      </c>
      <c r="AH10" s="113">
        <v>92.774</v>
      </c>
      <c r="AI10" s="114">
        <v>97.35315679442506</v>
      </c>
      <c r="AJ10" s="114">
        <v>34.41079180026933</v>
      </c>
    </row>
    <row r="11" spans="2:36" ht="12">
      <c r="B11" s="264" t="s">
        <v>7</v>
      </c>
      <c r="C11" s="271"/>
      <c r="D11" s="44">
        <v>928</v>
      </c>
      <c r="E11" s="45">
        <v>10</v>
      </c>
      <c r="F11" s="45">
        <v>27</v>
      </c>
      <c r="G11" s="45">
        <v>40</v>
      </c>
      <c r="H11" s="45">
        <v>99</v>
      </c>
      <c r="I11" s="45">
        <v>137</v>
      </c>
      <c r="J11" s="45">
        <v>157</v>
      </c>
      <c r="K11" s="45">
        <v>133</v>
      </c>
      <c r="L11" s="45">
        <v>87</v>
      </c>
      <c r="M11" s="45">
        <v>62</v>
      </c>
      <c r="N11" s="45">
        <v>59</v>
      </c>
      <c r="O11" s="45">
        <v>29</v>
      </c>
      <c r="P11" s="45">
        <v>19</v>
      </c>
      <c r="Q11" s="45">
        <v>21</v>
      </c>
      <c r="R11" s="45">
        <v>14</v>
      </c>
      <c r="S11" s="45">
        <v>9</v>
      </c>
      <c r="T11" s="45">
        <v>2</v>
      </c>
      <c r="U11" s="45">
        <v>5</v>
      </c>
      <c r="V11" s="45">
        <v>7</v>
      </c>
      <c r="W11" s="45">
        <v>4</v>
      </c>
      <c r="X11" s="45">
        <v>0</v>
      </c>
      <c r="Y11" s="45">
        <v>1</v>
      </c>
      <c r="Z11" s="45">
        <v>1</v>
      </c>
      <c r="AA11" s="45">
        <v>0</v>
      </c>
      <c r="AB11" s="45">
        <v>0</v>
      </c>
      <c r="AC11" s="45">
        <v>0</v>
      </c>
      <c r="AD11" s="45">
        <v>0</v>
      </c>
      <c r="AE11" s="45">
        <v>2</v>
      </c>
      <c r="AF11" s="45">
        <v>1</v>
      </c>
      <c r="AG11" s="45">
        <v>2</v>
      </c>
      <c r="AH11" s="224">
        <v>79.3965</v>
      </c>
      <c r="AI11" s="118">
        <v>86.553832974138</v>
      </c>
      <c r="AJ11" s="118">
        <v>36.53120044584004</v>
      </c>
    </row>
    <row r="12" spans="2:36" ht="12" customHeight="1">
      <c r="B12" s="268" t="s">
        <v>316</v>
      </c>
      <c r="C12" s="270"/>
      <c r="D12" s="42">
        <v>87</v>
      </c>
      <c r="E12" s="43">
        <v>1</v>
      </c>
      <c r="F12" s="43">
        <v>6</v>
      </c>
      <c r="G12" s="43">
        <v>5</v>
      </c>
      <c r="H12" s="43">
        <v>11</v>
      </c>
      <c r="I12" s="43">
        <v>9</v>
      </c>
      <c r="J12" s="43">
        <v>8</v>
      </c>
      <c r="K12" s="43">
        <v>11</v>
      </c>
      <c r="L12" s="43">
        <v>10</v>
      </c>
      <c r="M12" s="43">
        <v>7</v>
      </c>
      <c r="N12" s="43">
        <v>3</v>
      </c>
      <c r="O12" s="43">
        <v>4</v>
      </c>
      <c r="P12" s="43">
        <v>3</v>
      </c>
      <c r="Q12" s="43">
        <v>2</v>
      </c>
      <c r="R12" s="43">
        <v>1</v>
      </c>
      <c r="S12" s="43">
        <v>1</v>
      </c>
      <c r="T12" s="43">
        <v>0</v>
      </c>
      <c r="U12" s="43">
        <v>1</v>
      </c>
      <c r="V12" s="43">
        <v>1</v>
      </c>
      <c r="W12" s="43">
        <v>2</v>
      </c>
      <c r="X12" s="43">
        <v>0</v>
      </c>
      <c r="Y12" s="43">
        <v>0</v>
      </c>
      <c r="Z12" s="43">
        <v>0</v>
      </c>
      <c r="AA12" s="43">
        <v>0</v>
      </c>
      <c r="AB12" s="43">
        <v>0</v>
      </c>
      <c r="AC12" s="43">
        <v>0</v>
      </c>
      <c r="AD12" s="43">
        <v>0</v>
      </c>
      <c r="AE12" s="43">
        <v>0</v>
      </c>
      <c r="AF12" s="43">
        <v>0</v>
      </c>
      <c r="AG12" s="43">
        <v>1</v>
      </c>
      <c r="AH12" s="113">
        <v>82.46</v>
      </c>
      <c r="AI12" s="114">
        <v>91.0528735632184</v>
      </c>
      <c r="AJ12" s="114">
        <v>50.545124986285046</v>
      </c>
    </row>
    <row r="13" spans="2:36" ht="12" customHeight="1">
      <c r="B13" s="268" t="s">
        <v>317</v>
      </c>
      <c r="C13" s="270"/>
      <c r="D13" s="42">
        <v>65</v>
      </c>
      <c r="E13" s="43">
        <v>0</v>
      </c>
      <c r="F13" s="43">
        <v>2</v>
      </c>
      <c r="G13" s="43">
        <v>2</v>
      </c>
      <c r="H13" s="43">
        <v>3</v>
      </c>
      <c r="I13" s="43">
        <v>10</v>
      </c>
      <c r="J13" s="43">
        <v>13</v>
      </c>
      <c r="K13" s="43">
        <v>6</v>
      </c>
      <c r="L13" s="43">
        <v>5</v>
      </c>
      <c r="M13" s="43">
        <v>8</v>
      </c>
      <c r="N13" s="43">
        <v>5</v>
      </c>
      <c r="O13" s="43">
        <v>4</v>
      </c>
      <c r="P13" s="43">
        <v>0</v>
      </c>
      <c r="Q13" s="43">
        <v>2</v>
      </c>
      <c r="R13" s="43">
        <v>1</v>
      </c>
      <c r="S13" s="43">
        <v>3</v>
      </c>
      <c r="T13" s="43">
        <v>0</v>
      </c>
      <c r="U13" s="43">
        <v>1</v>
      </c>
      <c r="V13" s="43">
        <v>0</v>
      </c>
      <c r="W13" s="43">
        <v>0</v>
      </c>
      <c r="X13" s="43">
        <v>0</v>
      </c>
      <c r="Y13" s="43">
        <v>0</v>
      </c>
      <c r="Z13" s="43">
        <v>0</v>
      </c>
      <c r="AA13" s="43">
        <v>0</v>
      </c>
      <c r="AB13" s="43">
        <v>0</v>
      </c>
      <c r="AC13" s="43">
        <v>0</v>
      </c>
      <c r="AD13" s="43">
        <v>0</v>
      </c>
      <c r="AE13" s="43">
        <v>0</v>
      </c>
      <c r="AF13" s="43">
        <v>0</v>
      </c>
      <c r="AG13" s="43">
        <v>0</v>
      </c>
      <c r="AH13" s="113">
        <v>86.507</v>
      </c>
      <c r="AI13" s="114">
        <v>92.10946153846153</v>
      </c>
      <c r="AJ13" s="114">
        <v>33.11864925210046</v>
      </c>
    </row>
    <row r="14" spans="2:36" ht="12" customHeight="1">
      <c r="B14" s="268" t="s">
        <v>318</v>
      </c>
      <c r="C14" s="270"/>
      <c r="D14" s="42">
        <v>66</v>
      </c>
      <c r="E14" s="43">
        <v>1</v>
      </c>
      <c r="F14" s="43">
        <v>3</v>
      </c>
      <c r="G14" s="43">
        <v>5</v>
      </c>
      <c r="H14" s="43">
        <v>4</v>
      </c>
      <c r="I14" s="43">
        <v>4</v>
      </c>
      <c r="J14" s="43">
        <v>13</v>
      </c>
      <c r="K14" s="43">
        <v>10</v>
      </c>
      <c r="L14" s="43">
        <v>3</v>
      </c>
      <c r="M14" s="43">
        <v>6</v>
      </c>
      <c r="N14" s="43">
        <v>7</v>
      </c>
      <c r="O14" s="43">
        <v>3</v>
      </c>
      <c r="P14" s="43">
        <v>2</v>
      </c>
      <c r="Q14" s="43">
        <v>1</v>
      </c>
      <c r="R14" s="43">
        <v>1</v>
      </c>
      <c r="S14" s="43">
        <v>1</v>
      </c>
      <c r="T14" s="43">
        <v>1</v>
      </c>
      <c r="U14" s="43">
        <v>1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43">
        <v>0</v>
      </c>
      <c r="AC14" s="43">
        <v>0</v>
      </c>
      <c r="AD14" s="43">
        <v>0</v>
      </c>
      <c r="AE14" s="43">
        <v>0</v>
      </c>
      <c r="AF14" s="43">
        <v>0</v>
      </c>
      <c r="AG14" s="43">
        <v>0</v>
      </c>
      <c r="AH14" s="113">
        <v>80.9985</v>
      </c>
      <c r="AI14" s="114">
        <v>88.09262121212123</v>
      </c>
      <c r="AJ14" s="114">
        <v>34.037819833810275</v>
      </c>
    </row>
    <row r="15" spans="2:36" ht="12" customHeight="1">
      <c r="B15" s="268" t="s">
        <v>319</v>
      </c>
      <c r="C15" s="270"/>
      <c r="D15" s="42">
        <v>4752</v>
      </c>
      <c r="E15" s="43">
        <v>21</v>
      </c>
      <c r="F15" s="43">
        <v>36</v>
      </c>
      <c r="G15" s="43">
        <v>58</v>
      </c>
      <c r="H15" s="43">
        <v>98</v>
      </c>
      <c r="I15" s="43">
        <v>197</v>
      </c>
      <c r="J15" s="43">
        <v>304</v>
      </c>
      <c r="K15" s="43">
        <v>421</v>
      </c>
      <c r="L15" s="43">
        <v>573</v>
      </c>
      <c r="M15" s="43">
        <v>491</v>
      </c>
      <c r="N15" s="43">
        <v>517</v>
      </c>
      <c r="O15" s="43">
        <v>430</v>
      </c>
      <c r="P15" s="43">
        <v>350</v>
      </c>
      <c r="Q15" s="43">
        <v>268</v>
      </c>
      <c r="R15" s="43">
        <v>223</v>
      </c>
      <c r="S15" s="43">
        <v>152</v>
      </c>
      <c r="T15" s="43">
        <v>117</v>
      </c>
      <c r="U15" s="43">
        <v>90</v>
      </c>
      <c r="V15" s="43">
        <v>89</v>
      </c>
      <c r="W15" s="43">
        <v>58</v>
      </c>
      <c r="X15" s="43">
        <v>45</v>
      </c>
      <c r="Y15" s="43">
        <v>25</v>
      </c>
      <c r="Z15" s="43">
        <v>30</v>
      </c>
      <c r="AA15" s="43">
        <v>30</v>
      </c>
      <c r="AB15" s="43">
        <v>26</v>
      </c>
      <c r="AC15" s="43">
        <v>21</v>
      </c>
      <c r="AD15" s="43">
        <v>19</v>
      </c>
      <c r="AE15" s="43">
        <v>14</v>
      </c>
      <c r="AF15" s="43">
        <v>6</v>
      </c>
      <c r="AG15" s="43">
        <v>43</v>
      </c>
      <c r="AH15" s="113">
        <v>113.8075</v>
      </c>
      <c r="AI15" s="114">
        <v>122.09399768518485</v>
      </c>
      <c r="AJ15" s="114">
        <v>49.63256581527807</v>
      </c>
    </row>
    <row r="16" spans="2:36" ht="12" customHeight="1">
      <c r="B16" s="268" t="s">
        <v>320</v>
      </c>
      <c r="C16" s="270"/>
      <c r="D16" s="42">
        <v>247</v>
      </c>
      <c r="E16" s="43">
        <v>1</v>
      </c>
      <c r="F16" s="43">
        <v>4</v>
      </c>
      <c r="G16" s="43">
        <v>8</v>
      </c>
      <c r="H16" s="43">
        <v>17</v>
      </c>
      <c r="I16" s="43">
        <v>15</v>
      </c>
      <c r="J16" s="43">
        <v>33</v>
      </c>
      <c r="K16" s="43">
        <v>30</v>
      </c>
      <c r="L16" s="43">
        <v>43</v>
      </c>
      <c r="M16" s="43">
        <v>19</v>
      </c>
      <c r="N16" s="43">
        <v>25</v>
      </c>
      <c r="O16" s="43">
        <v>14</v>
      </c>
      <c r="P16" s="43">
        <v>11</v>
      </c>
      <c r="Q16" s="43">
        <v>8</v>
      </c>
      <c r="R16" s="43">
        <v>3</v>
      </c>
      <c r="S16" s="43">
        <v>6</v>
      </c>
      <c r="T16" s="43">
        <v>3</v>
      </c>
      <c r="U16" s="43">
        <v>1</v>
      </c>
      <c r="V16" s="43">
        <v>3</v>
      </c>
      <c r="W16" s="43">
        <v>1</v>
      </c>
      <c r="X16" s="43">
        <v>0</v>
      </c>
      <c r="Y16" s="43">
        <v>2</v>
      </c>
      <c r="Z16" s="43">
        <v>0</v>
      </c>
      <c r="AA16" s="43">
        <v>0</v>
      </c>
      <c r="AB16" s="43">
        <v>0</v>
      </c>
      <c r="AC16" s="43">
        <v>0</v>
      </c>
      <c r="AD16" s="43">
        <v>0</v>
      </c>
      <c r="AE16" s="43">
        <v>0</v>
      </c>
      <c r="AF16" s="43">
        <v>0</v>
      </c>
      <c r="AG16" s="43">
        <v>0</v>
      </c>
      <c r="AH16" s="113">
        <v>93.342</v>
      </c>
      <c r="AI16" s="114">
        <v>97.74206072874493</v>
      </c>
      <c r="AJ16" s="114">
        <v>34.970738844782154</v>
      </c>
    </row>
    <row r="17" spans="2:36" ht="12" customHeight="1">
      <c r="B17" s="268" t="s">
        <v>321</v>
      </c>
      <c r="C17" s="270"/>
      <c r="D17" s="42">
        <v>30</v>
      </c>
      <c r="E17" s="43">
        <v>1</v>
      </c>
      <c r="F17" s="43">
        <v>0</v>
      </c>
      <c r="G17" s="43">
        <v>2</v>
      </c>
      <c r="H17" s="43">
        <v>2</v>
      </c>
      <c r="I17" s="43">
        <v>6</v>
      </c>
      <c r="J17" s="43">
        <v>5</v>
      </c>
      <c r="K17" s="43">
        <v>2</v>
      </c>
      <c r="L17" s="43">
        <v>4</v>
      </c>
      <c r="M17" s="43">
        <v>4</v>
      </c>
      <c r="N17" s="43">
        <v>2</v>
      </c>
      <c r="O17" s="43">
        <v>0</v>
      </c>
      <c r="P17" s="43">
        <v>1</v>
      </c>
      <c r="Q17" s="43">
        <v>0</v>
      </c>
      <c r="R17" s="43">
        <v>0</v>
      </c>
      <c r="S17" s="43">
        <v>1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43">
        <v>0</v>
      </c>
      <c r="AC17" s="43">
        <v>0</v>
      </c>
      <c r="AD17" s="43">
        <v>0</v>
      </c>
      <c r="AE17" s="43">
        <v>0</v>
      </c>
      <c r="AF17" s="43">
        <v>0</v>
      </c>
      <c r="AG17" s="43">
        <v>0</v>
      </c>
      <c r="AH17" s="113">
        <v>76.7105</v>
      </c>
      <c r="AI17" s="114">
        <v>82.12899999999999</v>
      </c>
      <c r="AJ17" s="114">
        <v>28.463582144255113</v>
      </c>
    </row>
    <row r="18" spans="2:36" ht="12" customHeight="1">
      <c r="B18" s="268" t="s">
        <v>322</v>
      </c>
      <c r="C18" s="270"/>
      <c r="D18" s="42">
        <v>1959</v>
      </c>
      <c r="E18" s="43">
        <v>21</v>
      </c>
      <c r="F18" s="43">
        <v>31</v>
      </c>
      <c r="G18" s="43">
        <v>54</v>
      </c>
      <c r="H18" s="43">
        <v>80</v>
      </c>
      <c r="I18" s="43">
        <v>131</v>
      </c>
      <c r="J18" s="43">
        <v>235</v>
      </c>
      <c r="K18" s="43">
        <v>272</v>
      </c>
      <c r="L18" s="43">
        <v>271</v>
      </c>
      <c r="M18" s="43">
        <v>234</v>
      </c>
      <c r="N18" s="43">
        <v>170</v>
      </c>
      <c r="O18" s="43">
        <v>116</v>
      </c>
      <c r="P18" s="43">
        <v>90</v>
      </c>
      <c r="Q18" s="43">
        <v>67</v>
      </c>
      <c r="R18" s="43">
        <v>52</v>
      </c>
      <c r="S18" s="43">
        <v>34</v>
      </c>
      <c r="T18" s="43">
        <v>24</v>
      </c>
      <c r="U18" s="43">
        <v>10</v>
      </c>
      <c r="V18" s="43">
        <v>19</v>
      </c>
      <c r="W18" s="43">
        <v>6</v>
      </c>
      <c r="X18" s="43">
        <v>11</v>
      </c>
      <c r="Y18" s="43">
        <v>6</v>
      </c>
      <c r="Z18" s="43">
        <v>7</v>
      </c>
      <c r="AA18" s="43">
        <v>5</v>
      </c>
      <c r="AB18" s="43">
        <v>3</v>
      </c>
      <c r="AC18" s="43">
        <v>4</v>
      </c>
      <c r="AD18" s="43">
        <v>2</v>
      </c>
      <c r="AE18" s="43">
        <v>0</v>
      </c>
      <c r="AF18" s="43">
        <v>0</v>
      </c>
      <c r="AG18" s="43">
        <v>4</v>
      </c>
      <c r="AH18" s="113">
        <v>95.607</v>
      </c>
      <c r="AI18" s="114">
        <v>101.54294486983157</v>
      </c>
      <c r="AJ18" s="114">
        <v>38.831660142806115</v>
      </c>
    </row>
    <row r="19" spans="2:36" ht="12" customHeight="1">
      <c r="B19" s="268" t="s">
        <v>323</v>
      </c>
      <c r="C19" s="270"/>
      <c r="D19" s="42">
        <v>172</v>
      </c>
      <c r="E19" s="43">
        <v>3</v>
      </c>
      <c r="F19" s="43">
        <v>6</v>
      </c>
      <c r="G19" s="43">
        <v>6</v>
      </c>
      <c r="H19" s="43">
        <v>18</v>
      </c>
      <c r="I19" s="43">
        <v>27</v>
      </c>
      <c r="J19" s="43">
        <v>30</v>
      </c>
      <c r="K19" s="43">
        <v>24</v>
      </c>
      <c r="L19" s="43">
        <v>16</v>
      </c>
      <c r="M19" s="43">
        <v>18</v>
      </c>
      <c r="N19" s="43">
        <v>9</v>
      </c>
      <c r="O19" s="43">
        <v>5</v>
      </c>
      <c r="P19" s="43">
        <v>3</v>
      </c>
      <c r="Q19" s="43">
        <v>1</v>
      </c>
      <c r="R19" s="43">
        <v>4</v>
      </c>
      <c r="S19" s="43">
        <v>1</v>
      </c>
      <c r="T19" s="43">
        <v>0</v>
      </c>
      <c r="U19" s="43">
        <v>0</v>
      </c>
      <c r="V19" s="43">
        <v>1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43">
        <v>0</v>
      </c>
      <c r="AE19" s="43">
        <v>0</v>
      </c>
      <c r="AF19" s="43">
        <v>0</v>
      </c>
      <c r="AG19" s="43">
        <v>0</v>
      </c>
      <c r="AH19" s="113">
        <v>77.328</v>
      </c>
      <c r="AI19" s="114">
        <v>82.14479069767435</v>
      </c>
      <c r="AJ19" s="114">
        <v>28.597615201809926</v>
      </c>
    </row>
    <row r="20" spans="2:36" ht="12" customHeight="1">
      <c r="B20" s="268" t="s">
        <v>324</v>
      </c>
      <c r="C20" s="270"/>
      <c r="D20" s="42">
        <v>35</v>
      </c>
      <c r="E20" s="43">
        <v>0</v>
      </c>
      <c r="F20" s="43">
        <v>0</v>
      </c>
      <c r="G20" s="43">
        <v>1</v>
      </c>
      <c r="H20" s="43">
        <v>6</v>
      </c>
      <c r="I20" s="43">
        <v>10</v>
      </c>
      <c r="J20" s="43">
        <v>5</v>
      </c>
      <c r="K20" s="43">
        <v>3</v>
      </c>
      <c r="L20" s="43">
        <v>3</v>
      </c>
      <c r="M20" s="43">
        <v>1</v>
      </c>
      <c r="N20" s="43">
        <v>2</v>
      </c>
      <c r="O20" s="43">
        <v>1</v>
      </c>
      <c r="P20" s="43">
        <v>0</v>
      </c>
      <c r="Q20" s="43">
        <v>1</v>
      </c>
      <c r="R20" s="43">
        <v>1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43">
        <v>1</v>
      </c>
      <c r="AF20" s="43">
        <v>0</v>
      </c>
      <c r="AG20" s="43">
        <v>0</v>
      </c>
      <c r="AH20" s="113">
        <v>70.814</v>
      </c>
      <c r="AI20" s="114">
        <v>84.84014285714287</v>
      </c>
      <c r="AJ20" s="114">
        <v>43.67333985608238</v>
      </c>
    </row>
    <row r="21" spans="2:36" ht="12" customHeight="1">
      <c r="B21" s="268" t="s">
        <v>345</v>
      </c>
      <c r="C21" s="270"/>
      <c r="D21" s="42">
        <v>300</v>
      </c>
      <c r="E21" s="43">
        <v>3</v>
      </c>
      <c r="F21" s="43">
        <v>6</v>
      </c>
      <c r="G21" s="43">
        <v>11</v>
      </c>
      <c r="H21" s="43">
        <v>41</v>
      </c>
      <c r="I21" s="43">
        <v>41</v>
      </c>
      <c r="J21" s="43">
        <v>60</v>
      </c>
      <c r="K21" s="43">
        <v>47</v>
      </c>
      <c r="L21" s="43">
        <v>24</v>
      </c>
      <c r="M21" s="43">
        <v>10</v>
      </c>
      <c r="N21" s="43">
        <v>20</v>
      </c>
      <c r="O21" s="43">
        <v>7</v>
      </c>
      <c r="P21" s="43">
        <v>5</v>
      </c>
      <c r="Q21" s="43">
        <v>12</v>
      </c>
      <c r="R21" s="43">
        <v>2</v>
      </c>
      <c r="S21" s="43">
        <v>1</v>
      </c>
      <c r="T21" s="43">
        <v>1</v>
      </c>
      <c r="U21" s="43">
        <v>1</v>
      </c>
      <c r="V21" s="43">
        <v>3</v>
      </c>
      <c r="W21" s="43">
        <v>2</v>
      </c>
      <c r="X21" s="43">
        <v>0</v>
      </c>
      <c r="Y21" s="43">
        <v>1</v>
      </c>
      <c r="Z21" s="43">
        <v>1</v>
      </c>
      <c r="AA21" s="43">
        <v>0</v>
      </c>
      <c r="AB21" s="43">
        <v>0</v>
      </c>
      <c r="AC21" s="43">
        <v>0</v>
      </c>
      <c r="AD21" s="43">
        <v>0</v>
      </c>
      <c r="AE21" s="43">
        <v>0</v>
      </c>
      <c r="AF21" s="43">
        <v>1</v>
      </c>
      <c r="AG21" s="43">
        <v>0</v>
      </c>
      <c r="AH21" s="113">
        <v>78.293</v>
      </c>
      <c r="AI21" s="114">
        <v>85.81785333333337</v>
      </c>
      <c r="AJ21" s="114">
        <v>35.61004179442212</v>
      </c>
    </row>
    <row r="22" spans="2:36" ht="12" customHeight="1">
      <c r="B22" s="264" t="s">
        <v>325</v>
      </c>
      <c r="C22" s="271"/>
      <c r="D22" s="44">
        <v>126</v>
      </c>
      <c r="E22" s="45">
        <v>1</v>
      </c>
      <c r="F22" s="45">
        <v>2</v>
      </c>
      <c r="G22" s="45">
        <v>4</v>
      </c>
      <c r="H22" s="45">
        <v>13</v>
      </c>
      <c r="I22" s="45">
        <v>25</v>
      </c>
      <c r="J22" s="45">
        <v>17</v>
      </c>
      <c r="K22" s="45">
        <v>21</v>
      </c>
      <c r="L22" s="45">
        <v>17</v>
      </c>
      <c r="M22" s="45">
        <v>5</v>
      </c>
      <c r="N22" s="45">
        <v>6</v>
      </c>
      <c r="O22" s="45">
        <v>2</v>
      </c>
      <c r="P22" s="45">
        <v>5</v>
      </c>
      <c r="Q22" s="45">
        <v>0</v>
      </c>
      <c r="R22" s="45">
        <v>3</v>
      </c>
      <c r="S22" s="45">
        <v>0</v>
      </c>
      <c r="T22" s="45">
        <v>0</v>
      </c>
      <c r="U22" s="45">
        <v>1</v>
      </c>
      <c r="V22" s="45">
        <v>2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1</v>
      </c>
      <c r="AF22" s="45">
        <v>0</v>
      </c>
      <c r="AG22" s="45">
        <v>1</v>
      </c>
      <c r="AH22" s="113">
        <v>80.629</v>
      </c>
      <c r="AI22" s="114">
        <v>87.91346031746035</v>
      </c>
      <c r="AJ22" s="114">
        <v>41.244053277368515</v>
      </c>
    </row>
    <row r="23" spans="2:36" ht="12">
      <c r="B23" s="314" t="s">
        <v>8</v>
      </c>
      <c r="C23" s="315"/>
      <c r="D23" s="42">
        <v>87</v>
      </c>
      <c r="E23" s="43">
        <v>1</v>
      </c>
      <c r="F23" s="43">
        <v>6</v>
      </c>
      <c r="G23" s="43">
        <v>5</v>
      </c>
      <c r="H23" s="43">
        <v>11</v>
      </c>
      <c r="I23" s="43">
        <v>9</v>
      </c>
      <c r="J23" s="43">
        <v>8</v>
      </c>
      <c r="K23" s="43">
        <v>11</v>
      </c>
      <c r="L23" s="43">
        <v>10</v>
      </c>
      <c r="M23" s="43">
        <v>7</v>
      </c>
      <c r="N23" s="43">
        <v>3</v>
      </c>
      <c r="O23" s="43">
        <v>4</v>
      </c>
      <c r="P23" s="43">
        <v>3</v>
      </c>
      <c r="Q23" s="43">
        <v>2</v>
      </c>
      <c r="R23" s="43">
        <v>1</v>
      </c>
      <c r="S23" s="43">
        <v>1</v>
      </c>
      <c r="T23" s="43">
        <v>0</v>
      </c>
      <c r="U23" s="43">
        <v>1</v>
      </c>
      <c r="V23" s="43">
        <v>1</v>
      </c>
      <c r="W23" s="43">
        <v>2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3">
        <v>0</v>
      </c>
      <c r="AD23" s="43">
        <v>0</v>
      </c>
      <c r="AE23" s="43">
        <v>0</v>
      </c>
      <c r="AF23" s="43">
        <v>0</v>
      </c>
      <c r="AG23" s="43">
        <v>1</v>
      </c>
      <c r="AH23" s="223">
        <v>82.46</v>
      </c>
      <c r="AI23" s="124">
        <v>91.0528735632184</v>
      </c>
      <c r="AJ23" s="124">
        <v>50.545124986285046</v>
      </c>
    </row>
    <row r="24" spans="2:36" ht="12">
      <c r="B24" s="268" t="s">
        <v>9</v>
      </c>
      <c r="C24" s="270"/>
      <c r="D24" s="201">
        <v>2</v>
      </c>
      <c r="E24" s="202">
        <v>0</v>
      </c>
      <c r="F24" s="202">
        <v>0</v>
      </c>
      <c r="G24" s="202">
        <v>0</v>
      </c>
      <c r="H24" s="202">
        <v>0</v>
      </c>
      <c r="I24" s="202">
        <v>0</v>
      </c>
      <c r="J24" s="202">
        <v>1</v>
      </c>
      <c r="K24" s="202">
        <v>0</v>
      </c>
      <c r="L24" s="202">
        <v>0</v>
      </c>
      <c r="M24" s="202">
        <v>1</v>
      </c>
      <c r="N24" s="202">
        <v>0</v>
      </c>
      <c r="O24" s="202">
        <v>0</v>
      </c>
      <c r="P24" s="202">
        <v>0</v>
      </c>
      <c r="Q24" s="202">
        <v>0</v>
      </c>
      <c r="R24" s="202">
        <v>0</v>
      </c>
      <c r="S24" s="202">
        <v>0</v>
      </c>
      <c r="T24" s="202">
        <v>0</v>
      </c>
      <c r="U24" s="202">
        <v>0</v>
      </c>
      <c r="V24" s="202">
        <v>0</v>
      </c>
      <c r="W24" s="202">
        <v>0</v>
      </c>
      <c r="X24" s="202">
        <v>0</v>
      </c>
      <c r="Y24" s="202">
        <v>0</v>
      </c>
      <c r="Z24" s="202">
        <v>0</v>
      </c>
      <c r="AA24" s="202">
        <v>0</v>
      </c>
      <c r="AB24" s="202">
        <v>0</v>
      </c>
      <c r="AC24" s="202">
        <v>0</v>
      </c>
      <c r="AD24" s="202">
        <v>0</v>
      </c>
      <c r="AE24" s="202">
        <v>0</v>
      </c>
      <c r="AF24" s="202">
        <v>0</v>
      </c>
      <c r="AG24" s="202">
        <v>0</v>
      </c>
      <c r="AH24" s="113">
        <v>89.08099999999999</v>
      </c>
      <c r="AI24" s="114">
        <v>89.08099999999999</v>
      </c>
      <c r="AJ24" s="114">
        <v>21.593626883874787</v>
      </c>
    </row>
    <row r="25" spans="2:36" ht="12">
      <c r="B25" s="268" t="s">
        <v>10</v>
      </c>
      <c r="C25" s="270"/>
      <c r="D25" s="201">
        <v>5</v>
      </c>
      <c r="E25" s="202">
        <v>0</v>
      </c>
      <c r="F25" s="202">
        <v>1</v>
      </c>
      <c r="G25" s="202">
        <v>0</v>
      </c>
      <c r="H25" s="202">
        <v>0</v>
      </c>
      <c r="I25" s="202">
        <v>0</v>
      </c>
      <c r="J25" s="202">
        <v>2</v>
      </c>
      <c r="K25" s="202">
        <v>1</v>
      </c>
      <c r="L25" s="202">
        <v>0</v>
      </c>
      <c r="M25" s="202">
        <v>1</v>
      </c>
      <c r="N25" s="202">
        <v>0</v>
      </c>
      <c r="O25" s="202">
        <v>0</v>
      </c>
      <c r="P25" s="202">
        <v>0</v>
      </c>
      <c r="Q25" s="202">
        <v>0</v>
      </c>
      <c r="R25" s="202">
        <v>0</v>
      </c>
      <c r="S25" s="202">
        <v>0</v>
      </c>
      <c r="T25" s="202">
        <v>0</v>
      </c>
      <c r="U25" s="202">
        <v>0</v>
      </c>
      <c r="V25" s="202">
        <v>0</v>
      </c>
      <c r="W25" s="202">
        <v>0</v>
      </c>
      <c r="X25" s="202">
        <v>0</v>
      </c>
      <c r="Y25" s="202">
        <v>0</v>
      </c>
      <c r="Z25" s="202">
        <v>0</v>
      </c>
      <c r="AA25" s="202">
        <v>0</v>
      </c>
      <c r="AB25" s="202">
        <v>0</v>
      </c>
      <c r="AC25" s="202">
        <v>0</v>
      </c>
      <c r="AD25" s="202">
        <v>0</v>
      </c>
      <c r="AE25" s="202">
        <v>0</v>
      </c>
      <c r="AF25" s="202">
        <v>0</v>
      </c>
      <c r="AG25" s="202">
        <v>0</v>
      </c>
      <c r="AH25" s="113">
        <v>78.754</v>
      </c>
      <c r="AI25" s="114">
        <v>74.3792</v>
      </c>
      <c r="AJ25" s="114">
        <v>27.326530619527976</v>
      </c>
    </row>
    <row r="26" spans="2:36" ht="12">
      <c r="B26" s="268" t="s">
        <v>11</v>
      </c>
      <c r="C26" s="270"/>
      <c r="D26" s="42">
        <v>46</v>
      </c>
      <c r="E26" s="43">
        <v>0</v>
      </c>
      <c r="F26" s="43">
        <v>1</v>
      </c>
      <c r="G26" s="43">
        <v>2</v>
      </c>
      <c r="H26" s="43">
        <v>2</v>
      </c>
      <c r="I26" s="43">
        <v>6</v>
      </c>
      <c r="J26" s="43">
        <v>5</v>
      </c>
      <c r="K26" s="43">
        <v>4</v>
      </c>
      <c r="L26" s="43">
        <v>5</v>
      </c>
      <c r="M26" s="43">
        <v>6</v>
      </c>
      <c r="N26" s="43">
        <v>4</v>
      </c>
      <c r="O26" s="43">
        <v>4</v>
      </c>
      <c r="P26" s="43">
        <v>0</v>
      </c>
      <c r="Q26" s="43">
        <v>2</v>
      </c>
      <c r="R26" s="43">
        <v>1</v>
      </c>
      <c r="S26" s="43">
        <v>3</v>
      </c>
      <c r="T26" s="43">
        <v>0</v>
      </c>
      <c r="U26" s="43">
        <v>1</v>
      </c>
      <c r="V26" s="43">
        <v>0</v>
      </c>
      <c r="W26" s="43">
        <v>0</v>
      </c>
      <c r="X26" s="43">
        <v>0</v>
      </c>
      <c r="Y26" s="43">
        <v>0</v>
      </c>
      <c r="Z26" s="43">
        <v>0</v>
      </c>
      <c r="AA26" s="43">
        <v>0</v>
      </c>
      <c r="AB26" s="43">
        <v>0</v>
      </c>
      <c r="AC26" s="43">
        <v>0</v>
      </c>
      <c r="AD26" s="43">
        <v>0</v>
      </c>
      <c r="AE26" s="43">
        <v>0</v>
      </c>
      <c r="AF26" s="43">
        <v>0</v>
      </c>
      <c r="AG26" s="43">
        <v>0</v>
      </c>
      <c r="AH26" s="113">
        <v>94.6215</v>
      </c>
      <c r="AI26" s="114">
        <v>98.77019565217391</v>
      </c>
      <c r="AJ26" s="114">
        <v>35.34843366740099</v>
      </c>
    </row>
    <row r="27" spans="2:36" ht="12">
      <c r="B27" s="268" t="s">
        <v>12</v>
      </c>
      <c r="C27" s="270"/>
      <c r="D27" s="201">
        <v>0</v>
      </c>
      <c r="E27" s="202">
        <v>0</v>
      </c>
      <c r="F27" s="202">
        <v>0</v>
      </c>
      <c r="G27" s="202">
        <v>0</v>
      </c>
      <c r="H27" s="202">
        <v>0</v>
      </c>
      <c r="I27" s="202">
        <v>0</v>
      </c>
      <c r="J27" s="202">
        <v>0</v>
      </c>
      <c r="K27" s="202">
        <v>0</v>
      </c>
      <c r="L27" s="202">
        <v>0</v>
      </c>
      <c r="M27" s="202">
        <v>0</v>
      </c>
      <c r="N27" s="202">
        <v>0</v>
      </c>
      <c r="O27" s="202">
        <v>0</v>
      </c>
      <c r="P27" s="202">
        <v>0</v>
      </c>
      <c r="Q27" s="202">
        <v>0</v>
      </c>
      <c r="R27" s="202">
        <v>0</v>
      </c>
      <c r="S27" s="202">
        <v>0</v>
      </c>
      <c r="T27" s="202">
        <v>0</v>
      </c>
      <c r="U27" s="202">
        <v>0</v>
      </c>
      <c r="V27" s="202">
        <v>0</v>
      </c>
      <c r="W27" s="202">
        <v>0</v>
      </c>
      <c r="X27" s="202">
        <v>0</v>
      </c>
      <c r="Y27" s="202">
        <v>0</v>
      </c>
      <c r="Z27" s="202">
        <v>0</v>
      </c>
      <c r="AA27" s="202">
        <v>0</v>
      </c>
      <c r="AB27" s="202">
        <v>0</v>
      </c>
      <c r="AC27" s="202">
        <v>0</v>
      </c>
      <c r="AD27" s="202">
        <v>0</v>
      </c>
      <c r="AE27" s="202">
        <v>0</v>
      </c>
      <c r="AF27" s="202">
        <v>0</v>
      </c>
      <c r="AG27" s="202">
        <v>0</v>
      </c>
      <c r="AH27" s="113" t="s">
        <v>371</v>
      </c>
      <c r="AI27" s="114" t="s">
        <v>371</v>
      </c>
      <c r="AJ27" s="114" t="s">
        <v>371</v>
      </c>
    </row>
    <row r="28" spans="2:36" ht="12">
      <c r="B28" s="268" t="s">
        <v>13</v>
      </c>
      <c r="C28" s="270"/>
      <c r="D28" s="201">
        <v>2</v>
      </c>
      <c r="E28" s="202">
        <v>0</v>
      </c>
      <c r="F28" s="202">
        <v>0</v>
      </c>
      <c r="G28" s="202">
        <v>0</v>
      </c>
      <c r="H28" s="202">
        <v>0</v>
      </c>
      <c r="I28" s="202">
        <v>2</v>
      </c>
      <c r="J28" s="202">
        <v>0</v>
      </c>
      <c r="K28" s="202">
        <v>0</v>
      </c>
      <c r="L28" s="202">
        <v>0</v>
      </c>
      <c r="M28" s="202">
        <v>0</v>
      </c>
      <c r="N28" s="202">
        <v>0</v>
      </c>
      <c r="O28" s="202">
        <v>0</v>
      </c>
      <c r="P28" s="202">
        <v>0</v>
      </c>
      <c r="Q28" s="202">
        <v>0</v>
      </c>
      <c r="R28" s="202">
        <v>0</v>
      </c>
      <c r="S28" s="202">
        <v>0</v>
      </c>
      <c r="T28" s="202">
        <v>0</v>
      </c>
      <c r="U28" s="202">
        <v>0</v>
      </c>
      <c r="V28" s="202">
        <v>0</v>
      </c>
      <c r="W28" s="202">
        <v>0</v>
      </c>
      <c r="X28" s="202">
        <v>0</v>
      </c>
      <c r="Y28" s="202">
        <v>0</v>
      </c>
      <c r="Z28" s="202">
        <v>0</v>
      </c>
      <c r="AA28" s="202">
        <v>0</v>
      </c>
      <c r="AB28" s="202">
        <v>0</v>
      </c>
      <c r="AC28" s="202">
        <v>0</v>
      </c>
      <c r="AD28" s="202">
        <v>0</v>
      </c>
      <c r="AE28" s="202">
        <v>0</v>
      </c>
      <c r="AF28" s="202">
        <v>0</v>
      </c>
      <c r="AG28" s="202">
        <v>0</v>
      </c>
      <c r="AH28" s="113">
        <v>67.2935</v>
      </c>
      <c r="AI28" s="114">
        <v>67.2935</v>
      </c>
      <c r="AJ28" s="114">
        <v>3.4924003922803633</v>
      </c>
    </row>
    <row r="29" spans="2:36" ht="12">
      <c r="B29" s="268" t="s">
        <v>14</v>
      </c>
      <c r="C29" s="270"/>
      <c r="D29" s="201">
        <v>10</v>
      </c>
      <c r="E29" s="202">
        <v>0</v>
      </c>
      <c r="F29" s="202">
        <v>0</v>
      </c>
      <c r="G29" s="202">
        <v>0</v>
      </c>
      <c r="H29" s="202">
        <v>1</v>
      </c>
      <c r="I29" s="202">
        <v>2</v>
      </c>
      <c r="J29" s="202">
        <v>5</v>
      </c>
      <c r="K29" s="202">
        <v>1</v>
      </c>
      <c r="L29" s="202">
        <v>0</v>
      </c>
      <c r="M29" s="202">
        <v>0</v>
      </c>
      <c r="N29" s="202">
        <v>1</v>
      </c>
      <c r="O29" s="202">
        <v>0</v>
      </c>
      <c r="P29" s="202">
        <v>0</v>
      </c>
      <c r="Q29" s="202">
        <v>0</v>
      </c>
      <c r="R29" s="202">
        <v>0</v>
      </c>
      <c r="S29" s="202">
        <v>0</v>
      </c>
      <c r="T29" s="202">
        <v>0</v>
      </c>
      <c r="U29" s="202">
        <v>0</v>
      </c>
      <c r="V29" s="202">
        <v>0</v>
      </c>
      <c r="W29" s="202">
        <v>0</v>
      </c>
      <c r="X29" s="202">
        <v>0</v>
      </c>
      <c r="Y29" s="202">
        <v>0</v>
      </c>
      <c r="Z29" s="202">
        <v>0</v>
      </c>
      <c r="AA29" s="202">
        <v>0</v>
      </c>
      <c r="AB29" s="202">
        <v>0</v>
      </c>
      <c r="AC29" s="202">
        <v>0</v>
      </c>
      <c r="AD29" s="202">
        <v>0</v>
      </c>
      <c r="AE29" s="202">
        <v>0</v>
      </c>
      <c r="AF29" s="202">
        <v>0</v>
      </c>
      <c r="AG29" s="202">
        <v>0</v>
      </c>
      <c r="AH29" s="113">
        <v>73.9145</v>
      </c>
      <c r="AI29" s="114">
        <v>75.9041</v>
      </c>
      <c r="AJ29" s="114">
        <v>18.305568736498376</v>
      </c>
    </row>
    <row r="30" spans="2:36" ht="12">
      <c r="B30" s="268" t="s">
        <v>15</v>
      </c>
      <c r="C30" s="270"/>
      <c r="D30" s="201">
        <v>47</v>
      </c>
      <c r="E30" s="202">
        <v>0</v>
      </c>
      <c r="F30" s="202">
        <v>2</v>
      </c>
      <c r="G30" s="202">
        <v>4</v>
      </c>
      <c r="H30" s="202">
        <v>1</v>
      </c>
      <c r="I30" s="202">
        <v>5</v>
      </c>
      <c r="J30" s="202">
        <v>6</v>
      </c>
      <c r="K30" s="202">
        <v>9</v>
      </c>
      <c r="L30" s="202">
        <v>5</v>
      </c>
      <c r="M30" s="202">
        <v>3</v>
      </c>
      <c r="N30" s="202">
        <v>5</v>
      </c>
      <c r="O30" s="202">
        <v>3</v>
      </c>
      <c r="P30" s="202">
        <v>0</v>
      </c>
      <c r="Q30" s="202">
        <v>2</v>
      </c>
      <c r="R30" s="202">
        <v>1</v>
      </c>
      <c r="S30" s="202">
        <v>1</v>
      </c>
      <c r="T30" s="202">
        <v>0</v>
      </c>
      <c r="U30" s="202">
        <v>0</v>
      </c>
      <c r="V30" s="202">
        <v>0</v>
      </c>
      <c r="W30" s="202">
        <v>0</v>
      </c>
      <c r="X30" s="202">
        <v>0</v>
      </c>
      <c r="Y30" s="202">
        <v>0</v>
      </c>
      <c r="Z30" s="202">
        <v>0</v>
      </c>
      <c r="AA30" s="202">
        <v>0</v>
      </c>
      <c r="AB30" s="202">
        <v>0</v>
      </c>
      <c r="AC30" s="202">
        <v>0</v>
      </c>
      <c r="AD30" s="202">
        <v>0</v>
      </c>
      <c r="AE30" s="202">
        <v>0</v>
      </c>
      <c r="AF30" s="202">
        <v>0</v>
      </c>
      <c r="AG30" s="202">
        <v>0</v>
      </c>
      <c r="AH30" s="113">
        <v>86.656</v>
      </c>
      <c r="AI30" s="114">
        <v>89.67017021276592</v>
      </c>
      <c r="AJ30" s="114">
        <v>30.609135127846155</v>
      </c>
    </row>
    <row r="31" spans="2:36" ht="12">
      <c r="B31" s="268" t="s">
        <v>16</v>
      </c>
      <c r="C31" s="270"/>
      <c r="D31" s="201">
        <v>23</v>
      </c>
      <c r="E31" s="202">
        <v>1</v>
      </c>
      <c r="F31" s="202">
        <v>1</v>
      </c>
      <c r="G31" s="202">
        <v>3</v>
      </c>
      <c r="H31" s="202">
        <v>1</v>
      </c>
      <c r="I31" s="202">
        <v>1</v>
      </c>
      <c r="J31" s="202">
        <v>3</v>
      </c>
      <c r="K31" s="202">
        <v>4</v>
      </c>
      <c r="L31" s="202">
        <v>1</v>
      </c>
      <c r="M31" s="202">
        <v>2</v>
      </c>
      <c r="N31" s="202">
        <v>1</v>
      </c>
      <c r="O31" s="202">
        <v>2</v>
      </c>
      <c r="P31" s="202">
        <v>2</v>
      </c>
      <c r="Q31" s="202">
        <v>0</v>
      </c>
      <c r="R31" s="202">
        <v>0</v>
      </c>
      <c r="S31" s="202">
        <v>1</v>
      </c>
      <c r="T31" s="202">
        <v>0</v>
      </c>
      <c r="U31" s="202">
        <v>0</v>
      </c>
      <c r="V31" s="202">
        <v>0</v>
      </c>
      <c r="W31" s="202">
        <v>0</v>
      </c>
      <c r="X31" s="202">
        <v>0</v>
      </c>
      <c r="Y31" s="202">
        <v>0</v>
      </c>
      <c r="Z31" s="202">
        <v>0</v>
      </c>
      <c r="AA31" s="202">
        <v>0</v>
      </c>
      <c r="AB31" s="202">
        <v>0</v>
      </c>
      <c r="AC31" s="202">
        <v>0</v>
      </c>
      <c r="AD31" s="202">
        <v>0</v>
      </c>
      <c r="AE31" s="202">
        <v>0</v>
      </c>
      <c r="AF31" s="202">
        <v>0</v>
      </c>
      <c r="AG31" s="202">
        <v>0</v>
      </c>
      <c r="AH31" s="113">
        <v>81.789</v>
      </c>
      <c r="AI31" s="114">
        <v>86.12382608695651</v>
      </c>
      <c r="AJ31" s="114">
        <v>35.2474484294475</v>
      </c>
    </row>
    <row r="32" spans="2:36" ht="12">
      <c r="B32" s="268" t="s">
        <v>17</v>
      </c>
      <c r="C32" s="270"/>
      <c r="D32" s="201">
        <v>13</v>
      </c>
      <c r="E32" s="202">
        <v>0</v>
      </c>
      <c r="F32" s="202">
        <v>0</v>
      </c>
      <c r="G32" s="202">
        <v>0</v>
      </c>
      <c r="H32" s="202">
        <v>1</v>
      </c>
      <c r="I32" s="202">
        <v>1</v>
      </c>
      <c r="J32" s="202">
        <v>5</v>
      </c>
      <c r="K32" s="202">
        <v>2</v>
      </c>
      <c r="L32" s="202">
        <v>1</v>
      </c>
      <c r="M32" s="202">
        <v>1</v>
      </c>
      <c r="N32" s="202">
        <v>2</v>
      </c>
      <c r="O32" s="202">
        <v>0</v>
      </c>
      <c r="P32" s="202">
        <v>0</v>
      </c>
      <c r="Q32" s="202">
        <v>0</v>
      </c>
      <c r="R32" s="202">
        <v>0</v>
      </c>
      <c r="S32" s="202">
        <v>0</v>
      </c>
      <c r="T32" s="202">
        <v>0</v>
      </c>
      <c r="U32" s="202">
        <v>0</v>
      </c>
      <c r="V32" s="202">
        <v>0</v>
      </c>
      <c r="W32" s="202">
        <v>0</v>
      </c>
      <c r="X32" s="202">
        <v>0</v>
      </c>
      <c r="Y32" s="202">
        <v>0</v>
      </c>
      <c r="Z32" s="202">
        <v>0</v>
      </c>
      <c r="AA32" s="202">
        <v>0</v>
      </c>
      <c r="AB32" s="202">
        <v>0</v>
      </c>
      <c r="AC32" s="202">
        <v>0</v>
      </c>
      <c r="AD32" s="202">
        <v>0</v>
      </c>
      <c r="AE32" s="202">
        <v>0</v>
      </c>
      <c r="AF32" s="202">
        <v>0</v>
      </c>
      <c r="AG32" s="202">
        <v>0</v>
      </c>
      <c r="AH32" s="113">
        <v>79.914</v>
      </c>
      <c r="AI32" s="114">
        <v>83.44646153846155</v>
      </c>
      <c r="AJ32" s="114">
        <v>18.959073002195122</v>
      </c>
    </row>
    <row r="33" spans="2:36" ht="12">
      <c r="B33" s="268" t="s">
        <v>18</v>
      </c>
      <c r="C33" s="270"/>
      <c r="D33" s="42">
        <v>658</v>
      </c>
      <c r="E33" s="43">
        <v>5</v>
      </c>
      <c r="F33" s="43">
        <v>8</v>
      </c>
      <c r="G33" s="43">
        <v>12</v>
      </c>
      <c r="H33" s="43">
        <v>20</v>
      </c>
      <c r="I33" s="43">
        <v>50</v>
      </c>
      <c r="J33" s="43">
        <v>74</v>
      </c>
      <c r="K33" s="43">
        <v>113</v>
      </c>
      <c r="L33" s="43">
        <v>106</v>
      </c>
      <c r="M33" s="43">
        <v>90</v>
      </c>
      <c r="N33" s="43">
        <v>60</v>
      </c>
      <c r="O33" s="43">
        <v>31</v>
      </c>
      <c r="P33" s="43">
        <v>27</v>
      </c>
      <c r="Q33" s="43">
        <v>23</v>
      </c>
      <c r="R33" s="43">
        <v>14</v>
      </c>
      <c r="S33" s="43">
        <v>6</v>
      </c>
      <c r="T33" s="43">
        <v>4</v>
      </c>
      <c r="U33" s="43">
        <v>5</v>
      </c>
      <c r="V33" s="43">
        <v>3</v>
      </c>
      <c r="W33" s="43">
        <v>3</v>
      </c>
      <c r="X33" s="43">
        <v>2</v>
      </c>
      <c r="Y33" s="43">
        <v>0</v>
      </c>
      <c r="Z33" s="43">
        <v>1</v>
      </c>
      <c r="AA33" s="43">
        <v>0</v>
      </c>
      <c r="AB33" s="43">
        <v>0</v>
      </c>
      <c r="AC33" s="43">
        <v>1</v>
      </c>
      <c r="AD33" s="43">
        <v>0</v>
      </c>
      <c r="AE33" s="43">
        <v>0</v>
      </c>
      <c r="AF33" s="43">
        <v>0</v>
      </c>
      <c r="AG33" s="43">
        <v>0</v>
      </c>
      <c r="AH33" s="113">
        <v>94.439</v>
      </c>
      <c r="AI33" s="114">
        <v>98.12057446808504</v>
      </c>
      <c r="AJ33" s="114">
        <v>31.20213383311307</v>
      </c>
    </row>
    <row r="34" spans="2:36" ht="12">
      <c r="B34" s="268" t="s">
        <v>19</v>
      </c>
      <c r="C34" s="270"/>
      <c r="D34" s="42">
        <v>331</v>
      </c>
      <c r="E34" s="43">
        <v>2</v>
      </c>
      <c r="F34" s="43">
        <v>3</v>
      </c>
      <c r="G34" s="43">
        <v>6</v>
      </c>
      <c r="H34" s="43">
        <v>11</v>
      </c>
      <c r="I34" s="43">
        <v>14</v>
      </c>
      <c r="J34" s="43">
        <v>32</v>
      </c>
      <c r="K34" s="43">
        <v>49</v>
      </c>
      <c r="L34" s="43">
        <v>60</v>
      </c>
      <c r="M34" s="43">
        <v>41</v>
      </c>
      <c r="N34" s="43">
        <v>41</v>
      </c>
      <c r="O34" s="43">
        <v>18</v>
      </c>
      <c r="P34" s="43">
        <v>19</v>
      </c>
      <c r="Q34" s="43">
        <v>14</v>
      </c>
      <c r="R34" s="43">
        <v>8</v>
      </c>
      <c r="S34" s="43">
        <v>4</v>
      </c>
      <c r="T34" s="43">
        <v>4</v>
      </c>
      <c r="U34" s="43">
        <v>3</v>
      </c>
      <c r="V34" s="43">
        <v>0</v>
      </c>
      <c r="W34" s="43">
        <v>0</v>
      </c>
      <c r="X34" s="43">
        <v>0</v>
      </c>
      <c r="Y34" s="43">
        <v>1</v>
      </c>
      <c r="Z34" s="43">
        <v>0</v>
      </c>
      <c r="AA34" s="43">
        <v>1</v>
      </c>
      <c r="AB34" s="43">
        <v>0</v>
      </c>
      <c r="AC34" s="43">
        <v>0</v>
      </c>
      <c r="AD34" s="43">
        <v>0</v>
      </c>
      <c r="AE34" s="43">
        <v>0</v>
      </c>
      <c r="AF34" s="43">
        <v>0</v>
      </c>
      <c r="AG34" s="43">
        <v>0</v>
      </c>
      <c r="AH34" s="113">
        <v>97.866</v>
      </c>
      <c r="AI34" s="114">
        <v>101.96204833836856</v>
      </c>
      <c r="AJ34" s="114">
        <v>30.523548971107466</v>
      </c>
    </row>
    <row r="35" spans="2:36" ht="12">
      <c r="B35" s="268" t="s">
        <v>20</v>
      </c>
      <c r="C35" s="270"/>
      <c r="D35" s="42">
        <v>2451</v>
      </c>
      <c r="E35" s="43">
        <v>4</v>
      </c>
      <c r="F35" s="43">
        <v>8</v>
      </c>
      <c r="G35" s="43">
        <v>19</v>
      </c>
      <c r="H35" s="43">
        <v>47</v>
      </c>
      <c r="I35" s="43">
        <v>66</v>
      </c>
      <c r="J35" s="43">
        <v>96</v>
      </c>
      <c r="K35" s="43">
        <v>128</v>
      </c>
      <c r="L35" s="43">
        <v>236</v>
      </c>
      <c r="M35" s="43">
        <v>213</v>
      </c>
      <c r="N35" s="43">
        <v>268</v>
      </c>
      <c r="O35" s="43">
        <v>249</v>
      </c>
      <c r="P35" s="43">
        <v>215</v>
      </c>
      <c r="Q35" s="43">
        <v>163</v>
      </c>
      <c r="R35" s="43">
        <v>159</v>
      </c>
      <c r="S35" s="43">
        <v>104</v>
      </c>
      <c r="T35" s="43">
        <v>86</v>
      </c>
      <c r="U35" s="43">
        <v>63</v>
      </c>
      <c r="V35" s="43">
        <v>65</v>
      </c>
      <c r="W35" s="43">
        <v>43</v>
      </c>
      <c r="X35" s="43">
        <v>36</v>
      </c>
      <c r="Y35" s="43">
        <v>21</v>
      </c>
      <c r="Z35" s="43">
        <v>26</v>
      </c>
      <c r="AA35" s="43">
        <v>23</v>
      </c>
      <c r="AB35" s="43">
        <v>22</v>
      </c>
      <c r="AC35" s="43">
        <v>19</v>
      </c>
      <c r="AD35" s="43">
        <v>14</v>
      </c>
      <c r="AE35" s="43">
        <v>12</v>
      </c>
      <c r="AF35" s="43">
        <v>6</v>
      </c>
      <c r="AG35" s="43">
        <v>40</v>
      </c>
      <c r="AH35" s="113">
        <v>125.831</v>
      </c>
      <c r="AI35" s="114">
        <v>135.92860097919217</v>
      </c>
      <c r="AJ35" s="114">
        <v>55.00835240383402</v>
      </c>
    </row>
    <row r="36" spans="2:36" ht="12">
      <c r="B36" s="268" t="s">
        <v>21</v>
      </c>
      <c r="C36" s="270"/>
      <c r="D36" s="42">
        <v>1225</v>
      </c>
      <c r="E36" s="43">
        <v>10</v>
      </c>
      <c r="F36" s="43">
        <v>15</v>
      </c>
      <c r="G36" s="43">
        <v>15</v>
      </c>
      <c r="H36" s="43">
        <v>18</v>
      </c>
      <c r="I36" s="43">
        <v>57</v>
      </c>
      <c r="J36" s="43">
        <v>87</v>
      </c>
      <c r="K36" s="43">
        <v>118</v>
      </c>
      <c r="L36" s="43">
        <v>163</v>
      </c>
      <c r="M36" s="43">
        <v>139</v>
      </c>
      <c r="N36" s="43">
        <v>139</v>
      </c>
      <c r="O36" s="43">
        <v>126</v>
      </c>
      <c r="P36" s="43">
        <v>89</v>
      </c>
      <c r="Q36" s="43">
        <v>65</v>
      </c>
      <c r="R36" s="43">
        <v>40</v>
      </c>
      <c r="S36" s="43">
        <v>36</v>
      </c>
      <c r="T36" s="43">
        <v>22</v>
      </c>
      <c r="U36" s="43">
        <v>19</v>
      </c>
      <c r="V36" s="43">
        <v>21</v>
      </c>
      <c r="W36" s="43">
        <v>12</v>
      </c>
      <c r="X36" s="43">
        <v>7</v>
      </c>
      <c r="Y36" s="43">
        <v>3</v>
      </c>
      <c r="Z36" s="43">
        <v>3</v>
      </c>
      <c r="AA36" s="43">
        <v>6</v>
      </c>
      <c r="AB36" s="43">
        <v>4</v>
      </c>
      <c r="AC36" s="43">
        <v>1</v>
      </c>
      <c r="AD36" s="43">
        <v>5</v>
      </c>
      <c r="AE36" s="43">
        <v>2</v>
      </c>
      <c r="AF36" s="43">
        <v>0</v>
      </c>
      <c r="AG36" s="43">
        <v>3</v>
      </c>
      <c r="AH36" s="113">
        <v>109.387</v>
      </c>
      <c r="AI36" s="114">
        <v>114.86068163265313</v>
      </c>
      <c r="AJ36" s="114">
        <v>41.79327945076656</v>
      </c>
    </row>
    <row r="37" spans="2:36" ht="12">
      <c r="B37" s="268" t="s">
        <v>22</v>
      </c>
      <c r="C37" s="270"/>
      <c r="D37" s="42">
        <v>6</v>
      </c>
      <c r="E37" s="43">
        <v>0</v>
      </c>
      <c r="F37" s="43">
        <v>1</v>
      </c>
      <c r="G37" s="43">
        <v>0</v>
      </c>
      <c r="H37" s="43">
        <v>1</v>
      </c>
      <c r="I37" s="43">
        <v>1</v>
      </c>
      <c r="J37" s="43">
        <v>1</v>
      </c>
      <c r="K37" s="43">
        <v>0</v>
      </c>
      <c r="L37" s="43">
        <v>0</v>
      </c>
      <c r="M37" s="43">
        <v>1</v>
      </c>
      <c r="N37" s="43">
        <v>1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43">
        <v>0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3">
        <v>0</v>
      </c>
      <c r="AE37" s="43">
        <v>0</v>
      </c>
      <c r="AF37" s="43">
        <v>0</v>
      </c>
      <c r="AG37" s="43">
        <v>0</v>
      </c>
      <c r="AH37" s="113">
        <v>69.7225</v>
      </c>
      <c r="AI37" s="114">
        <v>75.12733333333334</v>
      </c>
      <c r="AJ37" s="114">
        <v>30.684912570621197</v>
      </c>
    </row>
    <row r="38" spans="2:36" ht="12">
      <c r="B38" s="268" t="s">
        <v>23</v>
      </c>
      <c r="C38" s="270"/>
      <c r="D38" s="201">
        <v>13</v>
      </c>
      <c r="E38" s="202">
        <v>0</v>
      </c>
      <c r="F38" s="202">
        <v>0</v>
      </c>
      <c r="G38" s="202">
        <v>2</v>
      </c>
      <c r="H38" s="202">
        <v>0</v>
      </c>
      <c r="I38" s="202">
        <v>2</v>
      </c>
      <c r="J38" s="202">
        <v>3</v>
      </c>
      <c r="K38" s="202">
        <v>1</v>
      </c>
      <c r="L38" s="202">
        <v>3</v>
      </c>
      <c r="M38" s="202">
        <v>1</v>
      </c>
      <c r="N38" s="202">
        <v>0</v>
      </c>
      <c r="O38" s="202">
        <v>0</v>
      </c>
      <c r="P38" s="202">
        <v>0</v>
      </c>
      <c r="Q38" s="202">
        <v>0</v>
      </c>
      <c r="R38" s="202">
        <v>0</v>
      </c>
      <c r="S38" s="202">
        <v>1</v>
      </c>
      <c r="T38" s="202">
        <v>0</v>
      </c>
      <c r="U38" s="202">
        <v>0</v>
      </c>
      <c r="V38" s="202">
        <v>0</v>
      </c>
      <c r="W38" s="202">
        <v>0</v>
      </c>
      <c r="X38" s="202">
        <v>0</v>
      </c>
      <c r="Y38" s="202">
        <v>0</v>
      </c>
      <c r="Z38" s="202">
        <v>0</v>
      </c>
      <c r="AA38" s="202">
        <v>0</v>
      </c>
      <c r="AB38" s="202">
        <v>0</v>
      </c>
      <c r="AC38" s="202">
        <v>0</v>
      </c>
      <c r="AD38" s="202">
        <v>0</v>
      </c>
      <c r="AE38" s="202">
        <v>0</v>
      </c>
      <c r="AF38" s="202">
        <v>0</v>
      </c>
      <c r="AG38" s="202">
        <v>0</v>
      </c>
      <c r="AH38" s="113">
        <v>79.455</v>
      </c>
      <c r="AI38" s="114">
        <v>82.7476923076923</v>
      </c>
      <c r="AJ38" s="114">
        <v>30.976853370392046</v>
      </c>
    </row>
    <row r="39" spans="2:36" ht="12">
      <c r="B39" s="268" t="s">
        <v>24</v>
      </c>
      <c r="C39" s="270"/>
      <c r="D39" s="201">
        <v>16</v>
      </c>
      <c r="E39" s="202">
        <v>0</v>
      </c>
      <c r="F39" s="202">
        <v>0</v>
      </c>
      <c r="G39" s="202">
        <v>0</v>
      </c>
      <c r="H39" s="202">
        <v>2</v>
      </c>
      <c r="I39" s="202">
        <v>4</v>
      </c>
      <c r="J39" s="202">
        <v>2</v>
      </c>
      <c r="K39" s="202">
        <v>1</v>
      </c>
      <c r="L39" s="202">
        <v>1</v>
      </c>
      <c r="M39" s="202">
        <v>3</v>
      </c>
      <c r="N39" s="202">
        <v>2</v>
      </c>
      <c r="O39" s="202">
        <v>0</v>
      </c>
      <c r="P39" s="202">
        <v>1</v>
      </c>
      <c r="Q39" s="202">
        <v>0</v>
      </c>
      <c r="R39" s="202">
        <v>0</v>
      </c>
      <c r="S39" s="202">
        <v>0</v>
      </c>
      <c r="T39" s="202">
        <v>0</v>
      </c>
      <c r="U39" s="202">
        <v>0</v>
      </c>
      <c r="V39" s="202">
        <v>0</v>
      </c>
      <c r="W39" s="202">
        <v>0</v>
      </c>
      <c r="X39" s="202">
        <v>0</v>
      </c>
      <c r="Y39" s="202">
        <v>0</v>
      </c>
      <c r="Z39" s="202">
        <v>0</v>
      </c>
      <c r="AA39" s="202">
        <v>0</v>
      </c>
      <c r="AB39" s="202">
        <v>0</v>
      </c>
      <c r="AC39" s="202">
        <v>0</v>
      </c>
      <c r="AD39" s="202">
        <v>0</v>
      </c>
      <c r="AE39" s="202">
        <v>0</v>
      </c>
      <c r="AF39" s="202">
        <v>0</v>
      </c>
      <c r="AG39" s="202">
        <v>0</v>
      </c>
      <c r="AH39" s="113">
        <v>76.8445</v>
      </c>
      <c r="AI39" s="114">
        <v>85.001125</v>
      </c>
      <c r="AJ39" s="114">
        <v>24.39626559639815</v>
      </c>
    </row>
    <row r="40" spans="2:36" ht="12">
      <c r="B40" s="268" t="s">
        <v>25</v>
      </c>
      <c r="C40" s="270"/>
      <c r="D40" s="201">
        <v>1</v>
      </c>
      <c r="E40" s="202">
        <v>1</v>
      </c>
      <c r="F40" s="202">
        <v>0</v>
      </c>
      <c r="G40" s="202">
        <v>0</v>
      </c>
      <c r="H40" s="202">
        <v>0</v>
      </c>
      <c r="I40" s="202">
        <v>0</v>
      </c>
      <c r="J40" s="202">
        <v>0</v>
      </c>
      <c r="K40" s="202">
        <v>0</v>
      </c>
      <c r="L40" s="202">
        <v>0</v>
      </c>
      <c r="M40" s="202">
        <v>0</v>
      </c>
      <c r="N40" s="202">
        <v>0</v>
      </c>
      <c r="O40" s="202">
        <v>0</v>
      </c>
      <c r="P40" s="202">
        <v>0</v>
      </c>
      <c r="Q40" s="202">
        <v>0</v>
      </c>
      <c r="R40" s="202">
        <v>0</v>
      </c>
      <c r="S40" s="202">
        <v>0</v>
      </c>
      <c r="T40" s="202">
        <v>0</v>
      </c>
      <c r="U40" s="202">
        <v>0</v>
      </c>
      <c r="V40" s="202">
        <v>0</v>
      </c>
      <c r="W40" s="202">
        <v>0</v>
      </c>
      <c r="X40" s="202">
        <v>0</v>
      </c>
      <c r="Y40" s="202">
        <v>0</v>
      </c>
      <c r="Z40" s="202">
        <v>0</v>
      </c>
      <c r="AA40" s="202">
        <v>0</v>
      </c>
      <c r="AB40" s="202">
        <v>0</v>
      </c>
      <c r="AC40" s="202">
        <v>0</v>
      </c>
      <c r="AD40" s="202">
        <v>0</v>
      </c>
      <c r="AE40" s="202">
        <v>0</v>
      </c>
      <c r="AF40" s="202">
        <v>0</v>
      </c>
      <c r="AG40" s="202">
        <v>0</v>
      </c>
      <c r="AH40" s="113">
        <v>28.132</v>
      </c>
      <c r="AI40" s="114">
        <v>28.132</v>
      </c>
      <c r="AJ40" s="114" t="s">
        <v>371</v>
      </c>
    </row>
    <row r="41" spans="2:36" ht="12">
      <c r="B41" s="268" t="s">
        <v>26</v>
      </c>
      <c r="C41" s="270"/>
      <c r="D41" s="201">
        <v>0</v>
      </c>
      <c r="E41" s="202">
        <v>0</v>
      </c>
      <c r="F41" s="202">
        <v>0</v>
      </c>
      <c r="G41" s="202">
        <v>0</v>
      </c>
      <c r="H41" s="202">
        <v>0</v>
      </c>
      <c r="I41" s="202">
        <v>0</v>
      </c>
      <c r="J41" s="202">
        <v>0</v>
      </c>
      <c r="K41" s="202">
        <v>0</v>
      </c>
      <c r="L41" s="202">
        <v>0</v>
      </c>
      <c r="M41" s="202">
        <v>0</v>
      </c>
      <c r="N41" s="202">
        <v>0</v>
      </c>
      <c r="O41" s="202">
        <v>0</v>
      </c>
      <c r="P41" s="202">
        <v>0</v>
      </c>
      <c r="Q41" s="202">
        <v>0</v>
      </c>
      <c r="R41" s="202">
        <v>0</v>
      </c>
      <c r="S41" s="202">
        <v>0</v>
      </c>
      <c r="T41" s="202">
        <v>0</v>
      </c>
      <c r="U41" s="202">
        <v>0</v>
      </c>
      <c r="V41" s="202">
        <v>0</v>
      </c>
      <c r="W41" s="202">
        <v>0</v>
      </c>
      <c r="X41" s="202">
        <v>0</v>
      </c>
      <c r="Y41" s="202">
        <v>0</v>
      </c>
      <c r="Z41" s="202">
        <v>0</v>
      </c>
      <c r="AA41" s="202">
        <v>0</v>
      </c>
      <c r="AB41" s="202">
        <v>0</v>
      </c>
      <c r="AC41" s="202">
        <v>0</v>
      </c>
      <c r="AD41" s="202">
        <v>0</v>
      </c>
      <c r="AE41" s="202">
        <v>0</v>
      </c>
      <c r="AF41" s="202">
        <v>0</v>
      </c>
      <c r="AG41" s="202">
        <v>0</v>
      </c>
      <c r="AH41" s="113" t="s">
        <v>371</v>
      </c>
      <c r="AI41" s="114" t="s">
        <v>371</v>
      </c>
      <c r="AJ41" s="114" t="s">
        <v>371</v>
      </c>
    </row>
    <row r="42" spans="2:36" ht="12">
      <c r="B42" s="268" t="s">
        <v>27</v>
      </c>
      <c r="C42" s="270"/>
      <c r="D42" s="201">
        <v>24</v>
      </c>
      <c r="E42" s="202">
        <v>0</v>
      </c>
      <c r="F42" s="202">
        <v>1</v>
      </c>
      <c r="G42" s="202">
        <v>2</v>
      </c>
      <c r="H42" s="202">
        <v>1</v>
      </c>
      <c r="I42" s="202">
        <v>1</v>
      </c>
      <c r="J42" s="202">
        <v>4</v>
      </c>
      <c r="K42" s="202">
        <v>4</v>
      </c>
      <c r="L42" s="202">
        <v>1</v>
      </c>
      <c r="M42" s="202">
        <v>2</v>
      </c>
      <c r="N42" s="202">
        <v>3</v>
      </c>
      <c r="O42" s="202">
        <v>1</v>
      </c>
      <c r="P42" s="202">
        <v>0</v>
      </c>
      <c r="Q42" s="202">
        <v>1</v>
      </c>
      <c r="R42" s="202">
        <v>1</v>
      </c>
      <c r="S42" s="202">
        <v>0</v>
      </c>
      <c r="T42" s="202">
        <v>1</v>
      </c>
      <c r="U42" s="202">
        <v>1</v>
      </c>
      <c r="V42" s="202">
        <v>0</v>
      </c>
      <c r="W42" s="202">
        <v>0</v>
      </c>
      <c r="X42" s="202">
        <v>0</v>
      </c>
      <c r="Y42" s="202">
        <v>0</v>
      </c>
      <c r="Z42" s="202">
        <v>0</v>
      </c>
      <c r="AA42" s="202">
        <v>0</v>
      </c>
      <c r="AB42" s="202">
        <v>0</v>
      </c>
      <c r="AC42" s="202">
        <v>0</v>
      </c>
      <c r="AD42" s="202">
        <v>0</v>
      </c>
      <c r="AE42" s="202">
        <v>0</v>
      </c>
      <c r="AF42" s="202">
        <v>0</v>
      </c>
      <c r="AG42" s="202">
        <v>0</v>
      </c>
      <c r="AH42" s="113">
        <v>84.77199999999999</v>
      </c>
      <c r="AI42" s="114">
        <v>95.737375</v>
      </c>
      <c r="AJ42" s="114">
        <v>39.65759752837817</v>
      </c>
    </row>
    <row r="43" spans="2:36" ht="12">
      <c r="B43" s="268" t="s">
        <v>28</v>
      </c>
      <c r="C43" s="270"/>
      <c r="D43" s="201">
        <v>18</v>
      </c>
      <c r="E43" s="202">
        <v>0</v>
      </c>
      <c r="F43" s="202">
        <v>2</v>
      </c>
      <c r="G43" s="202">
        <v>1</v>
      </c>
      <c r="H43" s="202">
        <v>0</v>
      </c>
      <c r="I43" s="202">
        <v>1</v>
      </c>
      <c r="J43" s="202">
        <v>3</v>
      </c>
      <c r="K43" s="202">
        <v>4</v>
      </c>
      <c r="L43" s="202">
        <v>4</v>
      </c>
      <c r="M43" s="202">
        <v>1</v>
      </c>
      <c r="N43" s="202">
        <v>0</v>
      </c>
      <c r="O43" s="202">
        <v>1</v>
      </c>
      <c r="P43" s="202">
        <v>0</v>
      </c>
      <c r="Q43" s="202">
        <v>1</v>
      </c>
      <c r="R43" s="202">
        <v>0</v>
      </c>
      <c r="S43" s="202">
        <v>0</v>
      </c>
      <c r="T43" s="202">
        <v>0</v>
      </c>
      <c r="U43" s="202">
        <v>0</v>
      </c>
      <c r="V43" s="202">
        <v>0</v>
      </c>
      <c r="W43" s="202">
        <v>0</v>
      </c>
      <c r="X43" s="202">
        <v>0</v>
      </c>
      <c r="Y43" s="202">
        <v>0</v>
      </c>
      <c r="Z43" s="202">
        <v>0</v>
      </c>
      <c r="AA43" s="202">
        <v>0</v>
      </c>
      <c r="AB43" s="202">
        <v>0</v>
      </c>
      <c r="AC43" s="202">
        <v>0</v>
      </c>
      <c r="AD43" s="202">
        <v>0</v>
      </c>
      <c r="AE43" s="202">
        <v>0</v>
      </c>
      <c r="AF43" s="202">
        <v>0</v>
      </c>
      <c r="AG43" s="202">
        <v>0</v>
      </c>
      <c r="AH43" s="113">
        <v>83.27350000000001</v>
      </c>
      <c r="AI43" s="114">
        <v>83.30855555555554</v>
      </c>
      <c r="AJ43" s="114">
        <v>28.022946872838137</v>
      </c>
    </row>
    <row r="44" spans="2:37" ht="12">
      <c r="B44" s="268" t="s">
        <v>29</v>
      </c>
      <c r="C44" s="270"/>
      <c r="D44" s="42">
        <v>40</v>
      </c>
      <c r="E44" s="43">
        <v>0</v>
      </c>
      <c r="F44" s="43">
        <v>0</v>
      </c>
      <c r="G44" s="43">
        <v>2</v>
      </c>
      <c r="H44" s="43">
        <v>1</v>
      </c>
      <c r="I44" s="43">
        <v>5</v>
      </c>
      <c r="J44" s="43">
        <v>9</v>
      </c>
      <c r="K44" s="43">
        <v>4</v>
      </c>
      <c r="L44" s="43">
        <v>3</v>
      </c>
      <c r="M44" s="43">
        <v>5</v>
      </c>
      <c r="N44" s="43">
        <v>4</v>
      </c>
      <c r="O44" s="43">
        <v>3</v>
      </c>
      <c r="P44" s="43">
        <v>0</v>
      </c>
      <c r="Q44" s="43">
        <v>1</v>
      </c>
      <c r="R44" s="43">
        <v>1</v>
      </c>
      <c r="S44" s="43">
        <v>1</v>
      </c>
      <c r="T44" s="43">
        <v>1</v>
      </c>
      <c r="U44" s="43">
        <v>0</v>
      </c>
      <c r="V44" s="43">
        <v>0</v>
      </c>
      <c r="W44" s="43">
        <v>0</v>
      </c>
      <c r="X44" s="43">
        <v>0</v>
      </c>
      <c r="Y44" s="43">
        <v>0</v>
      </c>
      <c r="Z44" s="43">
        <v>0</v>
      </c>
      <c r="AA44" s="43">
        <v>0</v>
      </c>
      <c r="AB44" s="43">
        <v>0</v>
      </c>
      <c r="AC44" s="43">
        <v>0</v>
      </c>
      <c r="AD44" s="43">
        <v>0</v>
      </c>
      <c r="AE44" s="43">
        <v>0</v>
      </c>
      <c r="AF44" s="43">
        <v>0</v>
      </c>
      <c r="AG44" s="43">
        <v>0</v>
      </c>
      <c r="AH44" s="113">
        <v>86.16550000000001</v>
      </c>
      <c r="AI44" s="114">
        <v>94.951675</v>
      </c>
      <c r="AJ44" s="114">
        <v>31.02478969402264</v>
      </c>
      <c r="AK44" s="98"/>
    </row>
    <row r="45" spans="2:36" ht="12">
      <c r="B45" s="268" t="s">
        <v>30</v>
      </c>
      <c r="C45" s="270"/>
      <c r="D45" s="42">
        <v>229</v>
      </c>
      <c r="E45" s="43">
        <v>1</v>
      </c>
      <c r="F45" s="43">
        <v>2</v>
      </c>
      <c r="G45" s="43">
        <v>7</v>
      </c>
      <c r="H45" s="43">
        <v>17</v>
      </c>
      <c r="I45" s="43">
        <v>14</v>
      </c>
      <c r="J45" s="43">
        <v>30</v>
      </c>
      <c r="K45" s="43">
        <v>26</v>
      </c>
      <c r="L45" s="43">
        <v>39</v>
      </c>
      <c r="M45" s="43">
        <v>18</v>
      </c>
      <c r="N45" s="43">
        <v>25</v>
      </c>
      <c r="O45" s="43">
        <v>13</v>
      </c>
      <c r="P45" s="43">
        <v>11</v>
      </c>
      <c r="Q45" s="43">
        <v>7</v>
      </c>
      <c r="R45" s="43">
        <v>3</v>
      </c>
      <c r="S45" s="43">
        <v>6</v>
      </c>
      <c r="T45" s="43">
        <v>3</v>
      </c>
      <c r="U45" s="43">
        <v>1</v>
      </c>
      <c r="V45" s="43">
        <v>3</v>
      </c>
      <c r="W45" s="43">
        <v>1</v>
      </c>
      <c r="X45" s="43">
        <v>0</v>
      </c>
      <c r="Y45" s="43">
        <v>2</v>
      </c>
      <c r="Z45" s="43">
        <v>0</v>
      </c>
      <c r="AA45" s="43">
        <v>0</v>
      </c>
      <c r="AB45" s="43">
        <v>0</v>
      </c>
      <c r="AC45" s="43">
        <v>0</v>
      </c>
      <c r="AD45" s="43">
        <v>0</v>
      </c>
      <c r="AE45" s="43">
        <v>0</v>
      </c>
      <c r="AF45" s="43">
        <v>0</v>
      </c>
      <c r="AG45" s="43">
        <v>0</v>
      </c>
      <c r="AH45" s="113">
        <v>94.001</v>
      </c>
      <c r="AI45" s="114">
        <v>98.87657205240168</v>
      </c>
      <c r="AJ45" s="114">
        <v>35.25918197708578</v>
      </c>
    </row>
    <row r="46" spans="2:36" ht="12">
      <c r="B46" s="268" t="s">
        <v>31</v>
      </c>
      <c r="C46" s="270"/>
      <c r="D46" s="201">
        <v>0</v>
      </c>
      <c r="E46" s="202">
        <v>0</v>
      </c>
      <c r="F46" s="202">
        <v>0</v>
      </c>
      <c r="G46" s="202">
        <v>0</v>
      </c>
      <c r="H46" s="202">
        <v>0</v>
      </c>
      <c r="I46" s="202">
        <v>0</v>
      </c>
      <c r="J46" s="202">
        <v>0</v>
      </c>
      <c r="K46" s="202">
        <v>0</v>
      </c>
      <c r="L46" s="202">
        <v>0</v>
      </c>
      <c r="M46" s="202">
        <v>0</v>
      </c>
      <c r="N46" s="202">
        <v>0</v>
      </c>
      <c r="O46" s="202">
        <v>0</v>
      </c>
      <c r="P46" s="202">
        <v>0</v>
      </c>
      <c r="Q46" s="202">
        <v>0</v>
      </c>
      <c r="R46" s="202">
        <v>0</v>
      </c>
      <c r="S46" s="202">
        <v>0</v>
      </c>
      <c r="T46" s="202">
        <v>0</v>
      </c>
      <c r="U46" s="202">
        <v>0</v>
      </c>
      <c r="V46" s="202">
        <v>0</v>
      </c>
      <c r="W46" s="202">
        <v>0</v>
      </c>
      <c r="X46" s="202">
        <v>0</v>
      </c>
      <c r="Y46" s="202">
        <v>0</v>
      </c>
      <c r="Z46" s="202">
        <v>0</v>
      </c>
      <c r="AA46" s="202">
        <v>0</v>
      </c>
      <c r="AB46" s="202">
        <v>0</v>
      </c>
      <c r="AC46" s="202">
        <v>0</v>
      </c>
      <c r="AD46" s="202">
        <v>0</v>
      </c>
      <c r="AE46" s="202">
        <v>0</v>
      </c>
      <c r="AF46" s="202">
        <v>0</v>
      </c>
      <c r="AG46" s="202">
        <v>0</v>
      </c>
      <c r="AH46" s="113" t="s">
        <v>371</v>
      </c>
      <c r="AI46" s="114" t="s">
        <v>371</v>
      </c>
      <c r="AJ46" s="114" t="s">
        <v>371</v>
      </c>
    </row>
    <row r="47" spans="2:36" ht="12">
      <c r="B47" s="268" t="s">
        <v>32</v>
      </c>
      <c r="C47" s="270"/>
      <c r="D47" s="201">
        <v>21</v>
      </c>
      <c r="E47" s="202">
        <v>0</v>
      </c>
      <c r="F47" s="202">
        <v>1</v>
      </c>
      <c r="G47" s="202">
        <v>0</v>
      </c>
      <c r="H47" s="202">
        <v>0</v>
      </c>
      <c r="I47" s="202">
        <v>2</v>
      </c>
      <c r="J47" s="202">
        <v>3</v>
      </c>
      <c r="K47" s="202">
        <v>2</v>
      </c>
      <c r="L47" s="202">
        <v>7</v>
      </c>
      <c r="M47" s="202">
        <v>3</v>
      </c>
      <c r="N47" s="202">
        <v>1</v>
      </c>
      <c r="O47" s="202">
        <v>1</v>
      </c>
      <c r="P47" s="202">
        <v>1</v>
      </c>
      <c r="Q47" s="202">
        <v>0</v>
      </c>
      <c r="R47" s="202">
        <v>0</v>
      </c>
      <c r="S47" s="202">
        <v>0</v>
      </c>
      <c r="T47" s="202">
        <v>0</v>
      </c>
      <c r="U47" s="202">
        <v>0</v>
      </c>
      <c r="V47" s="202">
        <v>0</v>
      </c>
      <c r="W47" s="202">
        <v>0</v>
      </c>
      <c r="X47" s="202">
        <v>0</v>
      </c>
      <c r="Y47" s="202">
        <v>0</v>
      </c>
      <c r="Z47" s="202">
        <v>0</v>
      </c>
      <c r="AA47" s="202">
        <v>0</v>
      </c>
      <c r="AB47" s="202">
        <v>0</v>
      </c>
      <c r="AC47" s="202">
        <v>0</v>
      </c>
      <c r="AD47" s="202">
        <v>0</v>
      </c>
      <c r="AE47" s="202">
        <v>0</v>
      </c>
      <c r="AF47" s="202">
        <v>0</v>
      </c>
      <c r="AG47" s="202">
        <v>0</v>
      </c>
      <c r="AH47" s="113">
        <v>91.726</v>
      </c>
      <c r="AI47" s="114">
        <v>90.34880952380952</v>
      </c>
      <c r="AJ47" s="114">
        <v>21.905125139151906</v>
      </c>
    </row>
    <row r="48" spans="2:36" ht="12">
      <c r="B48" s="268" t="s">
        <v>33</v>
      </c>
      <c r="C48" s="270"/>
      <c r="D48" s="42">
        <v>118</v>
      </c>
      <c r="E48" s="43">
        <v>3</v>
      </c>
      <c r="F48" s="43">
        <v>2</v>
      </c>
      <c r="G48" s="43">
        <v>4</v>
      </c>
      <c r="H48" s="43">
        <v>3</v>
      </c>
      <c r="I48" s="43">
        <v>5</v>
      </c>
      <c r="J48" s="43">
        <v>10</v>
      </c>
      <c r="K48" s="43">
        <v>11</v>
      </c>
      <c r="L48" s="43">
        <v>13</v>
      </c>
      <c r="M48" s="43">
        <v>20</v>
      </c>
      <c r="N48" s="43">
        <v>12</v>
      </c>
      <c r="O48" s="43">
        <v>11</v>
      </c>
      <c r="P48" s="43">
        <v>3</v>
      </c>
      <c r="Q48" s="43">
        <v>6</v>
      </c>
      <c r="R48" s="43">
        <v>2</v>
      </c>
      <c r="S48" s="43">
        <v>1</v>
      </c>
      <c r="T48" s="43">
        <v>5</v>
      </c>
      <c r="U48" s="43">
        <v>1</v>
      </c>
      <c r="V48" s="43">
        <v>2</v>
      </c>
      <c r="W48" s="43">
        <v>2</v>
      </c>
      <c r="X48" s="43">
        <v>0</v>
      </c>
      <c r="Y48" s="43">
        <v>0</v>
      </c>
      <c r="Z48" s="43">
        <v>1</v>
      </c>
      <c r="AA48" s="43">
        <v>0</v>
      </c>
      <c r="AB48" s="43">
        <v>0</v>
      </c>
      <c r="AC48" s="43">
        <v>0</v>
      </c>
      <c r="AD48" s="43">
        <v>0</v>
      </c>
      <c r="AE48" s="43">
        <v>0</v>
      </c>
      <c r="AF48" s="43">
        <v>0</v>
      </c>
      <c r="AG48" s="43">
        <v>1</v>
      </c>
      <c r="AH48" s="113">
        <v>103.5435</v>
      </c>
      <c r="AI48" s="114">
        <v>107.94347457627124</v>
      </c>
      <c r="AJ48" s="114">
        <v>44.95253801030287</v>
      </c>
    </row>
    <row r="49" spans="2:36" ht="12">
      <c r="B49" s="268" t="s">
        <v>34</v>
      </c>
      <c r="C49" s="270"/>
      <c r="D49" s="42">
        <v>1367</v>
      </c>
      <c r="E49" s="43">
        <v>14</v>
      </c>
      <c r="F49" s="43">
        <v>20</v>
      </c>
      <c r="G49" s="43">
        <v>40</v>
      </c>
      <c r="H49" s="43">
        <v>61</v>
      </c>
      <c r="I49" s="43">
        <v>100</v>
      </c>
      <c r="J49" s="43">
        <v>151</v>
      </c>
      <c r="K49" s="43">
        <v>189</v>
      </c>
      <c r="L49" s="43">
        <v>184</v>
      </c>
      <c r="M49" s="43">
        <v>163</v>
      </c>
      <c r="N49" s="43">
        <v>125</v>
      </c>
      <c r="O49" s="43">
        <v>84</v>
      </c>
      <c r="P49" s="43">
        <v>57</v>
      </c>
      <c r="Q49" s="43">
        <v>45</v>
      </c>
      <c r="R49" s="43">
        <v>39</v>
      </c>
      <c r="S49" s="43">
        <v>27</v>
      </c>
      <c r="T49" s="43">
        <v>13</v>
      </c>
      <c r="U49" s="43">
        <v>9</v>
      </c>
      <c r="V49" s="43">
        <v>12</v>
      </c>
      <c r="W49" s="43">
        <v>2</v>
      </c>
      <c r="X49" s="43">
        <v>7</v>
      </c>
      <c r="Y49" s="43">
        <v>4</v>
      </c>
      <c r="Z49" s="43">
        <v>5</v>
      </c>
      <c r="AA49" s="43">
        <v>5</v>
      </c>
      <c r="AB49" s="43">
        <v>3</v>
      </c>
      <c r="AC49" s="43">
        <v>3</v>
      </c>
      <c r="AD49" s="43">
        <v>2</v>
      </c>
      <c r="AE49" s="43">
        <v>0</v>
      </c>
      <c r="AF49" s="43">
        <v>0</v>
      </c>
      <c r="AG49" s="43">
        <v>3</v>
      </c>
      <c r="AH49" s="113">
        <v>95.683</v>
      </c>
      <c r="AI49" s="114">
        <v>101.67094147768834</v>
      </c>
      <c r="AJ49" s="114">
        <v>39.33050784810114</v>
      </c>
    </row>
    <row r="50" spans="2:36" ht="12">
      <c r="B50" s="268" t="s">
        <v>35</v>
      </c>
      <c r="C50" s="270"/>
      <c r="D50" s="42">
        <v>399</v>
      </c>
      <c r="E50" s="43">
        <v>4</v>
      </c>
      <c r="F50" s="43">
        <v>6</v>
      </c>
      <c r="G50" s="43">
        <v>7</v>
      </c>
      <c r="H50" s="43">
        <v>14</v>
      </c>
      <c r="I50" s="43">
        <v>17</v>
      </c>
      <c r="J50" s="43">
        <v>62</v>
      </c>
      <c r="K50" s="43">
        <v>60</v>
      </c>
      <c r="L50" s="43">
        <v>63</v>
      </c>
      <c r="M50" s="43">
        <v>44</v>
      </c>
      <c r="N50" s="43">
        <v>31</v>
      </c>
      <c r="O50" s="43">
        <v>18</v>
      </c>
      <c r="P50" s="43">
        <v>27</v>
      </c>
      <c r="Q50" s="43">
        <v>15</v>
      </c>
      <c r="R50" s="43">
        <v>11</v>
      </c>
      <c r="S50" s="43">
        <v>5</v>
      </c>
      <c r="T50" s="43">
        <v>4</v>
      </c>
      <c r="U50" s="43">
        <v>0</v>
      </c>
      <c r="V50" s="43">
        <v>4</v>
      </c>
      <c r="W50" s="43">
        <v>2</v>
      </c>
      <c r="X50" s="43">
        <v>4</v>
      </c>
      <c r="Y50" s="43">
        <v>0</v>
      </c>
      <c r="Z50" s="43">
        <v>1</v>
      </c>
      <c r="AA50" s="43">
        <v>0</v>
      </c>
      <c r="AB50" s="43">
        <v>0</v>
      </c>
      <c r="AC50" s="43">
        <v>0</v>
      </c>
      <c r="AD50" s="43">
        <v>0</v>
      </c>
      <c r="AE50" s="43">
        <v>0</v>
      </c>
      <c r="AF50" s="43">
        <v>0</v>
      </c>
      <c r="AG50" s="43">
        <v>0</v>
      </c>
      <c r="AH50" s="113">
        <v>94.954</v>
      </c>
      <c r="AI50" s="114">
        <v>100.25860902255643</v>
      </c>
      <c r="AJ50" s="114">
        <v>33.92700471545241</v>
      </c>
    </row>
    <row r="51" spans="2:36" ht="12">
      <c r="B51" s="268" t="s">
        <v>36</v>
      </c>
      <c r="C51" s="270"/>
      <c r="D51" s="201">
        <v>38</v>
      </c>
      <c r="E51" s="202">
        <v>0</v>
      </c>
      <c r="F51" s="202">
        <v>2</v>
      </c>
      <c r="G51" s="202">
        <v>1</v>
      </c>
      <c r="H51" s="202">
        <v>2</v>
      </c>
      <c r="I51" s="202">
        <v>4</v>
      </c>
      <c r="J51" s="202">
        <v>2</v>
      </c>
      <c r="K51" s="202">
        <v>8</v>
      </c>
      <c r="L51" s="202">
        <v>4</v>
      </c>
      <c r="M51" s="202">
        <v>3</v>
      </c>
      <c r="N51" s="202">
        <v>1</v>
      </c>
      <c r="O51" s="202">
        <v>1</v>
      </c>
      <c r="P51" s="202">
        <v>2</v>
      </c>
      <c r="Q51" s="202">
        <v>1</v>
      </c>
      <c r="R51" s="202">
        <v>0</v>
      </c>
      <c r="S51" s="202">
        <v>1</v>
      </c>
      <c r="T51" s="202">
        <v>2</v>
      </c>
      <c r="U51" s="202">
        <v>0</v>
      </c>
      <c r="V51" s="202">
        <v>1</v>
      </c>
      <c r="W51" s="202">
        <v>0</v>
      </c>
      <c r="X51" s="202">
        <v>0</v>
      </c>
      <c r="Y51" s="202">
        <v>2</v>
      </c>
      <c r="Z51" s="202">
        <v>0</v>
      </c>
      <c r="AA51" s="202">
        <v>0</v>
      </c>
      <c r="AB51" s="202">
        <v>0</v>
      </c>
      <c r="AC51" s="202">
        <v>1</v>
      </c>
      <c r="AD51" s="202">
        <v>0</v>
      </c>
      <c r="AE51" s="202">
        <v>0</v>
      </c>
      <c r="AF51" s="202">
        <v>0</v>
      </c>
      <c r="AG51" s="202">
        <v>0</v>
      </c>
      <c r="AH51" s="113">
        <v>89.893</v>
      </c>
      <c r="AI51" s="114">
        <v>107.39931578947369</v>
      </c>
      <c r="AJ51" s="114">
        <v>54.488556973301435</v>
      </c>
    </row>
    <row r="52" spans="2:36" ht="12">
      <c r="B52" s="268" t="s">
        <v>37</v>
      </c>
      <c r="C52" s="270"/>
      <c r="D52" s="201">
        <v>16</v>
      </c>
      <c r="E52" s="202">
        <v>0</v>
      </c>
      <c r="F52" s="202">
        <v>0</v>
      </c>
      <c r="G52" s="202">
        <v>2</v>
      </c>
      <c r="H52" s="202">
        <v>0</v>
      </c>
      <c r="I52" s="202">
        <v>3</v>
      </c>
      <c r="J52" s="202">
        <v>7</v>
      </c>
      <c r="K52" s="202">
        <v>2</v>
      </c>
      <c r="L52" s="202">
        <v>0</v>
      </c>
      <c r="M52" s="202">
        <v>1</v>
      </c>
      <c r="N52" s="202">
        <v>0</v>
      </c>
      <c r="O52" s="202">
        <v>1</v>
      </c>
      <c r="P52" s="202">
        <v>0</v>
      </c>
      <c r="Q52" s="202">
        <v>0</v>
      </c>
      <c r="R52" s="202">
        <v>0</v>
      </c>
      <c r="S52" s="202">
        <v>0</v>
      </c>
      <c r="T52" s="202">
        <v>0</v>
      </c>
      <c r="U52" s="202">
        <v>0</v>
      </c>
      <c r="V52" s="202">
        <v>0</v>
      </c>
      <c r="W52" s="202">
        <v>0</v>
      </c>
      <c r="X52" s="202">
        <v>0</v>
      </c>
      <c r="Y52" s="202">
        <v>0</v>
      </c>
      <c r="Z52" s="202">
        <v>0</v>
      </c>
      <c r="AA52" s="202">
        <v>0</v>
      </c>
      <c r="AB52" s="202">
        <v>0</v>
      </c>
      <c r="AC52" s="202">
        <v>0</v>
      </c>
      <c r="AD52" s="202">
        <v>0</v>
      </c>
      <c r="AE52" s="202">
        <v>0</v>
      </c>
      <c r="AF52" s="202">
        <v>0</v>
      </c>
      <c r="AG52" s="202">
        <v>0</v>
      </c>
      <c r="AH52" s="113">
        <v>75.38050000000001</v>
      </c>
      <c r="AI52" s="114">
        <v>76.214875</v>
      </c>
      <c r="AJ52" s="114">
        <v>19.51126362173057</v>
      </c>
    </row>
    <row r="53" spans="2:36" ht="12">
      <c r="B53" s="268" t="s">
        <v>38</v>
      </c>
      <c r="C53" s="270"/>
      <c r="D53" s="201">
        <v>3</v>
      </c>
      <c r="E53" s="202">
        <v>0</v>
      </c>
      <c r="F53" s="202">
        <v>0</v>
      </c>
      <c r="G53" s="202">
        <v>0</v>
      </c>
      <c r="H53" s="202">
        <v>0</v>
      </c>
      <c r="I53" s="202">
        <v>0</v>
      </c>
      <c r="J53" s="202">
        <v>1</v>
      </c>
      <c r="K53" s="202">
        <v>1</v>
      </c>
      <c r="L53" s="202">
        <v>0</v>
      </c>
      <c r="M53" s="202">
        <v>1</v>
      </c>
      <c r="N53" s="202">
        <v>0</v>
      </c>
      <c r="O53" s="202">
        <v>0</v>
      </c>
      <c r="P53" s="202">
        <v>0</v>
      </c>
      <c r="Q53" s="202">
        <v>0</v>
      </c>
      <c r="R53" s="202">
        <v>0</v>
      </c>
      <c r="S53" s="202">
        <v>0</v>
      </c>
      <c r="T53" s="202">
        <v>0</v>
      </c>
      <c r="U53" s="202">
        <v>0</v>
      </c>
      <c r="V53" s="202">
        <v>0</v>
      </c>
      <c r="W53" s="202">
        <v>0</v>
      </c>
      <c r="X53" s="202">
        <v>0</v>
      </c>
      <c r="Y53" s="202">
        <v>0</v>
      </c>
      <c r="Z53" s="202">
        <v>0</v>
      </c>
      <c r="AA53" s="202">
        <v>0</v>
      </c>
      <c r="AB53" s="202">
        <v>0</v>
      </c>
      <c r="AC53" s="202">
        <v>0</v>
      </c>
      <c r="AD53" s="202">
        <v>0</v>
      </c>
      <c r="AE53" s="202">
        <v>0</v>
      </c>
      <c r="AF53" s="202">
        <v>0</v>
      </c>
      <c r="AG53" s="202">
        <v>0</v>
      </c>
      <c r="AH53" s="113">
        <v>80.74</v>
      </c>
      <c r="AI53" s="114">
        <v>88.53099999999999</v>
      </c>
      <c r="AJ53" s="114">
        <v>16.514695365037774</v>
      </c>
    </row>
    <row r="54" spans="2:36" ht="12">
      <c r="B54" s="268" t="s">
        <v>39</v>
      </c>
      <c r="C54" s="270"/>
      <c r="D54" s="201">
        <v>4</v>
      </c>
      <c r="E54" s="202">
        <v>0</v>
      </c>
      <c r="F54" s="202">
        <v>0</v>
      </c>
      <c r="G54" s="202">
        <v>0</v>
      </c>
      <c r="H54" s="202">
        <v>2</v>
      </c>
      <c r="I54" s="202">
        <v>1</v>
      </c>
      <c r="J54" s="202">
        <v>0</v>
      </c>
      <c r="K54" s="202">
        <v>1</v>
      </c>
      <c r="L54" s="202">
        <v>0</v>
      </c>
      <c r="M54" s="202">
        <v>0</v>
      </c>
      <c r="N54" s="202">
        <v>0</v>
      </c>
      <c r="O54" s="202">
        <v>0</v>
      </c>
      <c r="P54" s="202">
        <v>0</v>
      </c>
      <c r="Q54" s="202">
        <v>0</v>
      </c>
      <c r="R54" s="202">
        <v>0</v>
      </c>
      <c r="S54" s="202">
        <v>0</v>
      </c>
      <c r="T54" s="202">
        <v>0</v>
      </c>
      <c r="U54" s="202">
        <v>0</v>
      </c>
      <c r="V54" s="202">
        <v>0</v>
      </c>
      <c r="W54" s="202">
        <v>0</v>
      </c>
      <c r="X54" s="202">
        <v>0</v>
      </c>
      <c r="Y54" s="202">
        <v>0</v>
      </c>
      <c r="Z54" s="202">
        <v>0</v>
      </c>
      <c r="AA54" s="202">
        <v>0</v>
      </c>
      <c r="AB54" s="202">
        <v>0</v>
      </c>
      <c r="AC54" s="202">
        <v>0</v>
      </c>
      <c r="AD54" s="202">
        <v>0</v>
      </c>
      <c r="AE54" s="202">
        <v>0</v>
      </c>
      <c r="AF54" s="202">
        <v>0</v>
      </c>
      <c r="AG54" s="202">
        <v>0</v>
      </c>
      <c r="AH54" s="113">
        <v>62.403000000000006</v>
      </c>
      <c r="AI54" s="114">
        <v>65.54525</v>
      </c>
      <c r="AJ54" s="114">
        <v>14.161534812653604</v>
      </c>
    </row>
    <row r="55" spans="2:36" ht="12">
      <c r="B55" s="268" t="s">
        <v>40</v>
      </c>
      <c r="C55" s="270"/>
      <c r="D55" s="42">
        <v>24</v>
      </c>
      <c r="E55" s="43">
        <v>0</v>
      </c>
      <c r="F55" s="43">
        <v>1</v>
      </c>
      <c r="G55" s="43">
        <v>0</v>
      </c>
      <c r="H55" s="43">
        <v>4</v>
      </c>
      <c r="I55" s="43">
        <v>7</v>
      </c>
      <c r="J55" s="43">
        <v>4</v>
      </c>
      <c r="K55" s="43">
        <v>3</v>
      </c>
      <c r="L55" s="43">
        <v>1</v>
      </c>
      <c r="M55" s="43">
        <v>2</v>
      </c>
      <c r="N55" s="43">
        <v>1</v>
      </c>
      <c r="O55" s="43">
        <v>1</v>
      </c>
      <c r="P55" s="43">
        <v>0</v>
      </c>
      <c r="Q55" s="43">
        <v>0</v>
      </c>
      <c r="R55" s="43">
        <v>0</v>
      </c>
      <c r="S55" s="43">
        <v>0</v>
      </c>
      <c r="T55" s="43">
        <v>0</v>
      </c>
      <c r="U55" s="43">
        <v>0</v>
      </c>
      <c r="V55" s="43">
        <v>0</v>
      </c>
      <c r="W55" s="43">
        <v>0</v>
      </c>
      <c r="X55" s="43">
        <v>0</v>
      </c>
      <c r="Y55" s="43">
        <v>0</v>
      </c>
      <c r="Z55" s="43">
        <v>0</v>
      </c>
      <c r="AA55" s="43">
        <v>0</v>
      </c>
      <c r="AB55" s="43">
        <v>0</v>
      </c>
      <c r="AC55" s="43">
        <v>0</v>
      </c>
      <c r="AD55" s="43">
        <v>0</v>
      </c>
      <c r="AE55" s="43">
        <v>0</v>
      </c>
      <c r="AF55" s="43">
        <v>0</v>
      </c>
      <c r="AG55" s="43">
        <v>0</v>
      </c>
      <c r="AH55" s="113">
        <v>69.822</v>
      </c>
      <c r="AI55" s="114">
        <v>74.75958333333334</v>
      </c>
      <c r="AJ55" s="114">
        <v>21.334931766261043</v>
      </c>
    </row>
    <row r="56" spans="2:36" ht="12">
      <c r="B56" s="268" t="s">
        <v>41</v>
      </c>
      <c r="C56" s="270"/>
      <c r="D56" s="42">
        <v>100</v>
      </c>
      <c r="E56" s="43">
        <v>3</v>
      </c>
      <c r="F56" s="43">
        <v>4</v>
      </c>
      <c r="G56" s="43">
        <v>3</v>
      </c>
      <c r="H56" s="43">
        <v>9</v>
      </c>
      <c r="I56" s="43">
        <v>13</v>
      </c>
      <c r="J56" s="43">
        <v>11</v>
      </c>
      <c r="K56" s="43">
        <v>15</v>
      </c>
      <c r="L56" s="43">
        <v>9</v>
      </c>
      <c r="M56" s="43">
        <v>14</v>
      </c>
      <c r="N56" s="43">
        <v>7</v>
      </c>
      <c r="O56" s="43">
        <v>3</v>
      </c>
      <c r="P56" s="43">
        <v>3</v>
      </c>
      <c r="Q56" s="43">
        <v>1</v>
      </c>
      <c r="R56" s="43">
        <v>3</v>
      </c>
      <c r="S56" s="43">
        <v>1</v>
      </c>
      <c r="T56" s="43">
        <v>0</v>
      </c>
      <c r="U56" s="43">
        <v>0</v>
      </c>
      <c r="V56" s="43">
        <v>1</v>
      </c>
      <c r="W56" s="43">
        <v>0</v>
      </c>
      <c r="X56" s="43">
        <v>0</v>
      </c>
      <c r="Y56" s="43">
        <v>0</v>
      </c>
      <c r="Z56" s="43">
        <v>0</v>
      </c>
      <c r="AA56" s="43">
        <v>0</v>
      </c>
      <c r="AB56" s="43">
        <v>0</v>
      </c>
      <c r="AC56" s="43">
        <v>0</v>
      </c>
      <c r="AD56" s="43">
        <v>0</v>
      </c>
      <c r="AE56" s="43">
        <v>0</v>
      </c>
      <c r="AF56" s="43">
        <v>0</v>
      </c>
      <c r="AG56" s="43">
        <v>0</v>
      </c>
      <c r="AH56" s="113">
        <v>83.821</v>
      </c>
      <c r="AI56" s="114">
        <v>86.38354000000001</v>
      </c>
      <c r="AJ56" s="114">
        <v>32.208518929700084</v>
      </c>
    </row>
    <row r="57" spans="2:36" ht="12">
      <c r="B57" s="268" t="s">
        <v>42</v>
      </c>
      <c r="C57" s="270"/>
      <c r="D57" s="42">
        <v>41</v>
      </c>
      <c r="E57" s="43">
        <v>0</v>
      </c>
      <c r="F57" s="43">
        <v>1</v>
      </c>
      <c r="G57" s="43">
        <v>3</v>
      </c>
      <c r="H57" s="43">
        <v>3</v>
      </c>
      <c r="I57" s="43">
        <v>6</v>
      </c>
      <c r="J57" s="43">
        <v>14</v>
      </c>
      <c r="K57" s="43">
        <v>4</v>
      </c>
      <c r="L57" s="43">
        <v>6</v>
      </c>
      <c r="M57" s="43">
        <v>1</v>
      </c>
      <c r="N57" s="43">
        <v>1</v>
      </c>
      <c r="O57" s="43">
        <v>1</v>
      </c>
      <c r="P57" s="43">
        <v>0</v>
      </c>
      <c r="Q57" s="43">
        <v>0</v>
      </c>
      <c r="R57" s="43">
        <v>1</v>
      </c>
      <c r="S57" s="43">
        <v>0</v>
      </c>
      <c r="T57" s="43">
        <v>0</v>
      </c>
      <c r="U57" s="43">
        <v>0</v>
      </c>
      <c r="V57" s="43">
        <v>0</v>
      </c>
      <c r="W57" s="43">
        <v>0</v>
      </c>
      <c r="X57" s="43">
        <v>0</v>
      </c>
      <c r="Y57" s="43">
        <v>0</v>
      </c>
      <c r="Z57" s="43">
        <v>0</v>
      </c>
      <c r="AA57" s="43">
        <v>0</v>
      </c>
      <c r="AB57" s="43">
        <v>0</v>
      </c>
      <c r="AC57" s="43">
        <v>0</v>
      </c>
      <c r="AD57" s="43">
        <v>0</v>
      </c>
      <c r="AE57" s="43">
        <v>0</v>
      </c>
      <c r="AF57" s="43">
        <v>0</v>
      </c>
      <c r="AG57" s="43">
        <v>0</v>
      </c>
      <c r="AH57" s="113">
        <v>75.587</v>
      </c>
      <c r="AI57" s="114">
        <v>77.28160975609757</v>
      </c>
      <c r="AJ57" s="114">
        <v>22.489008649647104</v>
      </c>
    </row>
    <row r="58" spans="2:36" ht="12">
      <c r="B58" s="268" t="s">
        <v>43</v>
      </c>
      <c r="C58" s="270"/>
      <c r="D58" s="201">
        <v>0</v>
      </c>
      <c r="E58" s="202">
        <v>0</v>
      </c>
      <c r="F58" s="202">
        <v>0</v>
      </c>
      <c r="G58" s="202">
        <v>0</v>
      </c>
      <c r="H58" s="202">
        <v>0</v>
      </c>
      <c r="I58" s="202">
        <v>0</v>
      </c>
      <c r="J58" s="202">
        <v>0</v>
      </c>
      <c r="K58" s="202">
        <v>0</v>
      </c>
      <c r="L58" s="202">
        <v>0</v>
      </c>
      <c r="M58" s="202">
        <v>0</v>
      </c>
      <c r="N58" s="202">
        <v>0</v>
      </c>
      <c r="O58" s="202">
        <v>0</v>
      </c>
      <c r="P58" s="202">
        <v>0</v>
      </c>
      <c r="Q58" s="202">
        <v>0</v>
      </c>
      <c r="R58" s="202">
        <v>0</v>
      </c>
      <c r="S58" s="202">
        <v>0</v>
      </c>
      <c r="T58" s="202">
        <v>0</v>
      </c>
      <c r="U58" s="202">
        <v>0</v>
      </c>
      <c r="V58" s="202">
        <v>0</v>
      </c>
      <c r="W58" s="202">
        <v>0</v>
      </c>
      <c r="X58" s="202">
        <v>0</v>
      </c>
      <c r="Y58" s="202">
        <v>0</v>
      </c>
      <c r="Z58" s="202">
        <v>0</v>
      </c>
      <c r="AA58" s="202">
        <v>0</v>
      </c>
      <c r="AB58" s="202">
        <v>0</v>
      </c>
      <c r="AC58" s="202">
        <v>0</v>
      </c>
      <c r="AD58" s="202">
        <v>0</v>
      </c>
      <c r="AE58" s="202">
        <v>0</v>
      </c>
      <c r="AF58" s="202">
        <v>0</v>
      </c>
      <c r="AG58" s="202">
        <v>0</v>
      </c>
      <c r="AH58" s="113" t="s">
        <v>371</v>
      </c>
      <c r="AI58" s="114" t="s">
        <v>371</v>
      </c>
      <c r="AJ58" s="114" t="s">
        <v>371</v>
      </c>
    </row>
    <row r="59" spans="2:36" ht="12">
      <c r="B59" s="268" t="s">
        <v>44</v>
      </c>
      <c r="C59" s="270"/>
      <c r="D59" s="42">
        <v>11</v>
      </c>
      <c r="E59" s="43">
        <v>0</v>
      </c>
      <c r="F59" s="43">
        <v>0</v>
      </c>
      <c r="G59" s="43">
        <v>1</v>
      </c>
      <c r="H59" s="43">
        <v>4</v>
      </c>
      <c r="I59" s="43">
        <v>0</v>
      </c>
      <c r="J59" s="43">
        <v>1</v>
      </c>
      <c r="K59" s="43">
        <v>0</v>
      </c>
      <c r="L59" s="43">
        <v>2</v>
      </c>
      <c r="M59" s="43">
        <v>1</v>
      </c>
      <c r="N59" s="43">
        <v>0</v>
      </c>
      <c r="O59" s="43">
        <v>1</v>
      </c>
      <c r="P59" s="43">
        <v>0</v>
      </c>
      <c r="Q59" s="43">
        <v>0</v>
      </c>
      <c r="R59" s="43">
        <v>1</v>
      </c>
      <c r="S59" s="43">
        <v>0</v>
      </c>
      <c r="T59" s="43">
        <v>0</v>
      </c>
      <c r="U59" s="43">
        <v>0</v>
      </c>
      <c r="V59" s="43">
        <v>0</v>
      </c>
      <c r="W59" s="43">
        <v>0</v>
      </c>
      <c r="X59" s="43">
        <v>0</v>
      </c>
      <c r="Y59" s="43">
        <v>0</v>
      </c>
      <c r="Z59" s="43">
        <v>0</v>
      </c>
      <c r="AA59" s="43">
        <v>0</v>
      </c>
      <c r="AB59" s="43">
        <v>0</v>
      </c>
      <c r="AC59" s="43">
        <v>0</v>
      </c>
      <c r="AD59" s="43">
        <v>0</v>
      </c>
      <c r="AE59" s="43">
        <v>0</v>
      </c>
      <c r="AF59" s="43">
        <v>0</v>
      </c>
      <c r="AG59" s="43">
        <v>0</v>
      </c>
      <c r="AH59" s="113">
        <v>71.253</v>
      </c>
      <c r="AI59" s="114">
        <v>83.26363636363638</v>
      </c>
      <c r="AJ59" s="114">
        <v>33.69552357887536</v>
      </c>
    </row>
    <row r="60" spans="2:36" ht="12">
      <c r="B60" s="268" t="s">
        <v>45</v>
      </c>
      <c r="C60" s="270"/>
      <c r="D60" s="42">
        <v>15</v>
      </c>
      <c r="E60" s="43">
        <v>0</v>
      </c>
      <c r="F60" s="43">
        <v>0</v>
      </c>
      <c r="G60" s="43">
        <v>0</v>
      </c>
      <c r="H60" s="43">
        <v>1</v>
      </c>
      <c r="I60" s="43">
        <v>5</v>
      </c>
      <c r="J60" s="43">
        <v>4</v>
      </c>
      <c r="K60" s="43">
        <v>3</v>
      </c>
      <c r="L60" s="43">
        <v>0</v>
      </c>
      <c r="M60" s="43">
        <v>0</v>
      </c>
      <c r="N60" s="43">
        <v>0</v>
      </c>
      <c r="O60" s="43">
        <v>0</v>
      </c>
      <c r="P60" s="43">
        <v>0</v>
      </c>
      <c r="Q60" s="43">
        <v>1</v>
      </c>
      <c r="R60" s="43">
        <v>0</v>
      </c>
      <c r="S60" s="43">
        <v>0</v>
      </c>
      <c r="T60" s="43">
        <v>0</v>
      </c>
      <c r="U60" s="43">
        <v>0</v>
      </c>
      <c r="V60" s="43">
        <v>0</v>
      </c>
      <c r="W60" s="43">
        <v>0</v>
      </c>
      <c r="X60" s="43">
        <v>0</v>
      </c>
      <c r="Y60" s="43">
        <v>0</v>
      </c>
      <c r="Z60" s="43">
        <v>0</v>
      </c>
      <c r="AA60" s="43">
        <v>0</v>
      </c>
      <c r="AB60" s="43">
        <v>0</v>
      </c>
      <c r="AC60" s="43">
        <v>0</v>
      </c>
      <c r="AD60" s="43">
        <v>0</v>
      </c>
      <c r="AE60" s="43">
        <v>1</v>
      </c>
      <c r="AF60" s="43">
        <v>0</v>
      </c>
      <c r="AG60" s="43">
        <v>0</v>
      </c>
      <c r="AH60" s="113">
        <v>73.445</v>
      </c>
      <c r="AI60" s="114">
        <v>91.16713333333335</v>
      </c>
      <c r="AJ60" s="114">
        <v>58.44786693024167</v>
      </c>
    </row>
    <row r="61" spans="2:36" ht="12">
      <c r="B61" s="268" t="s">
        <v>46</v>
      </c>
      <c r="C61" s="270"/>
      <c r="D61" s="201">
        <v>9</v>
      </c>
      <c r="E61" s="202">
        <v>0</v>
      </c>
      <c r="F61" s="202">
        <v>0</v>
      </c>
      <c r="G61" s="202">
        <v>0</v>
      </c>
      <c r="H61" s="202">
        <v>1</v>
      </c>
      <c r="I61" s="202">
        <v>5</v>
      </c>
      <c r="J61" s="202">
        <v>0</v>
      </c>
      <c r="K61" s="202">
        <v>0</v>
      </c>
      <c r="L61" s="202">
        <v>1</v>
      </c>
      <c r="M61" s="202">
        <v>0</v>
      </c>
      <c r="N61" s="202">
        <v>2</v>
      </c>
      <c r="O61" s="202">
        <v>0</v>
      </c>
      <c r="P61" s="202">
        <v>0</v>
      </c>
      <c r="Q61" s="202">
        <v>0</v>
      </c>
      <c r="R61" s="202">
        <v>0</v>
      </c>
      <c r="S61" s="202">
        <v>0</v>
      </c>
      <c r="T61" s="202">
        <v>0</v>
      </c>
      <c r="U61" s="202">
        <v>0</v>
      </c>
      <c r="V61" s="202">
        <v>0</v>
      </c>
      <c r="W61" s="202">
        <v>0</v>
      </c>
      <c r="X61" s="202">
        <v>0</v>
      </c>
      <c r="Y61" s="202">
        <v>0</v>
      </c>
      <c r="Z61" s="202">
        <v>0</v>
      </c>
      <c r="AA61" s="202">
        <v>0</v>
      </c>
      <c r="AB61" s="202">
        <v>0</v>
      </c>
      <c r="AC61" s="202">
        <v>0</v>
      </c>
      <c r="AD61" s="202">
        <v>0</v>
      </c>
      <c r="AE61" s="202">
        <v>0</v>
      </c>
      <c r="AF61" s="202">
        <v>0</v>
      </c>
      <c r="AG61" s="202">
        <v>0</v>
      </c>
      <c r="AH61" s="113">
        <v>63.493</v>
      </c>
      <c r="AI61" s="114">
        <v>76.222</v>
      </c>
      <c r="AJ61" s="114">
        <v>23.38263512737604</v>
      </c>
    </row>
    <row r="62" spans="2:36" ht="12">
      <c r="B62" s="268" t="s">
        <v>47</v>
      </c>
      <c r="C62" s="270"/>
      <c r="D62" s="42">
        <v>277</v>
      </c>
      <c r="E62" s="43">
        <v>3</v>
      </c>
      <c r="F62" s="43">
        <v>5</v>
      </c>
      <c r="G62" s="43">
        <v>9</v>
      </c>
      <c r="H62" s="43">
        <v>37</v>
      </c>
      <c r="I62" s="43">
        <v>39</v>
      </c>
      <c r="J62" s="43">
        <v>51</v>
      </c>
      <c r="K62" s="43">
        <v>45</v>
      </c>
      <c r="L62" s="43">
        <v>24</v>
      </c>
      <c r="M62" s="43">
        <v>10</v>
      </c>
      <c r="N62" s="43">
        <v>20</v>
      </c>
      <c r="O62" s="43">
        <v>6</v>
      </c>
      <c r="P62" s="43">
        <v>4</v>
      </c>
      <c r="Q62" s="43">
        <v>11</v>
      </c>
      <c r="R62" s="43">
        <v>2</v>
      </c>
      <c r="S62" s="43">
        <v>1</v>
      </c>
      <c r="T62" s="43">
        <v>1</v>
      </c>
      <c r="U62" s="43">
        <v>1</v>
      </c>
      <c r="V62" s="43">
        <v>3</v>
      </c>
      <c r="W62" s="43">
        <v>2</v>
      </c>
      <c r="X62" s="43">
        <v>0</v>
      </c>
      <c r="Y62" s="43">
        <v>1</v>
      </c>
      <c r="Z62" s="43">
        <v>1</v>
      </c>
      <c r="AA62" s="43">
        <v>0</v>
      </c>
      <c r="AB62" s="43">
        <v>0</v>
      </c>
      <c r="AC62" s="43">
        <v>0</v>
      </c>
      <c r="AD62" s="43">
        <v>0</v>
      </c>
      <c r="AE62" s="43">
        <v>0</v>
      </c>
      <c r="AF62" s="43">
        <v>1</v>
      </c>
      <c r="AG62" s="43">
        <v>0</v>
      </c>
      <c r="AH62" s="113">
        <v>78.921</v>
      </c>
      <c r="AI62" s="114">
        <v>86.74593140794228</v>
      </c>
      <c r="AJ62" s="114">
        <v>36.06851966350008</v>
      </c>
    </row>
    <row r="63" spans="2:36" ht="12">
      <c r="B63" s="268" t="s">
        <v>48</v>
      </c>
      <c r="C63" s="270"/>
      <c r="D63" s="201">
        <v>12</v>
      </c>
      <c r="E63" s="202">
        <v>0</v>
      </c>
      <c r="F63" s="202">
        <v>1</v>
      </c>
      <c r="G63" s="202">
        <v>2</v>
      </c>
      <c r="H63" s="202">
        <v>1</v>
      </c>
      <c r="I63" s="202">
        <v>2</v>
      </c>
      <c r="J63" s="202">
        <v>2</v>
      </c>
      <c r="K63" s="202">
        <v>2</v>
      </c>
      <c r="L63" s="202">
        <v>0</v>
      </c>
      <c r="M63" s="202">
        <v>0</v>
      </c>
      <c r="N63" s="202">
        <v>0</v>
      </c>
      <c r="O63" s="202">
        <v>1</v>
      </c>
      <c r="P63" s="202">
        <v>0</v>
      </c>
      <c r="Q63" s="202">
        <v>1</v>
      </c>
      <c r="R63" s="202">
        <v>0</v>
      </c>
      <c r="S63" s="202">
        <v>0</v>
      </c>
      <c r="T63" s="202">
        <v>0</v>
      </c>
      <c r="U63" s="202">
        <v>0</v>
      </c>
      <c r="V63" s="202">
        <v>0</v>
      </c>
      <c r="W63" s="202">
        <v>0</v>
      </c>
      <c r="X63" s="202">
        <v>0</v>
      </c>
      <c r="Y63" s="202">
        <v>0</v>
      </c>
      <c r="Z63" s="202">
        <v>0</v>
      </c>
      <c r="AA63" s="202">
        <v>0</v>
      </c>
      <c r="AB63" s="202">
        <v>0</v>
      </c>
      <c r="AC63" s="202">
        <v>0</v>
      </c>
      <c r="AD63" s="202">
        <v>0</v>
      </c>
      <c r="AE63" s="202">
        <v>0</v>
      </c>
      <c r="AF63" s="202">
        <v>0</v>
      </c>
      <c r="AG63" s="202">
        <v>0</v>
      </c>
      <c r="AH63" s="113">
        <v>68.16999999999999</v>
      </c>
      <c r="AI63" s="114">
        <v>74.91833333333332</v>
      </c>
      <c r="AJ63" s="114">
        <v>32.48578891631156</v>
      </c>
    </row>
    <row r="64" spans="2:36" ht="12">
      <c r="B64" s="268" t="s">
        <v>49</v>
      </c>
      <c r="C64" s="270"/>
      <c r="D64" s="42">
        <v>11</v>
      </c>
      <c r="E64" s="43">
        <v>0</v>
      </c>
      <c r="F64" s="43">
        <v>0</v>
      </c>
      <c r="G64" s="43">
        <v>0</v>
      </c>
      <c r="H64" s="43">
        <v>3</v>
      </c>
      <c r="I64" s="43">
        <v>0</v>
      </c>
      <c r="J64" s="43">
        <v>7</v>
      </c>
      <c r="K64" s="43">
        <v>0</v>
      </c>
      <c r="L64" s="43">
        <v>0</v>
      </c>
      <c r="M64" s="43">
        <v>0</v>
      </c>
      <c r="N64" s="43">
        <v>0</v>
      </c>
      <c r="O64" s="43">
        <v>0</v>
      </c>
      <c r="P64" s="43">
        <v>1</v>
      </c>
      <c r="Q64" s="43">
        <v>0</v>
      </c>
      <c r="R64" s="43">
        <v>0</v>
      </c>
      <c r="S64" s="43">
        <v>0</v>
      </c>
      <c r="T64" s="43">
        <v>0</v>
      </c>
      <c r="U64" s="43">
        <v>0</v>
      </c>
      <c r="V64" s="43">
        <v>0</v>
      </c>
      <c r="W64" s="43">
        <v>0</v>
      </c>
      <c r="X64" s="43">
        <v>0</v>
      </c>
      <c r="Y64" s="43">
        <v>0</v>
      </c>
      <c r="Z64" s="43">
        <v>0</v>
      </c>
      <c r="AA64" s="43">
        <v>0</v>
      </c>
      <c r="AB64" s="43">
        <v>0</v>
      </c>
      <c r="AC64" s="43">
        <v>0</v>
      </c>
      <c r="AD64" s="43">
        <v>0</v>
      </c>
      <c r="AE64" s="43">
        <v>0</v>
      </c>
      <c r="AF64" s="43">
        <v>0</v>
      </c>
      <c r="AG64" s="43">
        <v>0</v>
      </c>
      <c r="AH64" s="113">
        <v>72.316</v>
      </c>
      <c r="AI64" s="114">
        <v>74.33754545454546</v>
      </c>
      <c r="AJ64" s="114">
        <v>23.179696604414982</v>
      </c>
    </row>
    <row r="65" spans="2:36" ht="12">
      <c r="B65" s="268" t="s">
        <v>50</v>
      </c>
      <c r="C65" s="270"/>
      <c r="D65" s="201">
        <v>20</v>
      </c>
      <c r="E65" s="202">
        <v>0</v>
      </c>
      <c r="F65" s="202">
        <v>1</v>
      </c>
      <c r="G65" s="202">
        <v>0</v>
      </c>
      <c r="H65" s="202">
        <v>3</v>
      </c>
      <c r="I65" s="202">
        <v>1</v>
      </c>
      <c r="J65" s="202">
        <v>2</v>
      </c>
      <c r="K65" s="202">
        <v>4</v>
      </c>
      <c r="L65" s="202">
        <v>3</v>
      </c>
      <c r="M65" s="202">
        <v>2</v>
      </c>
      <c r="N65" s="202">
        <v>0</v>
      </c>
      <c r="O65" s="202">
        <v>1</v>
      </c>
      <c r="P65" s="202">
        <v>2</v>
      </c>
      <c r="Q65" s="202">
        <v>0</v>
      </c>
      <c r="R65" s="202">
        <v>0</v>
      </c>
      <c r="S65" s="202">
        <v>0</v>
      </c>
      <c r="T65" s="202">
        <v>0</v>
      </c>
      <c r="U65" s="202">
        <v>0</v>
      </c>
      <c r="V65" s="202">
        <v>1</v>
      </c>
      <c r="W65" s="202">
        <v>0</v>
      </c>
      <c r="X65" s="202">
        <v>0</v>
      </c>
      <c r="Y65" s="202">
        <v>0</v>
      </c>
      <c r="Z65" s="202">
        <v>0</v>
      </c>
      <c r="AA65" s="202">
        <v>0</v>
      </c>
      <c r="AB65" s="202">
        <v>0</v>
      </c>
      <c r="AC65" s="202">
        <v>0</v>
      </c>
      <c r="AD65" s="202">
        <v>0</v>
      </c>
      <c r="AE65" s="202">
        <v>0</v>
      </c>
      <c r="AF65" s="202">
        <v>0</v>
      </c>
      <c r="AG65" s="202">
        <v>0</v>
      </c>
      <c r="AH65" s="113">
        <v>85.743</v>
      </c>
      <c r="AI65" s="114">
        <v>91.76355000000001</v>
      </c>
      <c r="AJ65" s="114">
        <v>37.50105267501448</v>
      </c>
    </row>
    <row r="66" spans="2:36" ht="12">
      <c r="B66" s="268" t="s">
        <v>51</v>
      </c>
      <c r="C66" s="270"/>
      <c r="D66" s="42">
        <v>22</v>
      </c>
      <c r="E66" s="43">
        <v>0</v>
      </c>
      <c r="F66" s="43">
        <v>0</v>
      </c>
      <c r="G66" s="43">
        <v>4</v>
      </c>
      <c r="H66" s="43">
        <v>2</v>
      </c>
      <c r="I66" s="43">
        <v>5</v>
      </c>
      <c r="J66" s="43">
        <v>3</v>
      </c>
      <c r="K66" s="43">
        <v>3</v>
      </c>
      <c r="L66" s="43">
        <v>2</v>
      </c>
      <c r="M66" s="43">
        <v>0</v>
      </c>
      <c r="N66" s="43">
        <v>1</v>
      </c>
      <c r="O66" s="43">
        <v>1</v>
      </c>
      <c r="P66" s="43">
        <v>0</v>
      </c>
      <c r="Q66" s="43">
        <v>0</v>
      </c>
      <c r="R66" s="43">
        <v>1</v>
      </c>
      <c r="S66" s="43">
        <v>0</v>
      </c>
      <c r="T66" s="43">
        <v>0</v>
      </c>
      <c r="U66" s="43">
        <v>0</v>
      </c>
      <c r="V66" s="43">
        <v>0</v>
      </c>
      <c r="W66" s="43">
        <v>0</v>
      </c>
      <c r="X66" s="43">
        <v>0</v>
      </c>
      <c r="Y66" s="43">
        <v>0</v>
      </c>
      <c r="Z66" s="43">
        <v>0</v>
      </c>
      <c r="AA66" s="43">
        <v>0</v>
      </c>
      <c r="AB66" s="43">
        <v>0</v>
      </c>
      <c r="AC66" s="43">
        <v>0</v>
      </c>
      <c r="AD66" s="43">
        <v>0</v>
      </c>
      <c r="AE66" s="43">
        <v>0</v>
      </c>
      <c r="AF66" s="43">
        <v>0</v>
      </c>
      <c r="AG66" s="43">
        <v>0</v>
      </c>
      <c r="AH66" s="113">
        <v>70.0145</v>
      </c>
      <c r="AI66" s="114">
        <v>76.40872727272728</v>
      </c>
      <c r="AJ66" s="114">
        <v>27.212424608346367</v>
      </c>
    </row>
    <row r="67" spans="2:36" ht="12">
      <c r="B67" s="268" t="s">
        <v>52</v>
      </c>
      <c r="C67" s="270"/>
      <c r="D67" s="201">
        <v>13</v>
      </c>
      <c r="E67" s="202">
        <v>0</v>
      </c>
      <c r="F67" s="202">
        <v>0</v>
      </c>
      <c r="G67" s="202">
        <v>0</v>
      </c>
      <c r="H67" s="202">
        <v>2</v>
      </c>
      <c r="I67" s="202">
        <v>5</v>
      </c>
      <c r="J67" s="202">
        <v>1</v>
      </c>
      <c r="K67" s="202">
        <v>2</v>
      </c>
      <c r="L67" s="202">
        <v>1</v>
      </c>
      <c r="M67" s="202">
        <v>0</v>
      </c>
      <c r="N67" s="202">
        <v>1</v>
      </c>
      <c r="O67" s="202">
        <v>0</v>
      </c>
      <c r="P67" s="202">
        <v>1</v>
      </c>
      <c r="Q67" s="202">
        <v>0</v>
      </c>
      <c r="R67" s="202">
        <v>0</v>
      </c>
      <c r="S67" s="202">
        <v>0</v>
      </c>
      <c r="T67" s="202">
        <v>0</v>
      </c>
      <c r="U67" s="202">
        <v>0</v>
      </c>
      <c r="V67" s="202">
        <v>0</v>
      </c>
      <c r="W67" s="202">
        <v>0</v>
      </c>
      <c r="X67" s="202">
        <v>0</v>
      </c>
      <c r="Y67" s="202">
        <v>0</v>
      </c>
      <c r="Z67" s="202">
        <v>0</v>
      </c>
      <c r="AA67" s="202">
        <v>0</v>
      </c>
      <c r="AB67" s="202">
        <v>0</v>
      </c>
      <c r="AC67" s="202">
        <v>0</v>
      </c>
      <c r="AD67" s="202">
        <v>0</v>
      </c>
      <c r="AE67" s="202">
        <v>0</v>
      </c>
      <c r="AF67" s="202">
        <v>0</v>
      </c>
      <c r="AG67" s="202">
        <v>0</v>
      </c>
      <c r="AH67" s="113">
        <v>67.324</v>
      </c>
      <c r="AI67" s="114">
        <v>79.01746153846153</v>
      </c>
      <c r="AJ67" s="114">
        <v>24.565780972100825</v>
      </c>
    </row>
    <row r="68" spans="2:36" ht="12">
      <c r="B68" s="268" t="s">
        <v>53</v>
      </c>
      <c r="C68" s="270"/>
      <c r="D68" s="42">
        <v>17</v>
      </c>
      <c r="E68" s="43">
        <v>1</v>
      </c>
      <c r="F68" s="43">
        <v>0</v>
      </c>
      <c r="G68" s="43">
        <v>0</v>
      </c>
      <c r="H68" s="43">
        <v>0</v>
      </c>
      <c r="I68" s="43">
        <v>5</v>
      </c>
      <c r="J68" s="43">
        <v>3</v>
      </c>
      <c r="K68" s="43">
        <v>6</v>
      </c>
      <c r="L68" s="43">
        <v>1</v>
      </c>
      <c r="M68" s="43">
        <v>0</v>
      </c>
      <c r="N68" s="43">
        <v>0</v>
      </c>
      <c r="O68" s="43">
        <v>0</v>
      </c>
      <c r="P68" s="43">
        <v>0</v>
      </c>
      <c r="Q68" s="43">
        <v>0</v>
      </c>
      <c r="R68" s="43">
        <v>0</v>
      </c>
      <c r="S68" s="43">
        <v>0</v>
      </c>
      <c r="T68" s="43">
        <v>0</v>
      </c>
      <c r="U68" s="43">
        <v>0</v>
      </c>
      <c r="V68" s="43">
        <v>1</v>
      </c>
      <c r="W68" s="43">
        <v>0</v>
      </c>
      <c r="X68" s="43">
        <v>0</v>
      </c>
      <c r="Y68" s="43">
        <v>0</v>
      </c>
      <c r="Z68" s="43">
        <v>0</v>
      </c>
      <c r="AA68" s="43">
        <v>0</v>
      </c>
      <c r="AB68" s="43">
        <v>0</v>
      </c>
      <c r="AC68" s="43">
        <v>0</v>
      </c>
      <c r="AD68" s="43">
        <v>0</v>
      </c>
      <c r="AE68" s="43">
        <v>0</v>
      </c>
      <c r="AF68" s="43">
        <v>0</v>
      </c>
      <c r="AG68" s="43">
        <v>0</v>
      </c>
      <c r="AH68" s="113">
        <v>77.589</v>
      </c>
      <c r="AI68" s="114">
        <v>80.69894117647058</v>
      </c>
      <c r="AJ68" s="114">
        <v>33.75594236477221</v>
      </c>
    </row>
    <row r="69" spans="2:36" s="38" customFormat="1" ht="12">
      <c r="B69" s="264" t="s">
        <v>311</v>
      </c>
      <c r="C69" s="271"/>
      <c r="D69" s="44">
        <v>54</v>
      </c>
      <c r="E69" s="45">
        <v>0</v>
      </c>
      <c r="F69" s="45">
        <v>1</v>
      </c>
      <c r="G69" s="45">
        <v>0</v>
      </c>
      <c r="H69" s="45">
        <v>6</v>
      </c>
      <c r="I69" s="45">
        <v>9</v>
      </c>
      <c r="J69" s="45">
        <v>8</v>
      </c>
      <c r="K69" s="45">
        <v>6</v>
      </c>
      <c r="L69" s="45">
        <v>10</v>
      </c>
      <c r="M69" s="45">
        <v>3</v>
      </c>
      <c r="N69" s="45">
        <v>4</v>
      </c>
      <c r="O69" s="45">
        <v>0</v>
      </c>
      <c r="P69" s="45">
        <v>2</v>
      </c>
      <c r="Q69" s="45">
        <v>0</v>
      </c>
      <c r="R69" s="45">
        <v>2</v>
      </c>
      <c r="S69" s="45">
        <v>0</v>
      </c>
      <c r="T69" s="45">
        <v>0</v>
      </c>
      <c r="U69" s="45">
        <v>1</v>
      </c>
      <c r="V69" s="45">
        <v>0</v>
      </c>
      <c r="W69" s="45">
        <v>0</v>
      </c>
      <c r="X69" s="45">
        <v>0</v>
      </c>
      <c r="Y69" s="45">
        <v>0</v>
      </c>
      <c r="Z69" s="45">
        <v>0</v>
      </c>
      <c r="AA69" s="45">
        <v>0</v>
      </c>
      <c r="AB69" s="45">
        <v>0</v>
      </c>
      <c r="AC69" s="45">
        <v>0</v>
      </c>
      <c r="AD69" s="45">
        <v>0</v>
      </c>
      <c r="AE69" s="45">
        <v>1</v>
      </c>
      <c r="AF69" s="45">
        <v>0</v>
      </c>
      <c r="AG69" s="45">
        <v>1</v>
      </c>
      <c r="AH69" s="224">
        <v>85.6035</v>
      </c>
      <c r="AI69" s="118">
        <v>95.58748148148146</v>
      </c>
      <c r="AJ69" s="118">
        <v>50.765398412230354</v>
      </c>
    </row>
    <row r="70" spans="34:36" ht="12">
      <c r="AH70" s="222"/>
      <c r="AI70" s="222"/>
      <c r="AJ70" s="222"/>
    </row>
    <row r="71" spans="4:36" ht="12">
      <c r="D71" s="403">
        <f>D6</f>
        <v>7839</v>
      </c>
      <c r="AH71" s="222"/>
      <c r="AI71" s="222"/>
      <c r="AJ71" s="222"/>
    </row>
    <row r="72" ht="12">
      <c r="D72" s="403" t="str">
        <f>IF(D71=SUM(D8:D11,D12:D22,D23:D69)/3,"OK","NG")</f>
        <v>OK</v>
      </c>
    </row>
  </sheetData>
  <sheetProtection/>
  <mergeCells count="67">
    <mergeCell ref="B13:C13"/>
    <mergeCell ref="B14:C14"/>
    <mergeCell ref="B15:C15"/>
    <mergeCell ref="B6:C6"/>
    <mergeCell ref="B7:C7"/>
    <mergeCell ref="B11:C11"/>
    <mergeCell ref="B12:C12"/>
    <mergeCell ref="B20:C20"/>
    <mergeCell ref="B21:C21"/>
    <mergeCell ref="B22:C22"/>
    <mergeCell ref="B23:C23"/>
    <mergeCell ref="B16:C16"/>
    <mergeCell ref="B17:C17"/>
    <mergeCell ref="B18:C18"/>
    <mergeCell ref="B19:C19"/>
    <mergeCell ref="B28:C28"/>
    <mergeCell ref="B29:C29"/>
    <mergeCell ref="B30:C30"/>
    <mergeCell ref="B31:C31"/>
    <mergeCell ref="B24:C24"/>
    <mergeCell ref="B25:C25"/>
    <mergeCell ref="B26:C26"/>
    <mergeCell ref="B27:C27"/>
    <mergeCell ref="B36:C36"/>
    <mergeCell ref="B37:C37"/>
    <mergeCell ref="B38:C38"/>
    <mergeCell ref="B39:C39"/>
    <mergeCell ref="B32:C32"/>
    <mergeCell ref="B33:C33"/>
    <mergeCell ref="B34:C34"/>
    <mergeCell ref="B35:C35"/>
    <mergeCell ref="B44:C44"/>
    <mergeCell ref="B45:C45"/>
    <mergeCell ref="B46:C46"/>
    <mergeCell ref="B47:C47"/>
    <mergeCell ref="B40:C40"/>
    <mergeCell ref="B41:C41"/>
    <mergeCell ref="B42:C42"/>
    <mergeCell ref="B43:C43"/>
    <mergeCell ref="B52:C52"/>
    <mergeCell ref="B53:C53"/>
    <mergeCell ref="B59:C59"/>
    <mergeCell ref="B60:C60"/>
    <mergeCell ref="B48:C48"/>
    <mergeCell ref="B49:C49"/>
    <mergeCell ref="B50:C50"/>
    <mergeCell ref="B51:C51"/>
    <mergeCell ref="AJ3:AJ4"/>
    <mergeCell ref="B66:C66"/>
    <mergeCell ref="B67:C67"/>
    <mergeCell ref="B68:C68"/>
    <mergeCell ref="B3:C3"/>
    <mergeCell ref="B4:C5"/>
    <mergeCell ref="B62:C62"/>
    <mergeCell ref="B63:C63"/>
    <mergeCell ref="B64:C64"/>
    <mergeCell ref="B65:C65"/>
    <mergeCell ref="B69:C69"/>
    <mergeCell ref="D3:D5"/>
    <mergeCell ref="AH3:AH4"/>
    <mergeCell ref="AI3:AI4"/>
    <mergeCell ref="B58:C58"/>
    <mergeCell ref="B61:C61"/>
    <mergeCell ref="B54:C54"/>
    <mergeCell ref="B55:C55"/>
    <mergeCell ref="B56:C56"/>
    <mergeCell ref="B57:C57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P72"/>
  <sheetViews>
    <sheetView showGridLines="0" zoomScalePageLayoutView="0" workbookViewId="0" topLeftCell="A47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11" width="7.28125" style="0" customWidth="1"/>
    <col min="12" max="13" width="8.140625" style="0" customWidth="1"/>
    <col min="15" max="15" width="7.28125" style="38" customWidth="1"/>
    <col min="16" max="16" width="8.8515625" style="38" customWidth="1"/>
  </cols>
  <sheetData>
    <row r="1" spans="2:16" ht="17.25">
      <c r="B1" s="35" t="s">
        <v>271</v>
      </c>
      <c r="D1" s="35" t="s">
        <v>348</v>
      </c>
      <c r="M1" s="35"/>
      <c r="O1"/>
      <c r="P1"/>
    </row>
    <row r="2" spans="2:16" ht="17.25">
      <c r="B2" s="35"/>
      <c r="O2"/>
      <c r="P2"/>
    </row>
    <row r="3" spans="2:16" ht="24" customHeight="1">
      <c r="B3" s="329" t="s">
        <v>349</v>
      </c>
      <c r="C3" s="316"/>
      <c r="D3" s="343" t="s">
        <v>0</v>
      </c>
      <c r="E3" s="71"/>
      <c r="F3" s="52">
        <v>5</v>
      </c>
      <c r="G3" s="52">
        <v>10</v>
      </c>
      <c r="H3" s="52">
        <v>15</v>
      </c>
      <c r="I3" s="52">
        <v>20</v>
      </c>
      <c r="J3" s="52">
        <v>25</v>
      </c>
      <c r="K3" s="92" t="s">
        <v>335</v>
      </c>
      <c r="L3" s="349" t="s">
        <v>58</v>
      </c>
      <c r="M3" s="349" t="s">
        <v>63</v>
      </c>
      <c r="N3" s="349" t="s">
        <v>59</v>
      </c>
      <c r="O3"/>
      <c r="P3"/>
    </row>
    <row r="4" spans="2:14" s="25" customFormat="1" ht="13.5">
      <c r="B4" s="337" t="s">
        <v>327</v>
      </c>
      <c r="C4" s="338"/>
      <c r="D4" s="318"/>
      <c r="E4" s="57" t="s">
        <v>109</v>
      </c>
      <c r="F4" s="55" t="s">
        <v>109</v>
      </c>
      <c r="G4" s="55" t="s">
        <v>109</v>
      </c>
      <c r="H4" s="55" t="s">
        <v>109</v>
      </c>
      <c r="I4" s="56" t="s">
        <v>109</v>
      </c>
      <c r="J4" s="55" t="s">
        <v>109</v>
      </c>
      <c r="K4" s="55" t="s">
        <v>109</v>
      </c>
      <c r="L4" s="318"/>
      <c r="M4" s="318"/>
      <c r="N4" s="318"/>
    </row>
    <row r="5" spans="2:16" ht="24" customHeight="1">
      <c r="B5" s="339"/>
      <c r="C5" s="336"/>
      <c r="D5" s="319"/>
      <c r="E5" s="103" t="s">
        <v>259</v>
      </c>
      <c r="F5" s="59">
        <v>9.9</v>
      </c>
      <c r="G5" s="59">
        <v>14.9</v>
      </c>
      <c r="H5" s="59">
        <v>19.9</v>
      </c>
      <c r="I5" s="59">
        <v>24.9</v>
      </c>
      <c r="J5" s="59">
        <v>29.9</v>
      </c>
      <c r="K5" s="59"/>
      <c r="L5" s="77" t="s">
        <v>224</v>
      </c>
      <c r="M5" s="77" t="s">
        <v>224</v>
      </c>
      <c r="N5" s="77" t="s">
        <v>224</v>
      </c>
      <c r="O5"/>
      <c r="P5"/>
    </row>
    <row r="6" spans="2:16" ht="12" customHeight="1">
      <c r="B6" s="314" t="s">
        <v>2</v>
      </c>
      <c r="C6" s="315"/>
      <c r="D6" s="26">
        <v>7839</v>
      </c>
      <c r="E6" s="26">
        <v>59</v>
      </c>
      <c r="F6" s="26">
        <v>482</v>
      </c>
      <c r="G6" s="26">
        <v>1283</v>
      </c>
      <c r="H6" s="26">
        <v>1841</v>
      </c>
      <c r="I6" s="26">
        <v>1864</v>
      </c>
      <c r="J6" s="26">
        <v>1653</v>
      </c>
      <c r="K6" s="26">
        <v>657</v>
      </c>
      <c r="L6" s="205">
        <v>20.605727364517133</v>
      </c>
      <c r="M6" s="206">
        <v>20.582339814689192</v>
      </c>
      <c r="N6" s="206">
        <v>7.009114973515044</v>
      </c>
      <c r="O6" s="47"/>
      <c r="P6" s="47"/>
    </row>
    <row r="7" spans="1:16" ht="12" customHeight="1">
      <c r="A7" s="25"/>
      <c r="B7" s="314" t="s">
        <v>3</v>
      </c>
      <c r="C7" s="315"/>
      <c r="D7" s="40">
        <v>6911</v>
      </c>
      <c r="E7" s="41">
        <v>50</v>
      </c>
      <c r="F7" s="41">
        <v>368</v>
      </c>
      <c r="G7" s="41">
        <v>1047</v>
      </c>
      <c r="H7" s="41">
        <v>1608</v>
      </c>
      <c r="I7" s="41">
        <v>1673</v>
      </c>
      <c r="J7" s="41">
        <v>1525</v>
      </c>
      <c r="K7" s="41">
        <v>640</v>
      </c>
      <c r="L7" s="205">
        <v>21.065343529452036</v>
      </c>
      <c r="M7" s="206">
        <v>20.986240546578653</v>
      </c>
      <c r="N7" s="206">
        <v>6.976119564657413</v>
      </c>
      <c r="O7" s="47"/>
      <c r="P7" s="47"/>
    </row>
    <row r="8" spans="2:16" ht="12">
      <c r="B8" s="50"/>
      <c r="C8" s="5" t="s">
        <v>91</v>
      </c>
      <c r="D8" s="42">
        <v>4665</v>
      </c>
      <c r="E8" s="43">
        <v>27</v>
      </c>
      <c r="F8" s="43">
        <v>194</v>
      </c>
      <c r="G8" s="43">
        <v>601</v>
      </c>
      <c r="H8" s="43">
        <v>1103</v>
      </c>
      <c r="I8" s="43">
        <v>1163</v>
      </c>
      <c r="J8" s="43">
        <v>1055</v>
      </c>
      <c r="K8" s="43">
        <v>522</v>
      </c>
      <c r="L8" s="136">
        <v>21.581415334334856</v>
      </c>
      <c r="M8" s="134">
        <v>21.63112303661033</v>
      </c>
      <c r="N8" s="134">
        <v>6.843983292276882</v>
      </c>
      <c r="O8" s="47"/>
      <c r="P8" s="47"/>
    </row>
    <row r="9" spans="2:16" ht="12">
      <c r="B9" s="50"/>
      <c r="C9" s="5" t="s">
        <v>92</v>
      </c>
      <c r="D9" s="42">
        <v>1959</v>
      </c>
      <c r="E9" s="43">
        <v>21</v>
      </c>
      <c r="F9" s="43">
        <v>151</v>
      </c>
      <c r="G9" s="43">
        <v>371</v>
      </c>
      <c r="H9" s="43">
        <v>431</v>
      </c>
      <c r="I9" s="43">
        <v>461</v>
      </c>
      <c r="J9" s="43">
        <v>418</v>
      </c>
      <c r="K9" s="43">
        <v>106</v>
      </c>
      <c r="L9" s="136">
        <v>20.109308649267494</v>
      </c>
      <c r="M9" s="134">
        <v>19.784577722643757</v>
      </c>
      <c r="N9" s="134">
        <v>7.076015608299266</v>
      </c>
      <c r="O9" s="47"/>
      <c r="P9" s="47"/>
    </row>
    <row r="10" spans="1:16" ht="12">
      <c r="A10" s="25"/>
      <c r="B10" s="50"/>
      <c r="C10" s="5" t="s">
        <v>93</v>
      </c>
      <c r="D10" s="42">
        <v>287</v>
      </c>
      <c r="E10" s="43">
        <v>2</v>
      </c>
      <c r="F10" s="43">
        <v>23</v>
      </c>
      <c r="G10" s="43">
        <v>75</v>
      </c>
      <c r="H10" s="43">
        <v>74</v>
      </c>
      <c r="I10" s="43">
        <v>49</v>
      </c>
      <c r="J10" s="43">
        <v>52</v>
      </c>
      <c r="K10" s="43">
        <v>12</v>
      </c>
      <c r="L10" s="136">
        <v>17.851841497427294</v>
      </c>
      <c r="M10" s="134">
        <v>18.706382205432103</v>
      </c>
      <c r="N10" s="134">
        <v>6.87649401746754</v>
      </c>
      <c r="O10" s="47"/>
      <c r="P10" s="47"/>
    </row>
    <row r="11" spans="2:16" ht="12">
      <c r="B11" s="264" t="s">
        <v>7</v>
      </c>
      <c r="C11" s="271"/>
      <c r="D11" s="44">
        <v>928</v>
      </c>
      <c r="E11" s="45">
        <v>9</v>
      </c>
      <c r="F11" s="45">
        <v>114</v>
      </c>
      <c r="G11" s="45">
        <v>236</v>
      </c>
      <c r="H11" s="45">
        <v>233</v>
      </c>
      <c r="I11" s="45">
        <v>191</v>
      </c>
      <c r="J11" s="45">
        <v>128</v>
      </c>
      <c r="K11" s="45">
        <v>17</v>
      </c>
      <c r="L11" s="192">
        <v>17.094694810423785</v>
      </c>
      <c r="M11" s="130">
        <v>17.574410980542265</v>
      </c>
      <c r="N11" s="130">
        <v>6.507440814449481</v>
      </c>
      <c r="O11" s="47"/>
      <c r="P11" s="47"/>
    </row>
    <row r="12" spans="2:16" ht="12" customHeight="1">
      <c r="B12" s="268" t="s">
        <v>316</v>
      </c>
      <c r="C12" s="270"/>
      <c r="D12" s="26">
        <v>87</v>
      </c>
      <c r="E12" s="26">
        <v>1</v>
      </c>
      <c r="F12" s="26">
        <v>12</v>
      </c>
      <c r="G12" s="26">
        <v>27</v>
      </c>
      <c r="H12" s="26">
        <v>19</v>
      </c>
      <c r="I12" s="26">
        <v>13</v>
      </c>
      <c r="J12" s="26">
        <v>13</v>
      </c>
      <c r="K12" s="26">
        <v>2</v>
      </c>
      <c r="L12" s="136">
        <v>16.083475186412706</v>
      </c>
      <c r="M12" s="134">
        <v>17.098138800517674</v>
      </c>
      <c r="N12" s="134">
        <v>7.153758662264125</v>
      </c>
      <c r="O12" s="47"/>
      <c r="P12" s="47"/>
    </row>
    <row r="13" spans="2:16" ht="12" customHeight="1">
      <c r="B13" s="268" t="s">
        <v>317</v>
      </c>
      <c r="C13" s="270"/>
      <c r="D13" s="26">
        <v>65</v>
      </c>
      <c r="E13" s="26">
        <v>0</v>
      </c>
      <c r="F13" s="26">
        <v>11</v>
      </c>
      <c r="G13" s="26">
        <v>12</v>
      </c>
      <c r="H13" s="26">
        <v>16</v>
      </c>
      <c r="I13" s="26">
        <v>19</v>
      </c>
      <c r="J13" s="26">
        <v>5</v>
      </c>
      <c r="K13" s="26">
        <v>2</v>
      </c>
      <c r="L13" s="136">
        <v>16.74934848947485</v>
      </c>
      <c r="M13" s="134">
        <v>17.396311332644917</v>
      </c>
      <c r="N13" s="134">
        <v>6.500791999836631</v>
      </c>
      <c r="O13" s="47"/>
      <c r="P13" s="47"/>
    </row>
    <row r="14" spans="2:16" ht="12" customHeight="1">
      <c r="B14" s="268" t="s">
        <v>318</v>
      </c>
      <c r="C14" s="270"/>
      <c r="D14" s="26">
        <v>66</v>
      </c>
      <c r="E14" s="26">
        <v>1</v>
      </c>
      <c r="F14" s="26">
        <v>14</v>
      </c>
      <c r="G14" s="26">
        <v>17</v>
      </c>
      <c r="H14" s="26">
        <v>18</v>
      </c>
      <c r="I14" s="26">
        <v>9</v>
      </c>
      <c r="J14" s="26">
        <v>6</v>
      </c>
      <c r="K14" s="26">
        <v>1</v>
      </c>
      <c r="L14" s="136">
        <v>15.17847770529563</v>
      </c>
      <c r="M14" s="134">
        <v>15.595729705532635</v>
      </c>
      <c r="N14" s="134">
        <v>6.745169028796391</v>
      </c>
      <c r="O14" s="47"/>
      <c r="P14" s="47"/>
    </row>
    <row r="15" spans="2:16" ht="12" customHeight="1">
      <c r="B15" s="268" t="s">
        <v>319</v>
      </c>
      <c r="C15" s="270"/>
      <c r="D15" s="26">
        <v>4752</v>
      </c>
      <c r="E15" s="26">
        <v>28</v>
      </c>
      <c r="F15" s="26">
        <v>203</v>
      </c>
      <c r="G15" s="26">
        <v>622</v>
      </c>
      <c r="H15" s="26">
        <v>1125</v>
      </c>
      <c r="I15" s="26">
        <v>1179</v>
      </c>
      <c r="J15" s="26">
        <v>1069</v>
      </c>
      <c r="K15" s="26">
        <v>526</v>
      </c>
      <c r="L15" s="136">
        <v>21.49663378505079</v>
      </c>
      <c r="M15" s="134">
        <v>21.57075248111512</v>
      </c>
      <c r="N15" s="134">
        <v>6.861393993197263</v>
      </c>
      <c r="O15" s="47"/>
      <c r="P15" s="47"/>
    </row>
    <row r="16" spans="2:16" ht="12" customHeight="1">
      <c r="B16" s="268" t="s">
        <v>320</v>
      </c>
      <c r="C16" s="270"/>
      <c r="D16" s="26">
        <v>247</v>
      </c>
      <c r="E16" s="26">
        <v>1</v>
      </c>
      <c r="F16" s="26">
        <v>21</v>
      </c>
      <c r="G16" s="26">
        <v>64</v>
      </c>
      <c r="H16" s="26">
        <v>63</v>
      </c>
      <c r="I16" s="26">
        <v>44</v>
      </c>
      <c r="J16" s="26">
        <v>44</v>
      </c>
      <c r="K16" s="26">
        <v>10</v>
      </c>
      <c r="L16" s="136">
        <v>17.863357082938343</v>
      </c>
      <c r="M16" s="134">
        <v>18.71106985660167</v>
      </c>
      <c r="N16" s="134">
        <v>6.819566068129613</v>
      </c>
      <c r="O16" s="47"/>
      <c r="P16" s="47"/>
    </row>
    <row r="17" spans="2:16" ht="12" customHeight="1">
      <c r="B17" s="268" t="s">
        <v>321</v>
      </c>
      <c r="C17" s="270"/>
      <c r="D17" s="26">
        <v>30</v>
      </c>
      <c r="E17" s="26">
        <v>1</v>
      </c>
      <c r="F17" s="26">
        <v>5</v>
      </c>
      <c r="G17" s="26">
        <v>8</v>
      </c>
      <c r="H17" s="26">
        <v>4</v>
      </c>
      <c r="I17" s="26">
        <v>6</v>
      </c>
      <c r="J17" s="26">
        <v>5</v>
      </c>
      <c r="K17" s="26">
        <v>1</v>
      </c>
      <c r="L17" s="136">
        <v>17.13849788300248</v>
      </c>
      <c r="M17" s="134">
        <v>17.24471487940775</v>
      </c>
      <c r="N17" s="134">
        <v>8.080029651017922</v>
      </c>
      <c r="O17" s="47"/>
      <c r="P17" s="47"/>
    </row>
    <row r="18" spans="2:16" ht="12" customHeight="1">
      <c r="B18" s="268" t="s">
        <v>322</v>
      </c>
      <c r="C18" s="270"/>
      <c r="D18" s="26">
        <v>1959</v>
      </c>
      <c r="E18" s="26">
        <v>21</v>
      </c>
      <c r="F18" s="26">
        <v>151</v>
      </c>
      <c r="G18" s="26">
        <v>371</v>
      </c>
      <c r="H18" s="26">
        <v>431</v>
      </c>
      <c r="I18" s="26">
        <v>461</v>
      </c>
      <c r="J18" s="26">
        <v>418</v>
      </c>
      <c r="K18" s="26">
        <v>106</v>
      </c>
      <c r="L18" s="136">
        <v>20.109308649267494</v>
      </c>
      <c r="M18" s="134">
        <v>19.784577722643757</v>
      </c>
      <c r="N18" s="134">
        <v>7.076015608299266</v>
      </c>
      <c r="O18" s="47"/>
      <c r="P18" s="47"/>
    </row>
    <row r="19" spans="2:16" ht="12" customHeight="1">
      <c r="B19" s="268" t="s">
        <v>323</v>
      </c>
      <c r="C19" s="270"/>
      <c r="D19" s="26">
        <v>172</v>
      </c>
      <c r="E19" s="26">
        <v>0</v>
      </c>
      <c r="F19" s="26">
        <v>20</v>
      </c>
      <c r="G19" s="26">
        <v>40</v>
      </c>
      <c r="H19" s="26">
        <v>48</v>
      </c>
      <c r="I19" s="26">
        <v>35</v>
      </c>
      <c r="J19" s="26">
        <v>28</v>
      </c>
      <c r="K19" s="26">
        <v>1</v>
      </c>
      <c r="L19" s="136">
        <v>17.55418701824179</v>
      </c>
      <c r="M19" s="134">
        <v>17.90232381076321</v>
      </c>
      <c r="N19" s="134">
        <v>6.040487400479973</v>
      </c>
      <c r="O19" s="47"/>
      <c r="P19" s="47"/>
    </row>
    <row r="20" spans="2:16" ht="12" customHeight="1">
      <c r="B20" s="268" t="s">
        <v>324</v>
      </c>
      <c r="C20" s="270"/>
      <c r="D20" s="26">
        <v>35</v>
      </c>
      <c r="E20" s="26">
        <v>0</v>
      </c>
      <c r="F20" s="26">
        <v>3</v>
      </c>
      <c r="G20" s="26">
        <v>11</v>
      </c>
      <c r="H20" s="26">
        <v>10</v>
      </c>
      <c r="I20" s="26">
        <v>8</v>
      </c>
      <c r="J20" s="26">
        <v>2</v>
      </c>
      <c r="K20" s="26">
        <v>1</v>
      </c>
      <c r="L20" s="136">
        <v>16.848181818181818</v>
      </c>
      <c r="M20" s="134">
        <v>17.510005548618608</v>
      </c>
      <c r="N20" s="134">
        <v>5.648694658671651</v>
      </c>
      <c r="O20" s="47"/>
      <c r="P20" s="47"/>
    </row>
    <row r="21" spans="2:16" ht="12" customHeight="1">
      <c r="B21" s="268" t="s">
        <v>345</v>
      </c>
      <c r="C21" s="270"/>
      <c r="D21" s="26">
        <v>300</v>
      </c>
      <c r="E21" s="26">
        <v>2</v>
      </c>
      <c r="F21" s="26">
        <v>22</v>
      </c>
      <c r="G21" s="26">
        <v>80</v>
      </c>
      <c r="H21" s="26">
        <v>82</v>
      </c>
      <c r="I21" s="26">
        <v>61</v>
      </c>
      <c r="J21" s="26">
        <v>47</v>
      </c>
      <c r="K21" s="26">
        <v>6</v>
      </c>
      <c r="L21" s="136">
        <v>18.211543998562394</v>
      </c>
      <c r="M21" s="134">
        <v>18.30907471000907</v>
      </c>
      <c r="N21" s="134">
        <v>6.171742557640542</v>
      </c>
      <c r="O21" s="47"/>
      <c r="P21" s="47"/>
    </row>
    <row r="22" spans="2:16" ht="12" customHeight="1">
      <c r="B22" s="264" t="s">
        <v>325</v>
      </c>
      <c r="C22" s="271"/>
      <c r="D22" s="26">
        <v>126</v>
      </c>
      <c r="E22" s="26">
        <v>4</v>
      </c>
      <c r="F22" s="26">
        <v>20</v>
      </c>
      <c r="G22" s="26">
        <v>31</v>
      </c>
      <c r="H22" s="26">
        <v>25</v>
      </c>
      <c r="I22" s="26">
        <v>29</v>
      </c>
      <c r="J22" s="26">
        <v>16</v>
      </c>
      <c r="K22" s="26">
        <v>1</v>
      </c>
      <c r="L22" s="136">
        <v>16.65589068657421</v>
      </c>
      <c r="M22" s="134">
        <v>16.757093507775572</v>
      </c>
      <c r="N22" s="134">
        <v>6.834726257604069</v>
      </c>
      <c r="O22" s="47"/>
      <c r="P22" s="47"/>
    </row>
    <row r="23" spans="2:16" ht="12">
      <c r="B23" s="314" t="s">
        <v>8</v>
      </c>
      <c r="C23" s="315"/>
      <c r="D23" s="40">
        <v>87</v>
      </c>
      <c r="E23" s="41">
        <v>1</v>
      </c>
      <c r="F23" s="41">
        <v>12</v>
      </c>
      <c r="G23" s="41">
        <v>27</v>
      </c>
      <c r="H23" s="41">
        <v>19</v>
      </c>
      <c r="I23" s="41">
        <v>13</v>
      </c>
      <c r="J23" s="41">
        <v>13</v>
      </c>
      <c r="K23" s="41">
        <v>2</v>
      </c>
      <c r="L23" s="205">
        <v>16.083475186412706</v>
      </c>
      <c r="M23" s="206">
        <v>17.098138800517674</v>
      </c>
      <c r="N23" s="206">
        <v>7.153758662264125</v>
      </c>
      <c r="O23" s="47"/>
      <c r="P23" s="47"/>
    </row>
    <row r="24" spans="2:16" ht="12">
      <c r="B24" s="268" t="s">
        <v>9</v>
      </c>
      <c r="C24" s="270"/>
      <c r="D24" s="201">
        <v>2</v>
      </c>
      <c r="E24" s="202">
        <v>0</v>
      </c>
      <c r="F24" s="202">
        <v>1</v>
      </c>
      <c r="G24" s="202">
        <v>0</v>
      </c>
      <c r="H24" s="202">
        <v>0</v>
      </c>
      <c r="I24" s="202">
        <v>1</v>
      </c>
      <c r="J24" s="202">
        <v>0</v>
      </c>
      <c r="K24" s="202">
        <v>0</v>
      </c>
      <c r="L24" s="136">
        <v>14.877323242766947</v>
      </c>
      <c r="M24" s="134">
        <v>14.877323242766947</v>
      </c>
      <c r="N24" s="134">
        <v>8.741946865593452</v>
      </c>
      <c r="O24" s="47"/>
      <c r="P24" s="47"/>
    </row>
    <row r="25" spans="2:16" ht="12">
      <c r="B25" s="268" t="s">
        <v>10</v>
      </c>
      <c r="C25" s="270"/>
      <c r="D25" s="201">
        <v>5</v>
      </c>
      <c r="E25" s="202">
        <v>0</v>
      </c>
      <c r="F25" s="202">
        <v>2</v>
      </c>
      <c r="G25" s="202">
        <v>0</v>
      </c>
      <c r="H25" s="202">
        <v>2</v>
      </c>
      <c r="I25" s="202">
        <v>1</v>
      </c>
      <c r="J25" s="202">
        <v>0</v>
      </c>
      <c r="K25" s="202">
        <v>0</v>
      </c>
      <c r="L25" s="136">
        <v>15.909486942172776</v>
      </c>
      <c r="M25" s="134">
        <v>14.610592024225568</v>
      </c>
      <c r="N25" s="119">
        <v>6.302134086113846</v>
      </c>
      <c r="O25" s="119"/>
      <c r="P25" s="119"/>
    </row>
    <row r="26" spans="2:16" ht="12">
      <c r="B26" s="268" t="s">
        <v>11</v>
      </c>
      <c r="C26" s="270"/>
      <c r="D26" s="42">
        <v>46</v>
      </c>
      <c r="E26" s="43">
        <v>0</v>
      </c>
      <c r="F26" s="43">
        <v>6</v>
      </c>
      <c r="G26" s="43">
        <v>9</v>
      </c>
      <c r="H26" s="43">
        <v>12</v>
      </c>
      <c r="I26" s="43">
        <v>13</v>
      </c>
      <c r="J26" s="43">
        <v>4</v>
      </c>
      <c r="K26" s="43">
        <v>2</v>
      </c>
      <c r="L26" s="136">
        <v>17.198468962558344</v>
      </c>
      <c r="M26" s="134">
        <v>17.829559966289608</v>
      </c>
      <c r="N26" s="134">
        <v>6.458252138488338</v>
      </c>
      <c r="O26" s="47"/>
      <c r="P26" s="47"/>
    </row>
    <row r="27" spans="2:16" ht="12">
      <c r="B27" s="268" t="s">
        <v>12</v>
      </c>
      <c r="C27" s="270"/>
      <c r="D27" s="201">
        <v>0</v>
      </c>
      <c r="E27" s="202">
        <v>0</v>
      </c>
      <c r="F27" s="202">
        <v>0</v>
      </c>
      <c r="G27" s="202">
        <v>0</v>
      </c>
      <c r="H27" s="202">
        <v>0</v>
      </c>
      <c r="I27" s="202">
        <v>0</v>
      </c>
      <c r="J27" s="202">
        <v>0</v>
      </c>
      <c r="K27" s="202">
        <v>0</v>
      </c>
      <c r="L27" s="136" t="s">
        <v>371</v>
      </c>
      <c r="M27" s="134" t="s">
        <v>371</v>
      </c>
      <c r="N27" s="134" t="s">
        <v>371</v>
      </c>
      <c r="O27" s="47"/>
      <c r="P27" s="47"/>
    </row>
    <row r="28" spans="2:16" ht="12">
      <c r="B28" s="268" t="s">
        <v>13</v>
      </c>
      <c r="C28" s="270"/>
      <c r="D28" s="201">
        <v>2</v>
      </c>
      <c r="E28" s="202">
        <v>0</v>
      </c>
      <c r="F28" s="202">
        <v>1</v>
      </c>
      <c r="G28" s="202">
        <v>0</v>
      </c>
      <c r="H28" s="202">
        <v>1</v>
      </c>
      <c r="I28" s="202">
        <v>0</v>
      </c>
      <c r="J28" s="202">
        <v>0</v>
      </c>
      <c r="K28" s="202">
        <v>0</v>
      </c>
      <c r="L28" s="136">
        <v>12.175362295955676</v>
      </c>
      <c r="M28" s="134">
        <v>12.175362295955676</v>
      </c>
      <c r="N28" s="134">
        <v>5.632441446328949</v>
      </c>
      <c r="O28" s="47"/>
      <c r="P28" s="119"/>
    </row>
    <row r="29" spans="2:16" ht="12">
      <c r="B29" s="268" t="s">
        <v>14</v>
      </c>
      <c r="C29" s="270"/>
      <c r="D29" s="201">
        <v>10</v>
      </c>
      <c r="E29" s="202">
        <v>0</v>
      </c>
      <c r="F29" s="202">
        <v>1</v>
      </c>
      <c r="G29" s="202">
        <v>3</v>
      </c>
      <c r="H29" s="202">
        <v>1</v>
      </c>
      <c r="I29" s="202">
        <v>4</v>
      </c>
      <c r="J29" s="202">
        <v>1</v>
      </c>
      <c r="K29" s="202">
        <v>0</v>
      </c>
      <c r="L29" s="136">
        <v>18.01667186886492</v>
      </c>
      <c r="M29" s="134">
        <v>18.344214697402474</v>
      </c>
      <c r="N29" s="119">
        <v>6.969070208195342</v>
      </c>
      <c r="O29" s="119"/>
      <c r="P29" s="119"/>
    </row>
    <row r="30" spans="2:16" ht="12">
      <c r="B30" s="268" t="s">
        <v>15</v>
      </c>
      <c r="C30" s="270"/>
      <c r="D30" s="201">
        <v>47</v>
      </c>
      <c r="E30" s="202">
        <v>0</v>
      </c>
      <c r="F30" s="202">
        <v>7</v>
      </c>
      <c r="G30" s="202">
        <v>10</v>
      </c>
      <c r="H30" s="202">
        <v>11</v>
      </c>
      <c r="I30" s="202">
        <v>11</v>
      </c>
      <c r="J30" s="202">
        <v>6</v>
      </c>
      <c r="K30" s="202">
        <v>2</v>
      </c>
      <c r="L30" s="136">
        <v>18.690857061281175</v>
      </c>
      <c r="M30" s="134">
        <v>18.041050767946434</v>
      </c>
      <c r="N30" s="134">
        <v>6.896984446702101</v>
      </c>
      <c r="O30" s="47"/>
      <c r="P30" s="47"/>
    </row>
    <row r="31" spans="2:16" ht="12">
      <c r="B31" s="268" t="s">
        <v>16</v>
      </c>
      <c r="C31" s="270"/>
      <c r="D31" s="201">
        <v>23</v>
      </c>
      <c r="E31" s="202">
        <v>0</v>
      </c>
      <c r="F31" s="202">
        <v>4</v>
      </c>
      <c r="G31" s="202">
        <v>8</v>
      </c>
      <c r="H31" s="202">
        <v>5</v>
      </c>
      <c r="I31" s="202">
        <v>1</v>
      </c>
      <c r="J31" s="202">
        <v>4</v>
      </c>
      <c r="K31" s="202">
        <v>1</v>
      </c>
      <c r="L31" s="136">
        <v>13.142997263326148</v>
      </c>
      <c r="M31" s="134">
        <v>16.92494195760455</v>
      </c>
      <c r="N31" s="134">
        <v>7.792508656025256</v>
      </c>
      <c r="O31" s="47"/>
      <c r="P31" s="47"/>
    </row>
    <row r="32" spans="2:16" ht="12">
      <c r="B32" s="268" t="s">
        <v>17</v>
      </c>
      <c r="C32" s="270"/>
      <c r="D32" s="201">
        <v>13</v>
      </c>
      <c r="E32" s="202">
        <v>0</v>
      </c>
      <c r="F32" s="202">
        <v>3</v>
      </c>
      <c r="G32" s="202">
        <v>2</v>
      </c>
      <c r="H32" s="202">
        <v>3</v>
      </c>
      <c r="I32" s="202">
        <v>4</v>
      </c>
      <c r="J32" s="202">
        <v>1</v>
      </c>
      <c r="K32" s="202">
        <v>0</v>
      </c>
      <c r="L32" s="136">
        <v>16.529666666666667</v>
      </c>
      <c r="M32" s="134">
        <v>16.410759085082784</v>
      </c>
      <c r="N32" s="134">
        <v>6.822102228255321</v>
      </c>
      <c r="O32" s="47"/>
      <c r="P32" s="47"/>
    </row>
    <row r="33" spans="2:16" ht="12">
      <c r="B33" s="268" t="s">
        <v>18</v>
      </c>
      <c r="C33" s="270"/>
      <c r="D33" s="42">
        <v>658</v>
      </c>
      <c r="E33" s="43">
        <v>1</v>
      </c>
      <c r="F33" s="43">
        <v>27</v>
      </c>
      <c r="G33" s="43">
        <v>95</v>
      </c>
      <c r="H33" s="43">
        <v>169</v>
      </c>
      <c r="I33" s="43">
        <v>184</v>
      </c>
      <c r="J33" s="43">
        <v>146</v>
      </c>
      <c r="K33" s="43">
        <v>36</v>
      </c>
      <c r="L33" s="136">
        <v>20.894409540596996</v>
      </c>
      <c r="M33" s="134">
        <v>20.87558231650358</v>
      </c>
      <c r="N33" s="134">
        <v>6.293234342817466</v>
      </c>
      <c r="O33" s="47"/>
      <c r="P33" s="47"/>
    </row>
    <row r="34" spans="2:16" ht="12">
      <c r="B34" s="268" t="s">
        <v>19</v>
      </c>
      <c r="C34" s="270"/>
      <c r="D34" s="42">
        <v>331</v>
      </c>
      <c r="E34" s="43">
        <v>2</v>
      </c>
      <c r="F34" s="43">
        <v>17</v>
      </c>
      <c r="G34" s="43">
        <v>54</v>
      </c>
      <c r="H34" s="43">
        <v>79</v>
      </c>
      <c r="I34" s="43">
        <v>80</v>
      </c>
      <c r="J34" s="43">
        <v>80</v>
      </c>
      <c r="K34" s="43">
        <v>19</v>
      </c>
      <c r="L34" s="136">
        <v>20.89353001565735</v>
      </c>
      <c r="M34" s="134">
        <v>20.770511445824685</v>
      </c>
      <c r="N34" s="134">
        <v>6.613085210766461</v>
      </c>
      <c r="O34" s="47"/>
      <c r="P34" s="47"/>
    </row>
    <row r="35" spans="2:16" ht="12">
      <c r="B35" s="268" t="s">
        <v>20</v>
      </c>
      <c r="C35" s="270"/>
      <c r="D35" s="42">
        <v>2451</v>
      </c>
      <c r="E35" s="43">
        <v>17</v>
      </c>
      <c r="F35" s="43">
        <v>92</v>
      </c>
      <c r="G35" s="43">
        <v>308</v>
      </c>
      <c r="H35" s="43">
        <v>560</v>
      </c>
      <c r="I35" s="43">
        <v>566</v>
      </c>
      <c r="J35" s="43">
        <v>565</v>
      </c>
      <c r="K35" s="43">
        <v>343</v>
      </c>
      <c r="L35" s="136">
        <v>21.928165323375712</v>
      </c>
      <c r="M35" s="134">
        <v>22.019418451915367</v>
      </c>
      <c r="N35" s="134">
        <v>7.0281024286275935</v>
      </c>
      <c r="O35" s="47"/>
      <c r="P35" s="47"/>
    </row>
    <row r="36" spans="2:16" ht="12">
      <c r="B36" s="268" t="s">
        <v>21</v>
      </c>
      <c r="C36" s="270"/>
      <c r="D36" s="42">
        <v>1225</v>
      </c>
      <c r="E36" s="43">
        <v>7</v>
      </c>
      <c r="F36" s="43">
        <v>58</v>
      </c>
      <c r="G36" s="43">
        <v>144</v>
      </c>
      <c r="H36" s="43">
        <v>295</v>
      </c>
      <c r="I36" s="43">
        <v>333</v>
      </c>
      <c r="J36" s="43">
        <v>264</v>
      </c>
      <c r="K36" s="43">
        <v>124</v>
      </c>
      <c r="L36" s="136">
        <v>21.47324141661211</v>
      </c>
      <c r="M36" s="134">
        <v>21.49258929576781</v>
      </c>
      <c r="N36" s="134">
        <v>6.762810347969755</v>
      </c>
      <c r="O36" s="47"/>
      <c r="P36" s="47"/>
    </row>
    <row r="37" spans="2:16" ht="12">
      <c r="B37" s="268" t="s">
        <v>22</v>
      </c>
      <c r="C37" s="270"/>
      <c r="D37" s="42">
        <v>6</v>
      </c>
      <c r="E37" s="43">
        <v>0</v>
      </c>
      <c r="F37" s="43">
        <v>1</v>
      </c>
      <c r="G37" s="43">
        <v>1</v>
      </c>
      <c r="H37" s="43">
        <v>4</v>
      </c>
      <c r="I37" s="43">
        <v>0</v>
      </c>
      <c r="J37" s="43">
        <v>0</v>
      </c>
      <c r="K37" s="43">
        <v>0</v>
      </c>
      <c r="L37" s="136">
        <v>15.469039814312705</v>
      </c>
      <c r="M37" s="134">
        <v>14.566012157969796</v>
      </c>
      <c r="N37" s="134">
        <v>4.72858407877742</v>
      </c>
      <c r="O37" s="47"/>
      <c r="P37" s="47"/>
    </row>
    <row r="38" spans="2:16" ht="12">
      <c r="B38" s="268" t="s">
        <v>23</v>
      </c>
      <c r="C38" s="270"/>
      <c r="D38" s="201">
        <v>13</v>
      </c>
      <c r="E38" s="202">
        <v>1</v>
      </c>
      <c r="F38" s="202">
        <v>1</v>
      </c>
      <c r="G38" s="202">
        <v>4</v>
      </c>
      <c r="H38" s="202">
        <v>1</v>
      </c>
      <c r="I38" s="202">
        <v>2</v>
      </c>
      <c r="J38" s="202">
        <v>3</v>
      </c>
      <c r="K38" s="202">
        <v>1</v>
      </c>
      <c r="L38" s="136">
        <v>19.63227168046953</v>
      </c>
      <c r="M38" s="134">
        <v>17.977158889956392</v>
      </c>
      <c r="N38" s="134">
        <v>9.102869586668207</v>
      </c>
      <c r="O38" s="47"/>
      <c r="P38" s="119"/>
    </row>
    <row r="39" spans="2:16" ht="12">
      <c r="B39" s="268" t="s">
        <v>24</v>
      </c>
      <c r="C39" s="270"/>
      <c r="D39" s="201">
        <v>16</v>
      </c>
      <c r="E39" s="202">
        <v>0</v>
      </c>
      <c r="F39" s="202">
        <v>3</v>
      </c>
      <c r="G39" s="202">
        <v>4</v>
      </c>
      <c r="H39" s="202">
        <v>3</v>
      </c>
      <c r="I39" s="202">
        <v>4</v>
      </c>
      <c r="J39" s="202">
        <v>2</v>
      </c>
      <c r="K39" s="202">
        <v>0</v>
      </c>
      <c r="L39" s="136">
        <v>17.13849788300248</v>
      </c>
      <c r="M39" s="134">
        <v>17.400164006927323</v>
      </c>
      <c r="N39" s="134">
        <v>7.058785574287936</v>
      </c>
      <c r="O39" s="47"/>
      <c r="P39" s="47"/>
    </row>
    <row r="40" spans="2:16" ht="12">
      <c r="B40" s="268" t="s">
        <v>25</v>
      </c>
      <c r="C40" s="270"/>
      <c r="D40" s="201">
        <v>1</v>
      </c>
      <c r="E40" s="202">
        <v>0</v>
      </c>
      <c r="F40" s="202">
        <v>1</v>
      </c>
      <c r="G40" s="202">
        <v>0</v>
      </c>
      <c r="H40" s="202">
        <v>0</v>
      </c>
      <c r="I40" s="202">
        <v>0</v>
      </c>
      <c r="J40" s="202">
        <v>0</v>
      </c>
      <c r="K40" s="202">
        <v>0</v>
      </c>
      <c r="L40" s="136">
        <v>5.235756701962137</v>
      </c>
      <c r="M40" s="134">
        <v>5.235756701962137</v>
      </c>
      <c r="N40" s="134" t="s">
        <v>371</v>
      </c>
      <c r="O40" s="47"/>
      <c r="P40" s="47"/>
    </row>
    <row r="41" spans="2:16" ht="12">
      <c r="B41" s="268" t="s">
        <v>26</v>
      </c>
      <c r="C41" s="270"/>
      <c r="D41" s="201">
        <v>0</v>
      </c>
      <c r="E41" s="202">
        <v>0</v>
      </c>
      <c r="F41" s="202">
        <v>0</v>
      </c>
      <c r="G41" s="202">
        <v>0</v>
      </c>
      <c r="H41" s="202">
        <v>0</v>
      </c>
      <c r="I41" s="202">
        <v>0</v>
      </c>
      <c r="J41" s="202">
        <v>0</v>
      </c>
      <c r="K41" s="202">
        <v>0</v>
      </c>
      <c r="L41" s="136" t="s">
        <v>371</v>
      </c>
      <c r="M41" s="134" t="s">
        <v>371</v>
      </c>
      <c r="N41" s="134" t="s">
        <v>371</v>
      </c>
      <c r="O41" s="47"/>
      <c r="P41" s="47"/>
    </row>
    <row r="42" spans="2:16" ht="12">
      <c r="B42" s="268" t="s">
        <v>27</v>
      </c>
      <c r="C42" s="270"/>
      <c r="D42" s="201">
        <v>24</v>
      </c>
      <c r="E42" s="202">
        <v>1</v>
      </c>
      <c r="F42" s="202">
        <v>6</v>
      </c>
      <c r="G42" s="202">
        <v>6</v>
      </c>
      <c r="H42" s="202">
        <v>6</v>
      </c>
      <c r="I42" s="202">
        <v>4</v>
      </c>
      <c r="J42" s="202">
        <v>1</v>
      </c>
      <c r="K42" s="202">
        <v>0</v>
      </c>
      <c r="L42" s="136">
        <v>13.49174556372129</v>
      </c>
      <c r="M42" s="134">
        <v>14.1378564369314</v>
      </c>
      <c r="N42" s="134">
        <v>6.059418495778597</v>
      </c>
      <c r="O42" s="47"/>
      <c r="P42" s="47"/>
    </row>
    <row r="43" spans="2:16" ht="12">
      <c r="B43" s="268" t="s">
        <v>28</v>
      </c>
      <c r="C43" s="270"/>
      <c r="D43" s="201">
        <v>18</v>
      </c>
      <c r="E43" s="202">
        <v>0</v>
      </c>
      <c r="F43" s="202">
        <v>3</v>
      </c>
      <c r="G43" s="202">
        <v>2</v>
      </c>
      <c r="H43" s="202">
        <v>6</v>
      </c>
      <c r="I43" s="202">
        <v>3</v>
      </c>
      <c r="J43" s="202">
        <v>4</v>
      </c>
      <c r="K43" s="202">
        <v>0</v>
      </c>
      <c r="L43" s="136">
        <v>17.25589929912598</v>
      </c>
      <c r="M43" s="134">
        <v>18.303641005039097</v>
      </c>
      <c r="N43" s="134">
        <v>7.295922732977834</v>
      </c>
      <c r="O43" s="47"/>
      <c r="P43" s="47"/>
    </row>
    <row r="44" spans="2:16" ht="12">
      <c r="B44" s="268" t="s">
        <v>29</v>
      </c>
      <c r="C44" s="270"/>
      <c r="D44" s="42">
        <v>40</v>
      </c>
      <c r="E44" s="43">
        <v>1</v>
      </c>
      <c r="F44" s="43">
        <v>2</v>
      </c>
      <c r="G44" s="43">
        <v>11</v>
      </c>
      <c r="H44" s="43">
        <v>11</v>
      </c>
      <c r="I44" s="43">
        <v>5</v>
      </c>
      <c r="J44" s="43">
        <v>8</v>
      </c>
      <c r="K44" s="43">
        <v>2</v>
      </c>
      <c r="L44" s="136">
        <v>17.301809805687437</v>
      </c>
      <c r="M44" s="134">
        <v>18.677435959460027</v>
      </c>
      <c r="N44" s="134">
        <v>7.308602685034563</v>
      </c>
      <c r="O44" s="47"/>
      <c r="P44" s="47"/>
    </row>
    <row r="45" spans="2:16" ht="12">
      <c r="B45" s="268" t="s">
        <v>30</v>
      </c>
      <c r="C45" s="270"/>
      <c r="D45" s="42">
        <v>229</v>
      </c>
      <c r="E45" s="43">
        <v>1</v>
      </c>
      <c r="F45" s="43">
        <v>18</v>
      </c>
      <c r="G45" s="43">
        <v>62</v>
      </c>
      <c r="H45" s="43">
        <v>57</v>
      </c>
      <c r="I45" s="43">
        <v>41</v>
      </c>
      <c r="J45" s="43">
        <v>40</v>
      </c>
      <c r="K45" s="43">
        <v>10</v>
      </c>
      <c r="L45" s="136">
        <v>17.98386818461753</v>
      </c>
      <c r="M45" s="134">
        <v>18.74309483183367</v>
      </c>
      <c r="N45" s="134">
        <v>6.796688202174431</v>
      </c>
      <c r="O45" s="47"/>
      <c r="P45" s="47"/>
    </row>
    <row r="46" spans="2:16" ht="12">
      <c r="B46" s="268" t="s">
        <v>31</v>
      </c>
      <c r="C46" s="270"/>
      <c r="D46" s="201">
        <v>0</v>
      </c>
      <c r="E46" s="202">
        <v>0</v>
      </c>
      <c r="F46" s="202">
        <v>0</v>
      </c>
      <c r="G46" s="202">
        <v>0</v>
      </c>
      <c r="H46" s="202">
        <v>0</v>
      </c>
      <c r="I46" s="202">
        <v>0</v>
      </c>
      <c r="J46" s="202">
        <v>0</v>
      </c>
      <c r="K46" s="202">
        <v>0</v>
      </c>
      <c r="L46" s="136" t="s">
        <v>371</v>
      </c>
      <c r="M46" s="134" t="s">
        <v>371</v>
      </c>
      <c r="N46" s="134" t="s">
        <v>371</v>
      </c>
      <c r="O46" s="47"/>
      <c r="P46" s="47"/>
    </row>
    <row r="47" spans="2:16" ht="12">
      <c r="B47" s="268" t="s">
        <v>32</v>
      </c>
      <c r="C47" s="270"/>
      <c r="D47" s="201">
        <v>21</v>
      </c>
      <c r="E47" s="202">
        <v>0</v>
      </c>
      <c r="F47" s="202">
        <v>1</v>
      </c>
      <c r="G47" s="202">
        <v>4</v>
      </c>
      <c r="H47" s="202">
        <v>5</v>
      </c>
      <c r="I47" s="202">
        <v>6</v>
      </c>
      <c r="J47" s="202">
        <v>5</v>
      </c>
      <c r="K47" s="202">
        <v>0</v>
      </c>
      <c r="L47" s="136">
        <v>20.742248821203187</v>
      </c>
      <c r="M47" s="134">
        <v>19.323285087380732</v>
      </c>
      <c r="N47" s="134">
        <v>6.031023676331455</v>
      </c>
      <c r="O47" s="47"/>
      <c r="P47" s="47"/>
    </row>
    <row r="48" spans="2:16" ht="12">
      <c r="B48" s="268" t="s">
        <v>33</v>
      </c>
      <c r="C48" s="270"/>
      <c r="D48" s="42">
        <v>118</v>
      </c>
      <c r="E48" s="43">
        <v>2</v>
      </c>
      <c r="F48" s="43">
        <v>14</v>
      </c>
      <c r="G48" s="43">
        <v>33</v>
      </c>
      <c r="H48" s="43">
        <v>24</v>
      </c>
      <c r="I48" s="43">
        <v>24</v>
      </c>
      <c r="J48" s="43">
        <v>17</v>
      </c>
      <c r="K48" s="43">
        <v>4</v>
      </c>
      <c r="L48" s="136">
        <v>17.40503247086867</v>
      </c>
      <c r="M48" s="134">
        <v>17.5628514087076</v>
      </c>
      <c r="N48" s="134">
        <v>7.016447279826683</v>
      </c>
      <c r="O48" s="47"/>
      <c r="P48" s="47"/>
    </row>
    <row r="49" spans="2:16" ht="12">
      <c r="B49" s="268" t="s">
        <v>34</v>
      </c>
      <c r="C49" s="270"/>
      <c r="D49" s="42">
        <v>1367</v>
      </c>
      <c r="E49" s="43">
        <v>16</v>
      </c>
      <c r="F49" s="43">
        <v>103</v>
      </c>
      <c r="G49" s="43">
        <v>249</v>
      </c>
      <c r="H49" s="43">
        <v>305</v>
      </c>
      <c r="I49" s="43">
        <v>326</v>
      </c>
      <c r="J49" s="43">
        <v>299</v>
      </c>
      <c r="K49" s="43">
        <v>69</v>
      </c>
      <c r="L49" s="136">
        <v>20.22157935670519</v>
      </c>
      <c r="M49" s="134">
        <v>19.864619448768778</v>
      </c>
      <c r="N49" s="134">
        <v>7.066603564418234</v>
      </c>
      <c r="O49" s="47"/>
      <c r="P49" s="47"/>
    </row>
    <row r="50" spans="2:16" ht="12">
      <c r="B50" s="268" t="s">
        <v>35</v>
      </c>
      <c r="C50" s="270"/>
      <c r="D50" s="42">
        <v>399</v>
      </c>
      <c r="E50" s="43">
        <v>3</v>
      </c>
      <c r="F50" s="43">
        <v>28</v>
      </c>
      <c r="G50" s="43">
        <v>72</v>
      </c>
      <c r="H50" s="43">
        <v>87</v>
      </c>
      <c r="I50" s="43">
        <v>97</v>
      </c>
      <c r="J50" s="43">
        <v>83</v>
      </c>
      <c r="K50" s="43">
        <v>29</v>
      </c>
      <c r="L50" s="136">
        <v>20.571161556275136</v>
      </c>
      <c r="M50" s="134">
        <v>20.16822638609727</v>
      </c>
      <c r="N50" s="134">
        <v>7.057406697599179</v>
      </c>
      <c r="O50" s="47"/>
      <c r="P50" s="47"/>
    </row>
    <row r="51" spans="2:16" ht="12">
      <c r="B51" s="268" t="s">
        <v>36</v>
      </c>
      <c r="C51" s="270"/>
      <c r="D51" s="201">
        <v>38</v>
      </c>
      <c r="E51" s="202">
        <v>0</v>
      </c>
      <c r="F51" s="202">
        <v>3</v>
      </c>
      <c r="G51" s="202">
        <v>8</v>
      </c>
      <c r="H51" s="202">
        <v>9</v>
      </c>
      <c r="I51" s="202">
        <v>6</v>
      </c>
      <c r="J51" s="202">
        <v>8</v>
      </c>
      <c r="K51" s="202">
        <v>4</v>
      </c>
      <c r="L51" s="136">
        <v>19.179051507846598</v>
      </c>
      <c r="M51" s="134">
        <v>20.297228823582337</v>
      </c>
      <c r="N51" s="134">
        <v>7.188390325602394</v>
      </c>
      <c r="O51" s="47"/>
      <c r="P51" s="47"/>
    </row>
    <row r="52" spans="2:16" ht="12">
      <c r="B52" s="268" t="s">
        <v>37</v>
      </c>
      <c r="C52" s="270"/>
      <c r="D52" s="201">
        <v>16</v>
      </c>
      <c r="E52" s="202">
        <v>0</v>
      </c>
      <c r="F52" s="202">
        <v>2</v>
      </c>
      <c r="G52" s="202">
        <v>5</v>
      </c>
      <c r="H52" s="202">
        <v>1</v>
      </c>
      <c r="I52" s="202">
        <v>2</v>
      </c>
      <c r="J52" s="202">
        <v>6</v>
      </c>
      <c r="K52" s="202">
        <v>0</v>
      </c>
      <c r="L52" s="136">
        <v>18.60901354013805</v>
      </c>
      <c r="M52" s="134">
        <v>19.15190598629373</v>
      </c>
      <c r="N52" s="134">
        <v>7.873789128699444</v>
      </c>
      <c r="O52" s="47"/>
      <c r="P52" s="47"/>
    </row>
    <row r="53" spans="2:16" ht="12">
      <c r="B53" s="268" t="s">
        <v>38</v>
      </c>
      <c r="C53" s="270"/>
      <c r="D53" s="201">
        <v>3</v>
      </c>
      <c r="E53" s="202">
        <v>0</v>
      </c>
      <c r="F53" s="202">
        <v>0</v>
      </c>
      <c r="G53" s="202">
        <v>1</v>
      </c>
      <c r="H53" s="202">
        <v>2</v>
      </c>
      <c r="I53" s="202">
        <v>0</v>
      </c>
      <c r="J53" s="202">
        <v>0</v>
      </c>
      <c r="K53" s="202">
        <v>0</v>
      </c>
      <c r="L53" s="136">
        <v>16.27241511876982</v>
      </c>
      <c r="M53" s="134">
        <v>15.890441633573582</v>
      </c>
      <c r="N53" s="134">
        <v>1.531443275215886</v>
      </c>
      <c r="O53" s="119"/>
      <c r="P53" s="119"/>
    </row>
    <row r="54" spans="2:16" ht="12">
      <c r="B54" s="268" t="s">
        <v>39</v>
      </c>
      <c r="C54" s="270"/>
      <c r="D54" s="201">
        <v>4</v>
      </c>
      <c r="E54" s="202">
        <v>0</v>
      </c>
      <c r="F54" s="202">
        <v>0</v>
      </c>
      <c r="G54" s="202">
        <v>0</v>
      </c>
      <c r="H54" s="202">
        <v>2</v>
      </c>
      <c r="I54" s="202">
        <v>2</v>
      </c>
      <c r="J54" s="202">
        <v>0</v>
      </c>
      <c r="K54" s="202">
        <v>0</v>
      </c>
      <c r="L54" s="136">
        <v>18.40226629405834</v>
      </c>
      <c r="M54" s="134">
        <v>18.33708636263203</v>
      </c>
      <c r="N54" s="134">
        <v>2.9675908385755765</v>
      </c>
      <c r="O54" s="47"/>
      <c r="P54" s="47"/>
    </row>
    <row r="55" spans="2:16" ht="12">
      <c r="B55" s="268" t="s">
        <v>40</v>
      </c>
      <c r="C55" s="270"/>
      <c r="D55" s="42">
        <v>24</v>
      </c>
      <c r="E55" s="43">
        <v>0</v>
      </c>
      <c r="F55" s="43">
        <v>4</v>
      </c>
      <c r="G55" s="43">
        <v>5</v>
      </c>
      <c r="H55" s="43">
        <v>6</v>
      </c>
      <c r="I55" s="43">
        <v>6</v>
      </c>
      <c r="J55" s="43">
        <v>3</v>
      </c>
      <c r="K55" s="43">
        <v>0</v>
      </c>
      <c r="L55" s="136">
        <v>18.296534050158485</v>
      </c>
      <c r="M55" s="134">
        <v>17.684531727210622</v>
      </c>
      <c r="N55" s="134">
        <v>6.10692102935149</v>
      </c>
      <c r="O55" s="47"/>
      <c r="P55" s="47"/>
    </row>
    <row r="56" spans="2:16" ht="12">
      <c r="B56" s="268" t="s">
        <v>41</v>
      </c>
      <c r="C56" s="270"/>
      <c r="D56" s="42">
        <v>100</v>
      </c>
      <c r="E56" s="43">
        <v>0</v>
      </c>
      <c r="F56" s="43">
        <v>11</v>
      </c>
      <c r="G56" s="43">
        <v>22</v>
      </c>
      <c r="H56" s="43">
        <v>29</v>
      </c>
      <c r="I56" s="43">
        <v>20</v>
      </c>
      <c r="J56" s="43">
        <v>17</v>
      </c>
      <c r="K56" s="43">
        <v>1</v>
      </c>
      <c r="L56" s="136">
        <v>18.11696625741434</v>
      </c>
      <c r="M56" s="134">
        <v>18.129344468033906</v>
      </c>
      <c r="N56" s="134">
        <v>6.072035908879983</v>
      </c>
      <c r="O56" s="47"/>
      <c r="P56" s="47"/>
    </row>
    <row r="57" spans="2:16" ht="12">
      <c r="B57" s="268" t="s">
        <v>42</v>
      </c>
      <c r="C57" s="270"/>
      <c r="D57" s="42">
        <v>41</v>
      </c>
      <c r="E57" s="43">
        <v>0</v>
      </c>
      <c r="F57" s="43">
        <v>5</v>
      </c>
      <c r="G57" s="43">
        <v>12</v>
      </c>
      <c r="H57" s="43">
        <v>9</v>
      </c>
      <c r="I57" s="43">
        <v>7</v>
      </c>
      <c r="J57" s="43">
        <v>8</v>
      </c>
      <c r="K57" s="43">
        <v>0</v>
      </c>
      <c r="L57" s="136">
        <v>16.65796281566173</v>
      </c>
      <c r="M57" s="134">
        <v>17.580897971794624</v>
      </c>
      <c r="N57" s="134">
        <v>6.474869265656305</v>
      </c>
      <c r="O57" s="47"/>
      <c r="P57" s="47"/>
    </row>
    <row r="58" spans="2:16" ht="12">
      <c r="B58" s="268" t="s">
        <v>43</v>
      </c>
      <c r="C58" s="270"/>
      <c r="D58" s="201">
        <v>0</v>
      </c>
      <c r="E58" s="202">
        <v>0</v>
      </c>
      <c r="F58" s="202">
        <v>0</v>
      </c>
      <c r="G58" s="202">
        <v>0</v>
      </c>
      <c r="H58" s="202">
        <v>0</v>
      </c>
      <c r="I58" s="202">
        <v>0</v>
      </c>
      <c r="J58" s="202">
        <v>0</v>
      </c>
      <c r="K58" s="202">
        <v>0</v>
      </c>
      <c r="L58" s="136" t="s">
        <v>371</v>
      </c>
      <c r="M58" s="134" t="s">
        <v>371</v>
      </c>
      <c r="N58" s="134" t="s">
        <v>371</v>
      </c>
      <c r="O58" s="47"/>
      <c r="P58" s="119"/>
    </row>
    <row r="59" spans="2:16" ht="12">
      <c r="B59" s="268" t="s">
        <v>44</v>
      </c>
      <c r="C59" s="270"/>
      <c r="D59" s="42">
        <v>11</v>
      </c>
      <c r="E59" s="43">
        <v>0</v>
      </c>
      <c r="F59" s="43">
        <v>2</v>
      </c>
      <c r="G59" s="43">
        <v>2</v>
      </c>
      <c r="H59" s="43">
        <v>5</v>
      </c>
      <c r="I59" s="43">
        <v>2</v>
      </c>
      <c r="J59" s="43">
        <v>0</v>
      </c>
      <c r="K59" s="43">
        <v>0</v>
      </c>
      <c r="L59" s="136">
        <v>16.54659476490548</v>
      </c>
      <c r="M59" s="134">
        <v>15.700301117860375</v>
      </c>
      <c r="N59" s="134">
        <v>4.195452257080561</v>
      </c>
      <c r="O59" s="47"/>
      <c r="P59" s="47"/>
    </row>
    <row r="60" spans="2:16" ht="12">
      <c r="B60" s="268" t="s">
        <v>45</v>
      </c>
      <c r="C60" s="270"/>
      <c r="D60" s="42">
        <v>15</v>
      </c>
      <c r="E60" s="43">
        <v>0</v>
      </c>
      <c r="F60" s="43">
        <v>1</v>
      </c>
      <c r="G60" s="43">
        <v>7</v>
      </c>
      <c r="H60" s="43">
        <v>3</v>
      </c>
      <c r="I60" s="43">
        <v>3</v>
      </c>
      <c r="J60" s="43">
        <v>1</v>
      </c>
      <c r="K60" s="43">
        <v>0</v>
      </c>
      <c r="L60" s="136">
        <v>14.49239615377785</v>
      </c>
      <c r="M60" s="134">
        <v>16.735425615317364</v>
      </c>
      <c r="N60" s="134">
        <v>5.462182626779668</v>
      </c>
      <c r="O60" s="47"/>
      <c r="P60" s="47"/>
    </row>
    <row r="61" spans="2:16" ht="12">
      <c r="B61" s="268" t="s">
        <v>46</v>
      </c>
      <c r="C61" s="270"/>
      <c r="D61" s="201">
        <v>9</v>
      </c>
      <c r="E61" s="202">
        <v>0</v>
      </c>
      <c r="F61" s="202">
        <v>0</v>
      </c>
      <c r="G61" s="202">
        <v>2</v>
      </c>
      <c r="H61" s="202">
        <v>2</v>
      </c>
      <c r="I61" s="202">
        <v>3</v>
      </c>
      <c r="J61" s="202">
        <v>1</v>
      </c>
      <c r="K61" s="202">
        <v>1</v>
      </c>
      <c r="L61" s="136">
        <v>20.85582620144832</v>
      </c>
      <c r="M61" s="134">
        <v>21.01283307504741</v>
      </c>
      <c r="N61" s="134">
        <v>6.477808793249756</v>
      </c>
      <c r="O61" s="47"/>
      <c r="P61" s="47"/>
    </row>
    <row r="62" spans="2:16" ht="12">
      <c r="B62" s="268" t="s">
        <v>47</v>
      </c>
      <c r="C62" s="270"/>
      <c r="D62" s="42">
        <v>277</v>
      </c>
      <c r="E62" s="43">
        <v>2</v>
      </c>
      <c r="F62" s="43">
        <v>22</v>
      </c>
      <c r="G62" s="43">
        <v>75</v>
      </c>
      <c r="H62" s="43">
        <v>79</v>
      </c>
      <c r="I62" s="43">
        <v>52</v>
      </c>
      <c r="J62" s="43">
        <v>41</v>
      </c>
      <c r="K62" s="43">
        <v>6</v>
      </c>
      <c r="L62" s="136">
        <v>17.59189715621348</v>
      </c>
      <c r="M62" s="134">
        <v>18.10260821278782</v>
      </c>
      <c r="N62" s="134">
        <v>6.204180233325521</v>
      </c>
      <c r="O62" s="47"/>
      <c r="P62" s="47"/>
    </row>
    <row r="63" spans="2:16" ht="12">
      <c r="B63" s="268" t="s">
        <v>48</v>
      </c>
      <c r="C63" s="270"/>
      <c r="D63" s="201">
        <v>12</v>
      </c>
      <c r="E63" s="202">
        <v>0</v>
      </c>
      <c r="F63" s="202">
        <v>0</v>
      </c>
      <c r="G63" s="202">
        <v>2</v>
      </c>
      <c r="H63" s="202">
        <v>2</v>
      </c>
      <c r="I63" s="202">
        <v>5</v>
      </c>
      <c r="J63" s="202">
        <v>3</v>
      </c>
      <c r="K63" s="202">
        <v>0</v>
      </c>
      <c r="L63" s="136">
        <v>22.211363139490803</v>
      </c>
      <c r="M63" s="134">
        <v>21.28817645156327</v>
      </c>
      <c r="N63" s="134">
        <v>5.573609889056372</v>
      </c>
      <c r="O63" s="47"/>
      <c r="P63" s="47"/>
    </row>
    <row r="64" spans="2:16" ht="12">
      <c r="B64" s="268" t="s">
        <v>49</v>
      </c>
      <c r="C64" s="270"/>
      <c r="D64" s="42">
        <v>11</v>
      </c>
      <c r="E64" s="43">
        <v>0</v>
      </c>
      <c r="F64" s="43">
        <v>0</v>
      </c>
      <c r="G64" s="43">
        <v>3</v>
      </c>
      <c r="H64" s="43">
        <v>1</v>
      </c>
      <c r="I64" s="43">
        <v>4</v>
      </c>
      <c r="J64" s="43">
        <v>3</v>
      </c>
      <c r="K64" s="43">
        <v>0</v>
      </c>
      <c r="L64" s="136">
        <v>21.295882636290806</v>
      </c>
      <c r="M64" s="134">
        <v>20.258347331066968</v>
      </c>
      <c r="N64" s="134">
        <v>5.132824390383695</v>
      </c>
      <c r="O64" s="47"/>
      <c r="P64" s="47"/>
    </row>
    <row r="65" spans="2:16" ht="12">
      <c r="B65" s="268" t="s">
        <v>50</v>
      </c>
      <c r="C65" s="270"/>
      <c r="D65" s="201">
        <v>20</v>
      </c>
      <c r="E65" s="202">
        <v>0</v>
      </c>
      <c r="F65" s="202">
        <v>4</v>
      </c>
      <c r="G65" s="202">
        <v>3</v>
      </c>
      <c r="H65" s="202">
        <v>4</v>
      </c>
      <c r="I65" s="202">
        <v>5</v>
      </c>
      <c r="J65" s="202">
        <v>4</v>
      </c>
      <c r="K65" s="202">
        <v>0</v>
      </c>
      <c r="L65" s="136">
        <v>19.076532086803333</v>
      </c>
      <c r="M65" s="134">
        <v>18.36048630132977</v>
      </c>
      <c r="N65" s="134">
        <v>6.972805891139015</v>
      </c>
      <c r="O65" s="47"/>
      <c r="P65" s="47"/>
    </row>
    <row r="66" spans="2:16" ht="12">
      <c r="B66" s="268" t="s">
        <v>51</v>
      </c>
      <c r="C66" s="270"/>
      <c r="D66" s="42">
        <v>22</v>
      </c>
      <c r="E66" s="43">
        <v>0</v>
      </c>
      <c r="F66" s="43">
        <v>4</v>
      </c>
      <c r="G66" s="43">
        <v>6</v>
      </c>
      <c r="H66" s="43">
        <v>8</v>
      </c>
      <c r="I66" s="43">
        <v>2</v>
      </c>
      <c r="J66" s="43">
        <v>2</v>
      </c>
      <c r="K66" s="43">
        <v>0</v>
      </c>
      <c r="L66" s="136">
        <v>16.102190195859276</v>
      </c>
      <c r="M66" s="134">
        <v>15.673581830312985</v>
      </c>
      <c r="N66" s="134">
        <v>5.986516196977435</v>
      </c>
      <c r="O66" s="47"/>
      <c r="P66" s="47"/>
    </row>
    <row r="67" spans="2:16" ht="12">
      <c r="B67" s="268" t="s">
        <v>52</v>
      </c>
      <c r="C67" s="270"/>
      <c r="D67" s="201">
        <v>13</v>
      </c>
      <c r="E67" s="202">
        <v>0</v>
      </c>
      <c r="F67" s="202">
        <v>2</v>
      </c>
      <c r="G67" s="202">
        <v>3</v>
      </c>
      <c r="H67" s="202">
        <v>2</v>
      </c>
      <c r="I67" s="202">
        <v>4</v>
      </c>
      <c r="J67" s="202">
        <v>2</v>
      </c>
      <c r="K67" s="202">
        <v>0</v>
      </c>
      <c r="L67" s="136">
        <v>17.689219842209333</v>
      </c>
      <c r="M67" s="134">
        <v>17.97814090396856</v>
      </c>
      <c r="N67" s="134">
        <v>6.862692404122205</v>
      </c>
      <c r="O67" s="47"/>
      <c r="P67" s="47"/>
    </row>
    <row r="68" spans="2:16" ht="12">
      <c r="B68" s="268" t="s">
        <v>53</v>
      </c>
      <c r="C68" s="270"/>
      <c r="D68" s="42">
        <v>17</v>
      </c>
      <c r="E68" s="43">
        <v>1</v>
      </c>
      <c r="F68" s="43">
        <v>2</v>
      </c>
      <c r="G68" s="43">
        <v>1</v>
      </c>
      <c r="H68" s="43">
        <v>2</v>
      </c>
      <c r="I68" s="43">
        <v>7</v>
      </c>
      <c r="J68" s="43">
        <v>3</v>
      </c>
      <c r="K68" s="43">
        <v>1</v>
      </c>
      <c r="L68" s="136">
        <v>22.207333333333334</v>
      </c>
      <c r="M68" s="134">
        <v>19.788956315412044</v>
      </c>
      <c r="N68" s="134">
        <v>7.606819671996296</v>
      </c>
      <c r="O68" s="47"/>
      <c r="P68" s="47"/>
    </row>
    <row r="69" spans="2:16" s="38" customFormat="1" ht="12">
      <c r="B69" s="264" t="s">
        <v>311</v>
      </c>
      <c r="C69" s="271"/>
      <c r="D69" s="44">
        <v>54</v>
      </c>
      <c r="E69" s="45">
        <v>3</v>
      </c>
      <c r="F69" s="45">
        <v>8</v>
      </c>
      <c r="G69" s="45">
        <v>18</v>
      </c>
      <c r="H69" s="45">
        <v>9</v>
      </c>
      <c r="I69" s="45">
        <v>11</v>
      </c>
      <c r="J69" s="45">
        <v>5</v>
      </c>
      <c r="K69" s="45">
        <v>0</v>
      </c>
      <c r="L69" s="192">
        <v>13.630444402408806</v>
      </c>
      <c r="M69" s="130">
        <v>15.356243825419359</v>
      </c>
      <c r="N69" s="130">
        <v>6.606111631963998</v>
      </c>
      <c r="O69" s="47"/>
      <c r="P69" s="47"/>
    </row>
    <row r="70" spans="12:14" ht="12">
      <c r="L70" s="222"/>
      <c r="M70" s="222"/>
      <c r="N70" s="222"/>
    </row>
    <row r="71" ht="12">
      <c r="D71" s="403">
        <f>D6</f>
        <v>7839</v>
      </c>
    </row>
    <row r="72" ht="12">
      <c r="D72" s="403" t="str">
        <f>IF(D71=SUM(D8:D11,D12:D22,D23:D69)/3,"OK","NG")</f>
        <v>OK</v>
      </c>
    </row>
  </sheetData>
  <sheetProtection/>
  <mergeCells count="67">
    <mergeCell ref="B13:C13"/>
    <mergeCell ref="B14:C14"/>
    <mergeCell ref="B15:C15"/>
    <mergeCell ref="B6:C6"/>
    <mergeCell ref="B7:C7"/>
    <mergeCell ref="B11:C11"/>
    <mergeCell ref="B12:C12"/>
    <mergeCell ref="B20:C20"/>
    <mergeCell ref="B21:C21"/>
    <mergeCell ref="B22:C22"/>
    <mergeCell ref="B23:C23"/>
    <mergeCell ref="B16:C16"/>
    <mergeCell ref="B17:C17"/>
    <mergeCell ref="B18:C18"/>
    <mergeCell ref="B19:C19"/>
    <mergeCell ref="B28:C28"/>
    <mergeCell ref="B29:C29"/>
    <mergeCell ref="B30:C30"/>
    <mergeCell ref="B31:C31"/>
    <mergeCell ref="B24:C24"/>
    <mergeCell ref="B25:C25"/>
    <mergeCell ref="B26:C26"/>
    <mergeCell ref="B27:C27"/>
    <mergeCell ref="B36:C36"/>
    <mergeCell ref="B37:C37"/>
    <mergeCell ref="B38:C38"/>
    <mergeCell ref="B39:C39"/>
    <mergeCell ref="B32:C32"/>
    <mergeCell ref="B33:C33"/>
    <mergeCell ref="B34:C34"/>
    <mergeCell ref="B35:C35"/>
    <mergeCell ref="B44:C44"/>
    <mergeCell ref="B45:C45"/>
    <mergeCell ref="B46:C46"/>
    <mergeCell ref="B47:C47"/>
    <mergeCell ref="B40:C40"/>
    <mergeCell ref="B41:C41"/>
    <mergeCell ref="B42:C42"/>
    <mergeCell ref="B43:C43"/>
    <mergeCell ref="B52:C52"/>
    <mergeCell ref="B53:C53"/>
    <mergeCell ref="B59:C59"/>
    <mergeCell ref="B60:C60"/>
    <mergeCell ref="B48:C48"/>
    <mergeCell ref="B49:C49"/>
    <mergeCell ref="B50:C50"/>
    <mergeCell ref="B51:C51"/>
    <mergeCell ref="N3:N4"/>
    <mergeCell ref="B66:C66"/>
    <mergeCell ref="B67:C67"/>
    <mergeCell ref="B68:C68"/>
    <mergeCell ref="B3:C3"/>
    <mergeCell ref="B4:C5"/>
    <mergeCell ref="B62:C62"/>
    <mergeCell ref="B63:C63"/>
    <mergeCell ref="B64:C64"/>
    <mergeCell ref="B65:C65"/>
    <mergeCell ref="B69:C69"/>
    <mergeCell ref="D3:D5"/>
    <mergeCell ref="L3:L4"/>
    <mergeCell ref="M3:M4"/>
    <mergeCell ref="B58:C58"/>
    <mergeCell ref="B61:C61"/>
    <mergeCell ref="B54:C54"/>
    <mergeCell ref="B55:C55"/>
    <mergeCell ref="B56:C56"/>
    <mergeCell ref="B57:C57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Z73"/>
  <sheetViews>
    <sheetView showGridLines="0" zoomScalePageLayoutView="0" workbookViewId="0" topLeftCell="A47">
      <selection activeCell="D72" sqref="D72:D73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18" width="6.28125" style="0" customWidth="1"/>
    <col min="19" max="19" width="7.57421875" style="0" customWidth="1"/>
    <col min="20" max="21" width="8.28125" style="0" customWidth="1"/>
    <col min="22" max="22" width="8.28125" style="38" customWidth="1"/>
    <col min="23" max="24" width="5.8515625" style="38" customWidth="1"/>
    <col min="25" max="27" width="9.28125" style="38" customWidth="1"/>
    <col min="28" max="16384" width="9.140625" style="38" customWidth="1"/>
  </cols>
  <sheetData>
    <row r="1" spans="2:25" ht="17.25">
      <c r="B1" s="35" t="s">
        <v>209</v>
      </c>
      <c r="C1" s="1"/>
      <c r="D1" s="35" t="s">
        <v>226</v>
      </c>
      <c r="L1" s="35"/>
      <c r="S1" s="35" t="s">
        <v>310</v>
      </c>
      <c r="Y1" s="35"/>
    </row>
    <row r="2" spans="1:2" ht="17.25">
      <c r="A2" s="35"/>
      <c r="B2" s="35"/>
    </row>
    <row r="3" spans="1:22" ht="30" customHeight="1">
      <c r="A3" s="35"/>
      <c r="B3" s="329" t="s">
        <v>225</v>
      </c>
      <c r="C3" s="316"/>
      <c r="D3" s="389" t="s">
        <v>141</v>
      </c>
      <c r="E3" s="390" t="s">
        <v>227</v>
      </c>
      <c r="F3" s="289" t="s">
        <v>248</v>
      </c>
      <c r="G3" s="289"/>
      <c r="H3" s="289"/>
      <c r="I3" s="289"/>
      <c r="J3" s="289"/>
      <c r="K3" s="332"/>
      <c r="L3" s="389" t="s">
        <v>227</v>
      </c>
      <c r="M3" s="289" t="s">
        <v>249</v>
      </c>
      <c r="N3" s="289"/>
      <c r="O3" s="289"/>
      <c r="P3" s="289"/>
      <c r="Q3" s="289"/>
      <c r="R3" s="332"/>
      <c r="S3" s="386" t="s">
        <v>298</v>
      </c>
      <c r="T3" s="383" t="s">
        <v>58</v>
      </c>
      <c r="U3" s="383" t="s">
        <v>63</v>
      </c>
      <c r="V3" s="381" t="s">
        <v>262</v>
      </c>
    </row>
    <row r="4" spans="1:22" ht="7.5" customHeight="1">
      <c r="A4" s="35"/>
      <c r="B4" s="333"/>
      <c r="C4" s="334"/>
      <c r="D4" s="347"/>
      <c r="E4" s="390"/>
      <c r="F4" s="388" t="s">
        <v>228</v>
      </c>
      <c r="G4" s="385" t="s">
        <v>229</v>
      </c>
      <c r="H4" s="385" t="s">
        <v>230</v>
      </c>
      <c r="I4" s="385" t="s">
        <v>231</v>
      </c>
      <c r="J4" s="385" t="s">
        <v>232</v>
      </c>
      <c r="K4" s="385" t="s">
        <v>233</v>
      </c>
      <c r="L4" s="347"/>
      <c r="M4" s="388" t="s">
        <v>228</v>
      </c>
      <c r="N4" s="385" t="s">
        <v>229</v>
      </c>
      <c r="O4" s="385" t="s">
        <v>230</v>
      </c>
      <c r="P4" s="385" t="s">
        <v>231</v>
      </c>
      <c r="Q4" s="385" t="s">
        <v>232</v>
      </c>
      <c r="R4" s="385" t="s">
        <v>233</v>
      </c>
      <c r="S4" s="387"/>
      <c r="T4" s="384"/>
      <c r="U4" s="384"/>
      <c r="V4" s="382"/>
    </row>
    <row r="5" spans="1:22" ht="17.25" customHeight="1">
      <c r="A5" s="35"/>
      <c r="B5" s="337" t="s">
        <v>327</v>
      </c>
      <c r="C5" s="338"/>
      <c r="D5" s="347"/>
      <c r="E5" s="390"/>
      <c r="F5" s="379"/>
      <c r="G5" s="379"/>
      <c r="H5" s="379"/>
      <c r="I5" s="379"/>
      <c r="J5" s="379"/>
      <c r="K5" s="379"/>
      <c r="L5" s="347"/>
      <c r="M5" s="379"/>
      <c r="N5" s="379"/>
      <c r="O5" s="379"/>
      <c r="P5" s="379"/>
      <c r="Q5" s="379"/>
      <c r="R5" s="379"/>
      <c r="S5" s="170"/>
      <c r="T5" s="379" t="s">
        <v>234</v>
      </c>
      <c r="U5" s="379" t="s">
        <v>234</v>
      </c>
      <c r="V5" s="379" t="s">
        <v>234</v>
      </c>
    </row>
    <row r="6" spans="1:22" ht="7.5" customHeight="1">
      <c r="A6" s="35"/>
      <c r="B6" s="339"/>
      <c r="C6" s="336"/>
      <c r="D6" s="348"/>
      <c r="E6" s="390"/>
      <c r="F6" s="380"/>
      <c r="G6" s="380"/>
      <c r="H6" s="380"/>
      <c r="I6" s="380"/>
      <c r="J6" s="380"/>
      <c r="K6" s="380"/>
      <c r="L6" s="348"/>
      <c r="M6" s="380"/>
      <c r="N6" s="380"/>
      <c r="O6" s="380"/>
      <c r="P6" s="380"/>
      <c r="Q6" s="380"/>
      <c r="R6" s="380"/>
      <c r="S6" s="96"/>
      <c r="T6" s="380"/>
      <c r="U6" s="380"/>
      <c r="V6" s="380"/>
    </row>
    <row r="7" spans="1:26" ht="12" customHeight="1">
      <c r="A7" s="35"/>
      <c r="B7" s="314" t="s">
        <v>2</v>
      </c>
      <c r="C7" s="315"/>
      <c r="D7" s="26">
        <v>7839</v>
      </c>
      <c r="E7" s="40">
        <v>7402</v>
      </c>
      <c r="F7" s="41">
        <v>34</v>
      </c>
      <c r="G7" s="41">
        <v>255</v>
      </c>
      <c r="H7" s="41">
        <v>930</v>
      </c>
      <c r="I7" s="41">
        <v>276</v>
      </c>
      <c r="J7" s="41">
        <v>620</v>
      </c>
      <c r="K7" s="41">
        <v>5287</v>
      </c>
      <c r="L7" s="40">
        <v>437</v>
      </c>
      <c r="M7" s="41">
        <v>2</v>
      </c>
      <c r="N7" s="41">
        <v>32</v>
      </c>
      <c r="O7" s="41">
        <v>147</v>
      </c>
      <c r="P7" s="41">
        <v>17</v>
      </c>
      <c r="Q7" s="41">
        <v>35</v>
      </c>
      <c r="R7" s="60">
        <v>204</v>
      </c>
      <c r="S7" s="188">
        <v>0</v>
      </c>
      <c r="T7" s="232">
        <v>35</v>
      </c>
      <c r="U7" s="232">
        <v>30.937874728919503</v>
      </c>
      <c r="V7" s="134">
        <v>6.566758721490763</v>
      </c>
      <c r="W7" s="43"/>
      <c r="X7" s="47"/>
      <c r="Y7" s="47"/>
      <c r="Z7" s="47"/>
    </row>
    <row r="8" spans="1:26" ht="12" customHeight="1">
      <c r="A8" s="35"/>
      <c r="B8" s="314" t="s">
        <v>3</v>
      </c>
      <c r="C8" s="315"/>
      <c r="D8" s="40">
        <v>6911</v>
      </c>
      <c r="E8" s="40">
        <v>6542</v>
      </c>
      <c r="F8" s="41">
        <v>27</v>
      </c>
      <c r="G8" s="41">
        <v>213</v>
      </c>
      <c r="H8" s="41">
        <v>771</v>
      </c>
      <c r="I8" s="41">
        <v>230</v>
      </c>
      <c r="J8" s="41">
        <v>530</v>
      </c>
      <c r="K8" s="41">
        <v>4771</v>
      </c>
      <c r="L8" s="40">
        <v>369</v>
      </c>
      <c r="M8" s="41">
        <v>2</v>
      </c>
      <c r="N8" s="41">
        <v>28</v>
      </c>
      <c r="O8" s="41">
        <v>118</v>
      </c>
      <c r="P8" s="41">
        <v>12</v>
      </c>
      <c r="Q8" s="41">
        <v>27</v>
      </c>
      <c r="R8" s="60">
        <v>182</v>
      </c>
      <c r="S8" s="188">
        <v>0</v>
      </c>
      <c r="T8" s="206">
        <v>35</v>
      </c>
      <c r="U8" s="206">
        <v>31.157430183765012</v>
      </c>
      <c r="V8" s="206">
        <v>6.447368077882809</v>
      </c>
      <c r="W8" s="43"/>
      <c r="X8" s="47"/>
      <c r="Y8" s="47"/>
      <c r="Z8" s="47"/>
    </row>
    <row r="9" spans="1:26" ht="12" customHeight="1">
      <c r="A9" s="35"/>
      <c r="B9" s="50"/>
      <c r="C9" s="5" t="s">
        <v>91</v>
      </c>
      <c r="D9" s="42">
        <v>4665</v>
      </c>
      <c r="E9" s="42">
        <v>4413</v>
      </c>
      <c r="F9" s="43">
        <v>18</v>
      </c>
      <c r="G9" s="43">
        <v>137</v>
      </c>
      <c r="H9" s="43">
        <v>489</v>
      </c>
      <c r="I9" s="43">
        <v>143</v>
      </c>
      <c r="J9" s="43">
        <v>346</v>
      </c>
      <c r="K9" s="43">
        <v>3280</v>
      </c>
      <c r="L9" s="42">
        <v>252</v>
      </c>
      <c r="M9" s="43">
        <v>1</v>
      </c>
      <c r="N9" s="43">
        <v>19</v>
      </c>
      <c r="O9" s="43">
        <v>73</v>
      </c>
      <c r="P9" s="43">
        <v>7</v>
      </c>
      <c r="Q9" s="43">
        <v>21</v>
      </c>
      <c r="R9" s="61">
        <v>131</v>
      </c>
      <c r="S9" s="189">
        <v>0</v>
      </c>
      <c r="T9" s="134">
        <v>35</v>
      </c>
      <c r="U9" s="134">
        <v>31.37277599142551</v>
      </c>
      <c r="V9" s="134">
        <v>6.3371664752148025</v>
      </c>
      <c r="W9" s="43"/>
      <c r="X9" s="47"/>
      <c r="Y9" s="47"/>
      <c r="Z9" s="47"/>
    </row>
    <row r="10" spans="1:26" ht="12" customHeight="1">
      <c r="A10" s="35"/>
      <c r="B10" s="50"/>
      <c r="C10" s="5" t="s">
        <v>92</v>
      </c>
      <c r="D10" s="42">
        <v>1959</v>
      </c>
      <c r="E10" s="42">
        <v>1860</v>
      </c>
      <c r="F10" s="43">
        <v>8</v>
      </c>
      <c r="G10" s="43">
        <v>65</v>
      </c>
      <c r="H10" s="43">
        <v>235</v>
      </c>
      <c r="I10" s="43">
        <v>80</v>
      </c>
      <c r="J10" s="43">
        <v>150</v>
      </c>
      <c r="K10" s="43">
        <v>1322</v>
      </c>
      <c r="L10" s="42">
        <v>99</v>
      </c>
      <c r="M10" s="43">
        <v>1</v>
      </c>
      <c r="N10" s="43">
        <v>8</v>
      </c>
      <c r="O10" s="43">
        <v>37</v>
      </c>
      <c r="P10" s="43">
        <v>4</v>
      </c>
      <c r="Q10" s="43">
        <v>5</v>
      </c>
      <c r="R10" s="61">
        <v>44</v>
      </c>
      <c r="S10" s="189">
        <v>0</v>
      </c>
      <c r="T10" s="134">
        <v>35</v>
      </c>
      <c r="U10" s="134">
        <v>30.821337417049516</v>
      </c>
      <c r="V10" s="134">
        <v>6.6076946237735275</v>
      </c>
      <c r="W10" s="43"/>
      <c r="X10" s="47"/>
      <c r="Y10" s="47"/>
      <c r="Z10" s="47"/>
    </row>
    <row r="11" spans="1:26" ht="12" customHeight="1">
      <c r="A11" s="35"/>
      <c r="B11" s="50"/>
      <c r="C11" s="5" t="s">
        <v>93</v>
      </c>
      <c r="D11" s="42">
        <v>287</v>
      </c>
      <c r="E11" s="42">
        <v>269</v>
      </c>
      <c r="F11" s="43">
        <v>1</v>
      </c>
      <c r="G11" s="43">
        <v>11</v>
      </c>
      <c r="H11" s="43">
        <v>47</v>
      </c>
      <c r="I11" s="43">
        <v>7</v>
      </c>
      <c r="J11" s="43">
        <v>34</v>
      </c>
      <c r="K11" s="43">
        <v>169</v>
      </c>
      <c r="L11" s="42">
        <v>18</v>
      </c>
      <c r="M11" s="43">
        <v>0</v>
      </c>
      <c r="N11" s="43">
        <v>1</v>
      </c>
      <c r="O11" s="43">
        <v>8</v>
      </c>
      <c r="P11" s="43">
        <v>1</v>
      </c>
      <c r="Q11" s="43">
        <v>1</v>
      </c>
      <c r="R11" s="61">
        <v>7</v>
      </c>
      <c r="S11" s="189">
        <v>0</v>
      </c>
      <c r="T11" s="134">
        <v>35</v>
      </c>
      <c r="U11" s="134">
        <v>29.951219512195124</v>
      </c>
      <c r="V11" s="134">
        <v>6.893119370897044</v>
      </c>
      <c r="W11" s="43"/>
      <c r="X11" s="47"/>
      <c r="Y11" s="47"/>
      <c r="Z11" s="47"/>
    </row>
    <row r="12" spans="1:26" ht="12" customHeight="1">
      <c r="A12" s="35"/>
      <c r="B12" s="264" t="s">
        <v>7</v>
      </c>
      <c r="C12" s="271"/>
      <c r="D12" s="44">
        <v>928</v>
      </c>
      <c r="E12" s="44">
        <v>860</v>
      </c>
      <c r="F12" s="45">
        <v>7</v>
      </c>
      <c r="G12" s="45">
        <v>42</v>
      </c>
      <c r="H12" s="45">
        <v>159</v>
      </c>
      <c r="I12" s="45">
        <v>46</v>
      </c>
      <c r="J12" s="45">
        <v>90</v>
      </c>
      <c r="K12" s="45">
        <v>516</v>
      </c>
      <c r="L12" s="44">
        <v>68</v>
      </c>
      <c r="M12" s="45">
        <v>0</v>
      </c>
      <c r="N12" s="45">
        <v>4</v>
      </c>
      <c r="O12" s="45">
        <v>29</v>
      </c>
      <c r="P12" s="45">
        <v>5</v>
      </c>
      <c r="Q12" s="45">
        <v>8</v>
      </c>
      <c r="R12" s="62">
        <v>22</v>
      </c>
      <c r="S12" s="190">
        <v>0</v>
      </c>
      <c r="T12" s="130">
        <v>35</v>
      </c>
      <c r="U12" s="130">
        <v>29.302801724137932</v>
      </c>
      <c r="V12" s="130">
        <v>7.191322284390333</v>
      </c>
      <c r="W12" s="43"/>
      <c r="X12" s="47"/>
      <c r="Y12" s="47"/>
      <c r="Z12" s="47"/>
    </row>
    <row r="13" spans="1:26" ht="12" customHeight="1">
      <c r="A13" s="35"/>
      <c r="B13" s="268" t="s">
        <v>316</v>
      </c>
      <c r="C13" s="270"/>
      <c r="D13" s="26">
        <v>87</v>
      </c>
      <c r="E13" s="42">
        <v>83</v>
      </c>
      <c r="F13" s="43">
        <v>2</v>
      </c>
      <c r="G13" s="43">
        <v>8</v>
      </c>
      <c r="H13" s="43">
        <v>20</v>
      </c>
      <c r="I13" s="43">
        <v>0</v>
      </c>
      <c r="J13" s="43">
        <v>14</v>
      </c>
      <c r="K13" s="43">
        <v>39</v>
      </c>
      <c r="L13" s="42">
        <v>4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61">
        <v>4</v>
      </c>
      <c r="S13" s="189">
        <v>0</v>
      </c>
      <c r="T13" s="232">
        <v>30</v>
      </c>
      <c r="U13" s="232">
        <v>27.689655172413794</v>
      </c>
      <c r="V13" s="134">
        <v>8.07567456297944</v>
      </c>
      <c r="W13" s="43"/>
      <c r="X13" s="47"/>
      <c r="Y13" s="47"/>
      <c r="Z13" s="47"/>
    </row>
    <row r="14" spans="1:26" ht="12" customHeight="1">
      <c r="A14" s="35"/>
      <c r="B14" s="268" t="s">
        <v>317</v>
      </c>
      <c r="C14" s="270"/>
      <c r="D14" s="26">
        <v>65</v>
      </c>
      <c r="E14" s="42">
        <v>61</v>
      </c>
      <c r="F14" s="43">
        <v>0</v>
      </c>
      <c r="G14" s="43">
        <v>2</v>
      </c>
      <c r="H14" s="43">
        <v>15</v>
      </c>
      <c r="I14" s="43">
        <v>3</v>
      </c>
      <c r="J14" s="43">
        <v>6</v>
      </c>
      <c r="K14" s="43">
        <v>35</v>
      </c>
      <c r="L14" s="42">
        <v>4</v>
      </c>
      <c r="M14" s="43">
        <v>0</v>
      </c>
      <c r="N14" s="43">
        <v>0</v>
      </c>
      <c r="O14" s="43">
        <v>2</v>
      </c>
      <c r="P14" s="43">
        <v>0</v>
      </c>
      <c r="Q14" s="43">
        <v>1</v>
      </c>
      <c r="R14" s="61">
        <v>1</v>
      </c>
      <c r="S14" s="189">
        <v>0</v>
      </c>
      <c r="T14" s="232">
        <v>34</v>
      </c>
      <c r="U14" s="232">
        <v>29.184615384615384</v>
      </c>
      <c r="V14" s="134">
        <v>6.95497193490992</v>
      </c>
      <c r="W14" s="43"/>
      <c r="X14" s="47"/>
      <c r="Y14" s="47"/>
      <c r="Z14" s="47"/>
    </row>
    <row r="15" spans="1:26" ht="12" customHeight="1">
      <c r="A15" s="35"/>
      <c r="B15" s="268" t="s">
        <v>318</v>
      </c>
      <c r="C15" s="270"/>
      <c r="D15" s="26">
        <v>66</v>
      </c>
      <c r="E15" s="42">
        <v>60</v>
      </c>
      <c r="F15" s="43">
        <v>2</v>
      </c>
      <c r="G15" s="43">
        <v>5</v>
      </c>
      <c r="H15" s="43">
        <v>17</v>
      </c>
      <c r="I15" s="43">
        <v>3</v>
      </c>
      <c r="J15" s="43">
        <v>7</v>
      </c>
      <c r="K15" s="43">
        <v>26</v>
      </c>
      <c r="L15" s="42">
        <v>6</v>
      </c>
      <c r="M15" s="43">
        <v>0</v>
      </c>
      <c r="N15" s="43">
        <v>0</v>
      </c>
      <c r="O15" s="43">
        <v>3</v>
      </c>
      <c r="P15" s="43">
        <v>0</v>
      </c>
      <c r="Q15" s="43">
        <v>1</v>
      </c>
      <c r="R15" s="61">
        <v>2</v>
      </c>
      <c r="S15" s="189">
        <v>0</v>
      </c>
      <c r="T15" s="232">
        <v>28.5</v>
      </c>
      <c r="U15" s="232">
        <v>26.575757575757574</v>
      </c>
      <c r="V15" s="134">
        <v>7.85652224110272</v>
      </c>
      <c r="W15" s="43"/>
      <c r="X15" s="47"/>
      <c r="Y15" s="47"/>
      <c r="Z15" s="47"/>
    </row>
    <row r="16" spans="2:26" ht="12" customHeight="1">
      <c r="B16" s="268" t="s">
        <v>319</v>
      </c>
      <c r="C16" s="270"/>
      <c r="D16" s="26">
        <v>4752</v>
      </c>
      <c r="E16" s="42">
        <v>4498</v>
      </c>
      <c r="F16" s="43">
        <v>19</v>
      </c>
      <c r="G16" s="43">
        <v>144</v>
      </c>
      <c r="H16" s="43">
        <v>498</v>
      </c>
      <c r="I16" s="43">
        <v>144</v>
      </c>
      <c r="J16" s="43">
        <v>359</v>
      </c>
      <c r="K16" s="43">
        <v>3334</v>
      </c>
      <c r="L16" s="42">
        <v>254</v>
      </c>
      <c r="M16" s="43">
        <v>1</v>
      </c>
      <c r="N16" s="43">
        <v>19</v>
      </c>
      <c r="O16" s="43">
        <v>74</v>
      </c>
      <c r="P16" s="43">
        <v>8</v>
      </c>
      <c r="Q16" s="43">
        <v>21</v>
      </c>
      <c r="R16" s="61">
        <v>131</v>
      </c>
      <c r="S16" s="189">
        <v>0</v>
      </c>
      <c r="T16" s="232">
        <v>35</v>
      </c>
      <c r="U16" s="232">
        <v>31.345117845117844</v>
      </c>
      <c r="V16" s="134">
        <v>6.357616028743335</v>
      </c>
      <c r="W16" s="43"/>
      <c r="X16" s="47"/>
      <c r="Y16" s="47"/>
      <c r="Z16" s="47"/>
    </row>
    <row r="17" spans="2:26" ht="12" customHeight="1">
      <c r="B17" s="268" t="s">
        <v>320</v>
      </c>
      <c r="C17" s="270"/>
      <c r="D17" s="26">
        <v>247</v>
      </c>
      <c r="E17" s="42">
        <v>230</v>
      </c>
      <c r="F17" s="43">
        <v>0</v>
      </c>
      <c r="G17" s="43">
        <v>8</v>
      </c>
      <c r="H17" s="43">
        <v>45</v>
      </c>
      <c r="I17" s="43">
        <v>7</v>
      </c>
      <c r="J17" s="43">
        <v>30</v>
      </c>
      <c r="K17" s="43">
        <v>140</v>
      </c>
      <c r="L17" s="42">
        <v>17</v>
      </c>
      <c r="M17" s="43">
        <v>0</v>
      </c>
      <c r="N17" s="43">
        <v>1</v>
      </c>
      <c r="O17" s="43">
        <v>7</v>
      </c>
      <c r="P17" s="43">
        <v>1</v>
      </c>
      <c r="Q17" s="43">
        <v>1</v>
      </c>
      <c r="R17" s="61">
        <v>7</v>
      </c>
      <c r="S17" s="189">
        <v>0</v>
      </c>
      <c r="T17" s="232">
        <v>35</v>
      </c>
      <c r="U17" s="232">
        <v>29.829959514170042</v>
      </c>
      <c r="V17" s="134">
        <v>6.838692613725292</v>
      </c>
      <c r="W17" s="43"/>
      <c r="X17" s="47"/>
      <c r="Y17" s="47"/>
      <c r="Z17" s="47"/>
    </row>
    <row r="18" spans="2:26" ht="12" customHeight="1">
      <c r="B18" s="268" t="s">
        <v>321</v>
      </c>
      <c r="C18" s="270"/>
      <c r="D18" s="26">
        <v>30</v>
      </c>
      <c r="E18" s="42">
        <v>29</v>
      </c>
      <c r="F18" s="43">
        <v>0</v>
      </c>
      <c r="G18" s="43">
        <v>3</v>
      </c>
      <c r="H18" s="43">
        <v>7</v>
      </c>
      <c r="I18" s="43">
        <v>2</v>
      </c>
      <c r="J18" s="43">
        <v>5</v>
      </c>
      <c r="K18" s="43">
        <v>12</v>
      </c>
      <c r="L18" s="42">
        <v>1</v>
      </c>
      <c r="M18" s="43">
        <v>0</v>
      </c>
      <c r="N18" s="43">
        <v>0</v>
      </c>
      <c r="O18" s="43">
        <v>1</v>
      </c>
      <c r="P18" s="43">
        <v>0</v>
      </c>
      <c r="Q18" s="43">
        <v>0</v>
      </c>
      <c r="R18" s="61">
        <v>0</v>
      </c>
      <c r="S18" s="189">
        <v>0</v>
      </c>
      <c r="T18" s="232">
        <v>29.5</v>
      </c>
      <c r="U18" s="232">
        <v>27.1</v>
      </c>
      <c r="V18" s="134">
        <v>7.594689614778712</v>
      </c>
      <c r="W18" s="43"/>
      <c r="X18" s="47"/>
      <c r="Y18" s="47"/>
      <c r="Z18" s="47"/>
    </row>
    <row r="19" spans="2:26" ht="12" customHeight="1">
      <c r="B19" s="268" t="s">
        <v>322</v>
      </c>
      <c r="C19" s="270"/>
      <c r="D19" s="26">
        <v>1959</v>
      </c>
      <c r="E19" s="42">
        <v>1860</v>
      </c>
      <c r="F19" s="43">
        <v>8</v>
      </c>
      <c r="G19" s="43">
        <v>65</v>
      </c>
      <c r="H19" s="43">
        <v>235</v>
      </c>
      <c r="I19" s="43">
        <v>80</v>
      </c>
      <c r="J19" s="43">
        <v>150</v>
      </c>
      <c r="K19" s="43">
        <v>1322</v>
      </c>
      <c r="L19" s="42">
        <v>99</v>
      </c>
      <c r="M19" s="43">
        <v>1</v>
      </c>
      <c r="N19" s="43">
        <v>8</v>
      </c>
      <c r="O19" s="43">
        <v>37</v>
      </c>
      <c r="P19" s="43">
        <v>4</v>
      </c>
      <c r="Q19" s="43">
        <v>5</v>
      </c>
      <c r="R19" s="61">
        <v>44</v>
      </c>
      <c r="S19" s="189">
        <v>0</v>
      </c>
      <c r="T19" s="232">
        <v>35</v>
      </c>
      <c r="U19" s="232">
        <v>30.821337417049516</v>
      </c>
      <c r="V19" s="134">
        <v>6.6076946237735275</v>
      </c>
      <c r="W19" s="43"/>
      <c r="X19" s="47"/>
      <c r="Y19" s="47"/>
      <c r="Z19" s="47"/>
    </row>
    <row r="20" spans="2:26" ht="12" customHeight="1">
      <c r="B20" s="268" t="s">
        <v>323</v>
      </c>
      <c r="C20" s="270"/>
      <c r="D20" s="26">
        <v>172</v>
      </c>
      <c r="E20" s="42">
        <v>156</v>
      </c>
      <c r="F20" s="43">
        <v>1</v>
      </c>
      <c r="G20" s="43">
        <v>6</v>
      </c>
      <c r="H20" s="43">
        <v>32</v>
      </c>
      <c r="I20" s="43">
        <v>11</v>
      </c>
      <c r="J20" s="43">
        <v>13</v>
      </c>
      <c r="K20" s="43">
        <v>93</v>
      </c>
      <c r="L20" s="42">
        <v>16</v>
      </c>
      <c r="M20" s="43">
        <v>0</v>
      </c>
      <c r="N20" s="43">
        <v>1</v>
      </c>
      <c r="O20" s="43">
        <v>8</v>
      </c>
      <c r="P20" s="43">
        <v>2</v>
      </c>
      <c r="Q20" s="43">
        <v>3</v>
      </c>
      <c r="R20" s="61">
        <v>2</v>
      </c>
      <c r="S20" s="189">
        <v>0</v>
      </c>
      <c r="T20" s="232">
        <v>34.5</v>
      </c>
      <c r="U20" s="232">
        <v>28.930232558139537</v>
      </c>
      <c r="V20" s="134">
        <v>7.2520062925536655</v>
      </c>
      <c r="W20" s="43"/>
      <c r="X20" s="47"/>
      <c r="Y20" s="47"/>
      <c r="Z20" s="47"/>
    </row>
    <row r="21" spans="2:26" ht="12" customHeight="1">
      <c r="B21" s="268" t="s">
        <v>324</v>
      </c>
      <c r="C21" s="270"/>
      <c r="D21" s="26">
        <v>35</v>
      </c>
      <c r="E21" s="42">
        <v>34</v>
      </c>
      <c r="F21" s="43">
        <v>0</v>
      </c>
      <c r="G21" s="43">
        <v>0</v>
      </c>
      <c r="H21" s="43">
        <v>8</v>
      </c>
      <c r="I21" s="43">
        <v>2</v>
      </c>
      <c r="J21" s="43">
        <v>2</v>
      </c>
      <c r="K21" s="43">
        <v>22</v>
      </c>
      <c r="L21" s="42">
        <v>1</v>
      </c>
      <c r="M21" s="43">
        <v>0</v>
      </c>
      <c r="N21" s="43">
        <v>0</v>
      </c>
      <c r="O21" s="43">
        <v>1</v>
      </c>
      <c r="P21" s="43">
        <v>0</v>
      </c>
      <c r="Q21" s="43">
        <v>0</v>
      </c>
      <c r="R21" s="61">
        <v>0</v>
      </c>
      <c r="S21" s="189">
        <v>0</v>
      </c>
      <c r="T21" s="232">
        <v>35</v>
      </c>
      <c r="U21" s="232">
        <v>29.885714285714286</v>
      </c>
      <c r="V21" s="134">
        <v>6.71596617626029</v>
      </c>
      <c r="W21" s="43"/>
      <c r="X21" s="47"/>
      <c r="Y21" s="47"/>
      <c r="Z21" s="47"/>
    </row>
    <row r="22" spans="2:26" ht="12" customHeight="1">
      <c r="B22" s="268" t="s">
        <v>345</v>
      </c>
      <c r="C22" s="270"/>
      <c r="D22" s="26">
        <v>300</v>
      </c>
      <c r="E22" s="42">
        <v>279</v>
      </c>
      <c r="F22" s="43">
        <v>1</v>
      </c>
      <c r="G22" s="43">
        <v>8</v>
      </c>
      <c r="H22" s="43">
        <v>41</v>
      </c>
      <c r="I22" s="43">
        <v>14</v>
      </c>
      <c r="J22" s="43">
        <v>17</v>
      </c>
      <c r="K22" s="43">
        <v>198</v>
      </c>
      <c r="L22" s="42">
        <v>21</v>
      </c>
      <c r="M22" s="43">
        <v>0</v>
      </c>
      <c r="N22" s="43">
        <v>1</v>
      </c>
      <c r="O22" s="43">
        <v>10</v>
      </c>
      <c r="P22" s="43">
        <v>1</v>
      </c>
      <c r="Q22" s="43">
        <v>1</v>
      </c>
      <c r="R22" s="61">
        <v>8</v>
      </c>
      <c r="S22" s="189">
        <v>0</v>
      </c>
      <c r="T22" s="232">
        <v>35</v>
      </c>
      <c r="U22" s="232">
        <v>30.673333333333332</v>
      </c>
      <c r="V22" s="134">
        <v>6.630724740996143</v>
      </c>
      <c r="W22" s="43"/>
      <c r="X22" s="47"/>
      <c r="Y22" s="47"/>
      <c r="Z22" s="47"/>
    </row>
    <row r="23" spans="2:26" ht="12" customHeight="1">
      <c r="B23" s="264" t="s">
        <v>325</v>
      </c>
      <c r="C23" s="271"/>
      <c r="D23" s="26">
        <v>126</v>
      </c>
      <c r="E23" s="42">
        <v>112</v>
      </c>
      <c r="F23" s="43">
        <v>1</v>
      </c>
      <c r="G23" s="43">
        <v>6</v>
      </c>
      <c r="H23" s="43">
        <v>12</v>
      </c>
      <c r="I23" s="43">
        <v>10</v>
      </c>
      <c r="J23" s="43">
        <v>17</v>
      </c>
      <c r="K23" s="43">
        <v>66</v>
      </c>
      <c r="L23" s="42">
        <v>14</v>
      </c>
      <c r="M23" s="43">
        <v>0</v>
      </c>
      <c r="N23" s="43">
        <v>2</v>
      </c>
      <c r="O23" s="43">
        <v>4</v>
      </c>
      <c r="P23" s="43">
        <v>1</v>
      </c>
      <c r="Q23" s="43">
        <v>2</v>
      </c>
      <c r="R23" s="61">
        <v>5</v>
      </c>
      <c r="S23" s="189">
        <v>0</v>
      </c>
      <c r="T23" s="232">
        <v>35</v>
      </c>
      <c r="U23" s="232">
        <v>29.571428571428573</v>
      </c>
      <c r="V23" s="134">
        <v>6.918298717376771</v>
      </c>
      <c r="W23" s="43"/>
      <c r="X23" s="47"/>
      <c r="Y23" s="47"/>
      <c r="Z23" s="47"/>
    </row>
    <row r="24" spans="2:26" ht="12" customHeight="1">
      <c r="B24" s="314" t="s">
        <v>8</v>
      </c>
      <c r="C24" s="315"/>
      <c r="D24" s="40">
        <v>87</v>
      </c>
      <c r="E24" s="40">
        <v>83</v>
      </c>
      <c r="F24" s="41">
        <v>2</v>
      </c>
      <c r="G24" s="41">
        <v>8</v>
      </c>
      <c r="H24" s="41">
        <v>20</v>
      </c>
      <c r="I24" s="41">
        <v>0</v>
      </c>
      <c r="J24" s="41">
        <v>14</v>
      </c>
      <c r="K24" s="41">
        <v>39</v>
      </c>
      <c r="L24" s="40">
        <v>4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60">
        <v>4</v>
      </c>
      <c r="S24" s="188">
        <v>0</v>
      </c>
      <c r="T24" s="206">
        <v>30</v>
      </c>
      <c r="U24" s="206">
        <v>27.689655172413794</v>
      </c>
      <c r="V24" s="206">
        <v>8.07567456297944</v>
      </c>
      <c r="W24" s="43"/>
      <c r="X24" s="47"/>
      <c r="Y24" s="47"/>
      <c r="Z24" s="47"/>
    </row>
    <row r="25" spans="2:26" ht="12" customHeight="1">
      <c r="B25" s="268" t="s">
        <v>9</v>
      </c>
      <c r="C25" s="270"/>
      <c r="D25" s="201">
        <v>2</v>
      </c>
      <c r="E25" s="201">
        <v>2</v>
      </c>
      <c r="F25" s="202">
        <v>0</v>
      </c>
      <c r="G25" s="202">
        <v>0</v>
      </c>
      <c r="H25" s="202">
        <v>0</v>
      </c>
      <c r="I25" s="202">
        <v>0</v>
      </c>
      <c r="J25" s="202">
        <v>2</v>
      </c>
      <c r="K25" s="202">
        <v>0</v>
      </c>
      <c r="L25" s="201">
        <v>0</v>
      </c>
      <c r="M25" s="202">
        <v>0</v>
      </c>
      <c r="N25" s="202">
        <v>0</v>
      </c>
      <c r="O25" s="202">
        <v>0</v>
      </c>
      <c r="P25" s="202">
        <v>0</v>
      </c>
      <c r="Q25" s="202">
        <v>0</v>
      </c>
      <c r="R25" s="250">
        <v>0</v>
      </c>
      <c r="S25" s="191">
        <v>0</v>
      </c>
      <c r="T25" s="134">
        <v>29</v>
      </c>
      <c r="U25" s="134">
        <v>29</v>
      </c>
      <c r="V25" s="134">
        <v>0</v>
      </c>
      <c r="W25" s="43"/>
      <c r="X25" s="47"/>
      <c r="Y25" s="47"/>
      <c r="Z25" s="47"/>
    </row>
    <row r="26" spans="2:26" ht="12" customHeight="1">
      <c r="B26" s="268" t="s">
        <v>10</v>
      </c>
      <c r="C26" s="270"/>
      <c r="D26" s="201">
        <v>5</v>
      </c>
      <c r="E26" s="201">
        <v>5</v>
      </c>
      <c r="F26" s="202">
        <v>0</v>
      </c>
      <c r="G26" s="202">
        <v>1</v>
      </c>
      <c r="H26" s="202">
        <v>0</v>
      </c>
      <c r="I26" s="202">
        <v>0</v>
      </c>
      <c r="J26" s="202">
        <v>1</v>
      </c>
      <c r="K26" s="202">
        <v>3</v>
      </c>
      <c r="L26" s="201">
        <v>0</v>
      </c>
      <c r="M26" s="202">
        <v>0</v>
      </c>
      <c r="N26" s="202">
        <v>0</v>
      </c>
      <c r="O26" s="202">
        <v>0</v>
      </c>
      <c r="P26" s="202">
        <v>0</v>
      </c>
      <c r="Q26" s="202">
        <v>0</v>
      </c>
      <c r="R26" s="250">
        <v>0</v>
      </c>
      <c r="S26" s="191">
        <v>0</v>
      </c>
      <c r="T26" s="134">
        <v>33</v>
      </c>
      <c r="U26" s="134">
        <v>29.6</v>
      </c>
      <c r="V26" s="134">
        <v>8.414273587185052</v>
      </c>
      <c r="W26" s="43"/>
      <c r="X26" s="119"/>
      <c r="Y26" s="119"/>
      <c r="Z26" s="119"/>
    </row>
    <row r="27" spans="2:26" ht="12" customHeight="1">
      <c r="B27" s="268" t="s">
        <v>11</v>
      </c>
      <c r="C27" s="270"/>
      <c r="D27" s="42">
        <v>46</v>
      </c>
      <c r="E27" s="42">
        <v>42</v>
      </c>
      <c r="F27" s="43">
        <v>0</v>
      </c>
      <c r="G27" s="43">
        <v>1</v>
      </c>
      <c r="H27" s="43">
        <v>13</v>
      </c>
      <c r="I27" s="43">
        <v>3</v>
      </c>
      <c r="J27" s="43">
        <v>2</v>
      </c>
      <c r="K27" s="43">
        <v>23</v>
      </c>
      <c r="L27" s="42">
        <v>4</v>
      </c>
      <c r="M27" s="43">
        <v>0</v>
      </c>
      <c r="N27" s="43">
        <v>0</v>
      </c>
      <c r="O27" s="43">
        <v>2</v>
      </c>
      <c r="P27" s="43">
        <v>0</v>
      </c>
      <c r="Q27" s="43">
        <v>1</v>
      </c>
      <c r="R27" s="61">
        <v>1</v>
      </c>
      <c r="S27" s="189">
        <v>0</v>
      </c>
      <c r="T27" s="134">
        <v>33.5</v>
      </c>
      <c r="U27" s="134">
        <v>28.41304347826087</v>
      </c>
      <c r="V27" s="134">
        <v>7.182002465906696</v>
      </c>
      <c r="W27" s="43"/>
      <c r="X27" s="47"/>
      <c r="Y27" s="47"/>
      <c r="Z27" s="47"/>
    </row>
    <row r="28" spans="2:26" ht="12" customHeight="1">
      <c r="B28" s="268" t="s">
        <v>12</v>
      </c>
      <c r="C28" s="270"/>
      <c r="D28" s="201">
        <v>0</v>
      </c>
      <c r="E28" s="201">
        <v>0</v>
      </c>
      <c r="F28" s="202">
        <v>0</v>
      </c>
      <c r="G28" s="202">
        <v>0</v>
      </c>
      <c r="H28" s="202">
        <v>0</v>
      </c>
      <c r="I28" s="202">
        <v>0</v>
      </c>
      <c r="J28" s="202">
        <v>0</v>
      </c>
      <c r="K28" s="202">
        <v>0</v>
      </c>
      <c r="L28" s="201">
        <v>0</v>
      </c>
      <c r="M28" s="202">
        <v>0</v>
      </c>
      <c r="N28" s="202">
        <v>0</v>
      </c>
      <c r="O28" s="202">
        <v>0</v>
      </c>
      <c r="P28" s="202">
        <v>0</v>
      </c>
      <c r="Q28" s="202">
        <v>0</v>
      </c>
      <c r="R28" s="250">
        <v>0</v>
      </c>
      <c r="S28" s="191">
        <v>0</v>
      </c>
      <c r="T28" s="134" t="s">
        <v>371</v>
      </c>
      <c r="U28" s="134" t="s">
        <v>371</v>
      </c>
      <c r="V28" s="134" t="s">
        <v>371</v>
      </c>
      <c r="W28" s="43"/>
      <c r="X28" s="47"/>
      <c r="Y28" s="47"/>
      <c r="Z28" s="47"/>
    </row>
    <row r="29" spans="2:26" ht="12" customHeight="1">
      <c r="B29" s="268" t="s">
        <v>13</v>
      </c>
      <c r="C29" s="270"/>
      <c r="D29" s="201">
        <v>2</v>
      </c>
      <c r="E29" s="201">
        <v>2</v>
      </c>
      <c r="F29" s="202">
        <v>0</v>
      </c>
      <c r="G29" s="202">
        <v>0</v>
      </c>
      <c r="H29" s="202">
        <v>0</v>
      </c>
      <c r="I29" s="202">
        <v>0</v>
      </c>
      <c r="J29" s="202">
        <v>1</v>
      </c>
      <c r="K29" s="202">
        <v>1</v>
      </c>
      <c r="L29" s="201">
        <v>0</v>
      </c>
      <c r="M29" s="202">
        <v>0</v>
      </c>
      <c r="N29" s="202">
        <v>0</v>
      </c>
      <c r="O29" s="202">
        <v>0</v>
      </c>
      <c r="P29" s="202">
        <v>0</v>
      </c>
      <c r="Q29" s="202">
        <v>0</v>
      </c>
      <c r="R29" s="250">
        <v>0</v>
      </c>
      <c r="S29" s="191">
        <v>0</v>
      </c>
      <c r="T29" s="134">
        <v>32.5</v>
      </c>
      <c r="U29" s="134">
        <v>32.5</v>
      </c>
      <c r="V29" s="134">
        <v>3.5355339059327378</v>
      </c>
      <c r="W29" s="43"/>
      <c r="X29" s="47"/>
      <c r="Y29" s="47"/>
      <c r="Z29" s="119"/>
    </row>
    <row r="30" spans="2:26" ht="12" customHeight="1">
      <c r="B30" s="268" t="s">
        <v>14</v>
      </c>
      <c r="C30" s="270"/>
      <c r="D30" s="201">
        <v>10</v>
      </c>
      <c r="E30" s="201">
        <v>10</v>
      </c>
      <c r="F30" s="202">
        <v>0</v>
      </c>
      <c r="G30" s="202">
        <v>0</v>
      </c>
      <c r="H30" s="202">
        <v>2</v>
      </c>
      <c r="I30" s="202">
        <v>0</v>
      </c>
      <c r="J30" s="202">
        <v>0</v>
      </c>
      <c r="K30" s="202">
        <v>8</v>
      </c>
      <c r="L30" s="201">
        <v>0</v>
      </c>
      <c r="M30" s="202">
        <v>0</v>
      </c>
      <c r="N30" s="202">
        <v>0</v>
      </c>
      <c r="O30" s="202">
        <v>0</v>
      </c>
      <c r="P30" s="202">
        <v>0</v>
      </c>
      <c r="Q30" s="202">
        <v>0</v>
      </c>
      <c r="R30" s="250">
        <v>0</v>
      </c>
      <c r="S30" s="191">
        <v>0</v>
      </c>
      <c r="T30" s="134">
        <v>35</v>
      </c>
      <c r="U30" s="134">
        <v>31.9</v>
      </c>
      <c r="V30" s="134">
        <v>6.279596590015423</v>
      </c>
      <c r="W30" s="43"/>
      <c r="X30" s="119"/>
      <c r="Y30" s="119"/>
      <c r="Z30" s="119"/>
    </row>
    <row r="31" spans="2:26" ht="12" customHeight="1">
      <c r="B31" s="268" t="s">
        <v>15</v>
      </c>
      <c r="C31" s="270"/>
      <c r="D31" s="201">
        <v>47</v>
      </c>
      <c r="E31" s="201">
        <v>46</v>
      </c>
      <c r="F31" s="202">
        <v>0</v>
      </c>
      <c r="G31" s="202">
        <v>4</v>
      </c>
      <c r="H31" s="202">
        <v>7</v>
      </c>
      <c r="I31" s="202">
        <v>1</v>
      </c>
      <c r="J31" s="202">
        <v>9</v>
      </c>
      <c r="K31" s="202">
        <v>25</v>
      </c>
      <c r="L31" s="201">
        <v>1</v>
      </c>
      <c r="M31" s="202">
        <v>0</v>
      </c>
      <c r="N31" s="202">
        <v>0</v>
      </c>
      <c r="O31" s="202">
        <v>0</v>
      </c>
      <c r="P31" s="202">
        <v>1</v>
      </c>
      <c r="Q31" s="202">
        <v>0</v>
      </c>
      <c r="R31" s="250">
        <v>0</v>
      </c>
      <c r="S31" s="191">
        <v>0</v>
      </c>
      <c r="T31" s="134">
        <v>35</v>
      </c>
      <c r="U31" s="134">
        <v>29.148936170212767</v>
      </c>
      <c r="V31" s="134">
        <v>7.256118028509686</v>
      </c>
      <c r="W31" s="43"/>
      <c r="X31" s="47"/>
      <c r="Y31" s="64"/>
      <c r="Z31" s="64"/>
    </row>
    <row r="32" spans="2:26" ht="12" customHeight="1">
      <c r="B32" s="268" t="s">
        <v>16</v>
      </c>
      <c r="C32" s="270"/>
      <c r="D32" s="201">
        <v>23</v>
      </c>
      <c r="E32" s="201">
        <v>22</v>
      </c>
      <c r="F32" s="202">
        <v>2</v>
      </c>
      <c r="G32" s="202">
        <v>2</v>
      </c>
      <c r="H32" s="202">
        <v>7</v>
      </c>
      <c r="I32" s="202">
        <v>2</v>
      </c>
      <c r="J32" s="202">
        <v>1</v>
      </c>
      <c r="K32" s="202">
        <v>8</v>
      </c>
      <c r="L32" s="201">
        <v>1</v>
      </c>
      <c r="M32" s="202">
        <v>0</v>
      </c>
      <c r="N32" s="202">
        <v>0</v>
      </c>
      <c r="O32" s="202">
        <v>1</v>
      </c>
      <c r="P32" s="202">
        <v>0</v>
      </c>
      <c r="Q32" s="202">
        <v>0</v>
      </c>
      <c r="R32" s="250">
        <v>0</v>
      </c>
      <c r="S32" s="191">
        <v>0</v>
      </c>
      <c r="T32" s="134">
        <v>20</v>
      </c>
      <c r="U32" s="134">
        <v>24.391304347826086</v>
      </c>
      <c r="V32" s="134">
        <v>8.569179076173265</v>
      </c>
      <c r="W32" s="43"/>
      <c r="X32" s="47"/>
      <c r="Y32" s="47"/>
      <c r="Z32" s="47"/>
    </row>
    <row r="33" spans="2:26" ht="12" customHeight="1">
      <c r="B33" s="268" t="s">
        <v>17</v>
      </c>
      <c r="C33" s="270"/>
      <c r="D33" s="201">
        <v>13</v>
      </c>
      <c r="E33" s="201">
        <v>11</v>
      </c>
      <c r="F33" s="202">
        <v>0</v>
      </c>
      <c r="G33" s="202">
        <v>1</v>
      </c>
      <c r="H33" s="202">
        <v>0</v>
      </c>
      <c r="I33" s="202">
        <v>1</v>
      </c>
      <c r="J33" s="202">
        <v>3</v>
      </c>
      <c r="K33" s="202">
        <v>6</v>
      </c>
      <c r="L33" s="201">
        <v>2</v>
      </c>
      <c r="M33" s="202">
        <v>0</v>
      </c>
      <c r="N33" s="202">
        <v>0</v>
      </c>
      <c r="O33" s="202">
        <v>1</v>
      </c>
      <c r="P33" s="202">
        <v>0</v>
      </c>
      <c r="Q33" s="202">
        <v>1</v>
      </c>
      <c r="R33" s="250">
        <v>0</v>
      </c>
      <c r="S33" s="191">
        <v>0</v>
      </c>
      <c r="T33" s="134">
        <v>30</v>
      </c>
      <c r="U33" s="134">
        <v>28.846153846153847</v>
      </c>
      <c r="V33" s="134">
        <v>6.348833932911799</v>
      </c>
      <c r="W33" s="43"/>
      <c r="X33" s="47"/>
      <c r="Y33" s="47"/>
      <c r="Z33" s="47"/>
    </row>
    <row r="34" spans="2:26" ht="12" customHeight="1">
      <c r="B34" s="268" t="s">
        <v>18</v>
      </c>
      <c r="C34" s="270"/>
      <c r="D34" s="42">
        <v>658</v>
      </c>
      <c r="E34" s="42">
        <v>630</v>
      </c>
      <c r="F34" s="43">
        <v>2</v>
      </c>
      <c r="G34" s="43">
        <v>16</v>
      </c>
      <c r="H34" s="43">
        <v>67</v>
      </c>
      <c r="I34" s="43">
        <v>21</v>
      </c>
      <c r="J34" s="43">
        <v>45</v>
      </c>
      <c r="K34" s="43">
        <v>479</v>
      </c>
      <c r="L34" s="42">
        <v>28</v>
      </c>
      <c r="M34" s="43">
        <v>0</v>
      </c>
      <c r="N34" s="43">
        <v>3</v>
      </c>
      <c r="O34" s="43">
        <v>12</v>
      </c>
      <c r="P34" s="43">
        <v>2</v>
      </c>
      <c r="Q34" s="43">
        <v>2</v>
      </c>
      <c r="R34" s="61">
        <v>9</v>
      </c>
      <c r="S34" s="189">
        <v>0</v>
      </c>
      <c r="T34" s="134">
        <v>35</v>
      </c>
      <c r="U34" s="134">
        <v>31.46808510638298</v>
      </c>
      <c r="V34" s="134">
        <v>6.261407220130908</v>
      </c>
      <c r="W34" s="43"/>
      <c r="X34" s="47"/>
      <c r="Y34" s="47"/>
      <c r="Z34" s="47"/>
    </row>
    <row r="35" spans="2:26" ht="12" customHeight="1">
      <c r="B35" s="268" t="s">
        <v>19</v>
      </c>
      <c r="C35" s="270"/>
      <c r="D35" s="42">
        <v>331</v>
      </c>
      <c r="E35" s="42">
        <v>317</v>
      </c>
      <c r="F35" s="43">
        <v>1</v>
      </c>
      <c r="G35" s="43">
        <v>8</v>
      </c>
      <c r="H35" s="43">
        <v>34</v>
      </c>
      <c r="I35" s="43">
        <v>6</v>
      </c>
      <c r="J35" s="43">
        <v>19</v>
      </c>
      <c r="K35" s="43">
        <v>249</v>
      </c>
      <c r="L35" s="42">
        <v>14</v>
      </c>
      <c r="M35" s="43">
        <v>0</v>
      </c>
      <c r="N35" s="43">
        <v>1</v>
      </c>
      <c r="O35" s="43">
        <v>7</v>
      </c>
      <c r="P35" s="43">
        <v>0</v>
      </c>
      <c r="Q35" s="43">
        <v>0</v>
      </c>
      <c r="R35" s="61">
        <v>6</v>
      </c>
      <c r="S35" s="189">
        <v>0</v>
      </c>
      <c r="T35" s="134">
        <v>35</v>
      </c>
      <c r="U35" s="134">
        <v>31.779456193353475</v>
      </c>
      <c r="V35" s="134">
        <v>6.239876723266251</v>
      </c>
      <c r="W35" s="43"/>
      <c r="X35" s="47"/>
      <c r="Y35" s="47"/>
      <c r="Z35" s="47"/>
    </row>
    <row r="36" spans="2:26" ht="12" customHeight="1">
      <c r="B36" s="268" t="s">
        <v>20</v>
      </c>
      <c r="C36" s="270"/>
      <c r="D36" s="42">
        <v>2451</v>
      </c>
      <c r="E36" s="42">
        <v>2301</v>
      </c>
      <c r="F36" s="43">
        <v>9</v>
      </c>
      <c r="G36" s="43">
        <v>71</v>
      </c>
      <c r="H36" s="43">
        <v>267</v>
      </c>
      <c r="I36" s="43">
        <v>77</v>
      </c>
      <c r="J36" s="43">
        <v>193</v>
      </c>
      <c r="K36" s="43">
        <v>1684</v>
      </c>
      <c r="L36" s="42">
        <v>150</v>
      </c>
      <c r="M36" s="43">
        <v>1</v>
      </c>
      <c r="N36" s="43">
        <v>11</v>
      </c>
      <c r="O36" s="43">
        <v>40</v>
      </c>
      <c r="P36" s="43">
        <v>2</v>
      </c>
      <c r="Q36" s="43">
        <v>12</v>
      </c>
      <c r="R36" s="61">
        <v>84</v>
      </c>
      <c r="S36" s="189">
        <v>0</v>
      </c>
      <c r="T36" s="134">
        <v>35</v>
      </c>
      <c r="U36" s="134">
        <v>31.274173806609546</v>
      </c>
      <c r="V36" s="134">
        <v>6.353265437165757</v>
      </c>
      <c r="W36" s="43"/>
      <c r="X36" s="47"/>
      <c r="Y36" s="47"/>
      <c r="Z36" s="47"/>
    </row>
    <row r="37" spans="2:26" ht="12" customHeight="1">
      <c r="B37" s="268" t="s">
        <v>21</v>
      </c>
      <c r="C37" s="270"/>
      <c r="D37" s="42">
        <v>1225</v>
      </c>
      <c r="E37" s="42">
        <v>1165</v>
      </c>
      <c r="F37" s="43">
        <v>6</v>
      </c>
      <c r="G37" s="43">
        <v>42</v>
      </c>
      <c r="H37" s="43">
        <v>121</v>
      </c>
      <c r="I37" s="43">
        <v>39</v>
      </c>
      <c r="J37" s="43">
        <v>89</v>
      </c>
      <c r="K37" s="43">
        <v>868</v>
      </c>
      <c r="L37" s="42">
        <v>60</v>
      </c>
      <c r="M37" s="43">
        <v>0</v>
      </c>
      <c r="N37" s="43">
        <v>4</v>
      </c>
      <c r="O37" s="43">
        <v>14</v>
      </c>
      <c r="P37" s="43">
        <v>3</v>
      </c>
      <c r="Q37" s="43">
        <v>7</v>
      </c>
      <c r="R37" s="61">
        <v>32</v>
      </c>
      <c r="S37" s="189">
        <v>0</v>
      </c>
      <c r="T37" s="134">
        <v>35</v>
      </c>
      <c r="U37" s="134">
        <v>31.408979591836733</v>
      </c>
      <c r="V37" s="134">
        <v>6.373460420558538</v>
      </c>
      <c r="W37" s="43"/>
      <c r="X37" s="47"/>
      <c r="Y37" s="47"/>
      <c r="Z37" s="47"/>
    </row>
    <row r="38" spans="2:26" ht="12" customHeight="1">
      <c r="B38" s="268" t="s">
        <v>22</v>
      </c>
      <c r="C38" s="270"/>
      <c r="D38" s="42">
        <v>6</v>
      </c>
      <c r="E38" s="42">
        <v>5</v>
      </c>
      <c r="F38" s="43">
        <v>0</v>
      </c>
      <c r="G38" s="43">
        <v>1</v>
      </c>
      <c r="H38" s="43">
        <v>2</v>
      </c>
      <c r="I38" s="43">
        <v>0</v>
      </c>
      <c r="J38" s="43">
        <v>1</v>
      </c>
      <c r="K38" s="43">
        <v>1</v>
      </c>
      <c r="L38" s="42">
        <v>1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61">
        <v>1</v>
      </c>
      <c r="S38" s="189">
        <v>0</v>
      </c>
      <c r="T38" s="134">
        <v>24</v>
      </c>
      <c r="U38" s="134">
        <v>25.5</v>
      </c>
      <c r="V38" s="134">
        <v>8.455767262643882</v>
      </c>
      <c r="W38" s="43"/>
      <c r="X38" s="47"/>
      <c r="Y38" s="47"/>
      <c r="Z38" s="47"/>
    </row>
    <row r="39" spans="2:26" ht="12" customHeight="1">
      <c r="B39" s="268" t="s">
        <v>23</v>
      </c>
      <c r="C39" s="270"/>
      <c r="D39" s="201">
        <v>13</v>
      </c>
      <c r="E39" s="201">
        <v>13</v>
      </c>
      <c r="F39" s="202">
        <v>0</v>
      </c>
      <c r="G39" s="202">
        <v>0</v>
      </c>
      <c r="H39" s="202">
        <v>4</v>
      </c>
      <c r="I39" s="202">
        <v>0</v>
      </c>
      <c r="J39" s="202">
        <v>3</v>
      </c>
      <c r="K39" s="202">
        <v>6</v>
      </c>
      <c r="L39" s="201">
        <v>0</v>
      </c>
      <c r="M39" s="202">
        <v>0</v>
      </c>
      <c r="N39" s="202">
        <v>0</v>
      </c>
      <c r="O39" s="202">
        <v>0</v>
      </c>
      <c r="P39" s="202">
        <v>0</v>
      </c>
      <c r="Q39" s="202">
        <v>0</v>
      </c>
      <c r="R39" s="250">
        <v>0</v>
      </c>
      <c r="S39" s="191">
        <v>0</v>
      </c>
      <c r="T39" s="134">
        <v>30</v>
      </c>
      <c r="U39" s="134">
        <v>29</v>
      </c>
      <c r="V39" s="134">
        <v>6.59545297913646</v>
      </c>
      <c r="W39" s="43"/>
      <c r="X39" s="47"/>
      <c r="Y39" s="47"/>
      <c r="Z39" s="119"/>
    </row>
    <row r="40" spans="2:26" ht="12" customHeight="1">
      <c r="B40" s="268" t="s">
        <v>24</v>
      </c>
      <c r="C40" s="270"/>
      <c r="D40" s="201">
        <v>16</v>
      </c>
      <c r="E40" s="201">
        <v>15</v>
      </c>
      <c r="F40" s="202">
        <v>0</v>
      </c>
      <c r="G40" s="202">
        <v>3</v>
      </c>
      <c r="H40" s="202">
        <v>2</v>
      </c>
      <c r="I40" s="202">
        <v>2</v>
      </c>
      <c r="J40" s="202">
        <v>2</v>
      </c>
      <c r="K40" s="202">
        <v>6</v>
      </c>
      <c r="L40" s="201">
        <v>1</v>
      </c>
      <c r="M40" s="202">
        <v>0</v>
      </c>
      <c r="N40" s="202">
        <v>0</v>
      </c>
      <c r="O40" s="202">
        <v>1</v>
      </c>
      <c r="P40" s="202">
        <v>0</v>
      </c>
      <c r="Q40" s="202">
        <v>0</v>
      </c>
      <c r="R40" s="250">
        <v>0</v>
      </c>
      <c r="S40" s="191">
        <v>0</v>
      </c>
      <c r="T40" s="134">
        <v>25</v>
      </c>
      <c r="U40" s="134">
        <v>26</v>
      </c>
      <c r="V40" s="134">
        <v>8.302610031389728</v>
      </c>
      <c r="W40" s="43"/>
      <c r="X40" s="47"/>
      <c r="Y40" s="47"/>
      <c r="Z40" s="47"/>
    </row>
    <row r="41" spans="2:26" ht="12" customHeight="1">
      <c r="B41" s="268" t="s">
        <v>25</v>
      </c>
      <c r="C41" s="270"/>
      <c r="D41" s="201">
        <v>1</v>
      </c>
      <c r="E41" s="201">
        <v>1</v>
      </c>
      <c r="F41" s="202">
        <v>0</v>
      </c>
      <c r="G41" s="202">
        <v>0</v>
      </c>
      <c r="H41" s="202">
        <v>1</v>
      </c>
      <c r="I41" s="202">
        <v>0</v>
      </c>
      <c r="J41" s="202">
        <v>0</v>
      </c>
      <c r="K41" s="202">
        <v>0</v>
      </c>
      <c r="L41" s="201">
        <v>0</v>
      </c>
      <c r="M41" s="202">
        <v>0</v>
      </c>
      <c r="N41" s="202">
        <v>0</v>
      </c>
      <c r="O41" s="202">
        <v>0</v>
      </c>
      <c r="P41" s="202">
        <v>0</v>
      </c>
      <c r="Q41" s="202">
        <v>0</v>
      </c>
      <c r="R41" s="250">
        <v>0</v>
      </c>
      <c r="S41" s="191">
        <v>0</v>
      </c>
      <c r="T41" s="134">
        <v>20</v>
      </c>
      <c r="U41" s="134">
        <v>20</v>
      </c>
      <c r="V41" s="134" t="s">
        <v>371</v>
      </c>
      <c r="W41" s="43"/>
      <c r="X41" s="47"/>
      <c r="Y41" s="47"/>
      <c r="Z41" s="47"/>
    </row>
    <row r="42" spans="2:26" ht="12" customHeight="1">
      <c r="B42" s="268" t="s">
        <v>26</v>
      </c>
      <c r="C42" s="270"/>
      <c r="D42" s="201">
        <v>0</v>
      </c>
      <c r="E42" s="201">
        <v>0</v>
      </c>
      <c r="F42" s="202">
        <v>0</v>
      </c>
      <c r="G42" s="202">
        <v>0</v>
      </c>
      <c r="H42" s="202">
        <v>0</v>
      </c>
      <c r="I42" s="202">
        <v>0</v>
      </c>
      <c r="J42" s="202">
        <v>0</v>
      </c>
      <c r="K42" s="202">
        <v>0</v>
      </c>
      <c r="L42" s="201">
        <v>0</v>
      </c>
      <c r="M42" s="202">
        <v>0</v>
      </c>
      <c r="N42" s="202">
        <v>0</v>
      </c>
      <c r="O42" s="202">
        <v>0</v>
      </c>
      <c r="P42" s="202">
        <v>0</v>
      </c>
      <c r="Q42" s="202">
        <v>0</v>
      </c>
      <c r="R42" s="250">
        <v>0</v>
      </c>
      <c r="S42" s="191">
        <v>0</v>
      </c>
      <c r="T42" s="134" t="s">
        <v>371</v>
      </c>
      <c r="U42" s="134" t="s">
        <v>371</v>
      </c>
      <c r="V42" s="134" t="s">
        <v>371</v>
      </c>
      <c r="W42" s="43"/>
      <c r="X42" s="47"/>
      <c r="Y42" s="47"/>
      <c r="Z42" s="47"/>
    </row>
    <row r="43" spans="2:26" ht="12" customHeight="1">
      <c r="B43" s="268" t="s">
        <v>27</v>
      </c>
      <c r="C43" s="270"/>
      <c r="D43" s="201">
        <v>24</v>
      </c>
      <c r="E43" s="201">
        <v>22</v>
      </c>
      <c r="F43" s="202">
        <v>0</v>
      </c>
      <c r="G43" s="202">
        <v>1</v>
      </c>
      <c r="H43" s="202">
        <v>8</v>
      </c>
      <c r="I43" s="202">
        <v>0</v>
      </c>
      <c r="J43" s="202">
        <v>2</v>
      </c>
      <c r="K43" s="202">
        <v>11</v>
      </c>
      <c r="L43" s="201">
        <v>2</v>
      </c>
      <c r="M43" s="202">
        <v>0</v>
      </c>
      <c r="N43" s="202">
        <v>0</v>
      </c>
      <c r="O43" s="202">
        <v>1</v>
      </c>
      <c r="P43" s="202">
        <v>0</v>
      </c>
      <c r="Q43" s="202">
        <v>0</v>
      </c>
      <c r="R43" s="250">
        <v>1</v>
      </c>
      <c r="S43" s="191">
        <v>0</v>
      </c>
      <c r="T43" s="134">
        <v>31</v>
      </c>
      <c r="U43" s="134">
        <v>27.708333333333332</v>
      </c>
      <c r="V43" s="134">
        <v>7.635609748532468</v>
      </c>
      <c r="W43" s="43"/>
      <c r="X43" s="47"/>
      <c r="Y43" s="47"/>
      <c r="Z43" s="47"/>
    </row>
    <row r="44" spans="2:26" ht="12" customHeight="1">
      <c r="B44" s="268" t="s">
        <v>28</v>
      </c>
      <c r="C44" s="270"/>
      <c r="D44" s="201">
        <v>18</v>
      </c>
      <c r="E44" s="201">
        <v>17</v>
      </c>
      <c r="F44" s="202">
        <v>0</v>
      </c>
      <c r="G44" s="202">
        <v>3</v>
      </c>
      <c r="H44" s="202">
        <v>2</v>
      </c>
      <c r="I44" s="202">
        <v>0</v>
      </c>
      <c r="J44" s="202">
        <v>3</v>
      </c>
      <c r="K44" s="202">
        <v>9</v>
      </c>
      <c r="L44" s="201">
        <v>1</v>
      </c>
      <c r="M44" s="202">
        <v>0</v>
      </c>
      <c r="N44" s="202">
        <v>0</v>
      </c>
      <c r="O44" s="202">
        <v>0</v>
      </c>
      <c r="P44" s="202">
        <v>0</v>
      </c>
      <c r="Q44" s="202">
        <v>0</v>
      </c>
      <c r="R44" s="250">
        <v>1</v>
      </c>
      <c r="S44" s="191">
        <v>0</v>
      </c>
      <c r="T44" s="134">
        <v>33</v>
      </c>
      <c r="U44" s="134">
        <v>28.555555555555557</v>
      </c>
      <c r="V44" s="134">
        <v>8.176164944680016</v>
      </c>
      <c r="W44" s="43"/>
      <c r="X44" s="47"/>
      <c r="Y44" s="47"/>
      <c r="Z44" s="47"/>
    </row>
    <row r="45" spans="2:26" ht="12" customHeight="1">
      <c r="B45" s="268" t="s">
        <v>29</v>
      </c>
      <c r="C45" s="270"/>
      <c r="D45" s="42">
        <v>40</v>
      </c>
      <c r="E45" s="42">
        <v>39</v>
      </c>
      <c r="F45" s="43">
        <v>1</v>
      </c>
      <c r="G45" s="43">
        <v>3</v>
      </c>
      <c r="H45" s="43">
        <v>2</v>
      </c>
      <c r="I45" s="43">
        <v>0</v>
      </c>
      <c r="J45" s="43">
        <v>4</v>
      </c>
      <c r="K45" s="43">
        <v>29</v>
      </c>
      <c r="L45" s="42">
        <v>1</v>
      </c>
      <c r="M45" s="43">
        <v>0</v>
      </c>
      <c r="N45" s="43">
        <v>0</v>
      </c>
      <c r="O45" s="43">
        <v>1</v>
      </c>
      <c r="P45" s="43">
        <v>0</v>
      </c>
      <c r="Q45" s="43">
        <v>0</v>
      </c>
      <c r="R45" s="61">
        <v>0</v>
      </c>
      <c r="S45" s="189">
        <v>0</v>
      </c>
      <c r="T45" s="134">
        <v>35</v>
      </c>
      <c r="U45" s="134">
        <v>30.7</v>
      </c>
      <c r="V45" s="134">
        <v>7.2649492207094735</v>
      </c>
      <c r="W45" s="43"/>
      <c r="X45" s="47"/>
      <c r="Y45" s="47"/>
      <c r="Z45" s="47"/>
    </row>
    <row r="46" spans="2:26" ht="12" customHeight="1">
      <c r="B46" s="268" t="s">
        <v>30</v>
      </c>
      <c r="C46" s="270"/>
      <c r="D46" s="42">
        <v>229</v>
      </c>
      <c r="E46" s="42">
        <v>213</v>
      </c>
      <c r="F46" s="43">
        <v>0</v>
      </c>
      <c r="G46" s="43">
        <v>5</v>
      </c>
      <c r="H46" s="43">
        <v>43</v>
      </c>
      <c r="I46" s="43">
        <v>7</v>
      </c>
      <c r="J46" s="43">
        <v>27</v>
      </c>
      <c r="K46" s="43">
        <v>131</v>
      </c>
      <c r="L46" s="42">
        <v>16</v>
      </c>
      <c r="M46" s="43">
        <v>0</v>
      </c>
      <c r="N46" s="43">
        <v>1</v>
      </c>
      <c r="O46" s="43">
        <v>7</v>
      </c>
      <c r="P46" s="43">
        <v>1</v>
      </c>
      <c r="Q46" s="43">
        <v>1</v>
      </c>
      <c r="R46" s="61">
        <v>6</v>
      </c>
      <c r="S46" s="189">
        <v>0</v>
      </c>
      <c r="T46" s="134">
        <v>35</v>
      </c>
      <c r="U46" s="134">
        <v>29.930131004366814</v>
      </c>
      <c r="V46" s="134">
        <v>6.733290590472469</v>
      </c>
      <c r="W46" s="43"/>
      <c r="X46" s="47"/>
      <c r="Y46" s="47"/>
      <c r="Z46" s="47"/>
    </row>
    <row r="47" spans="2:26" ht="12" customHeight="1">
      <c r="B47" s="268" t="s">
        <v>31</v>
      </c>
      <c r="C47" s="270"/>
      <c r="D47" s="201">
        <v>0</v>
      </c>
      <c r="E47" s="201">
        <v>0</v>
      </c>
      <c r="F47" s="202">
        <v>0</v>
      </c>
      <c r="G47" s="202">
        <v>0</v>
      </c>
      <c r="H47" s="202">
        <v>0</v>
      </c>
      <c r="I47" s="202">
        <v>0</v>
      </c>
      <c r="J47" s="202">
        <v>0</v>
      </c>
      <c r="K47" s="202">
        <v>0</v>
      </c>
      <c r="L47" s="201">
        <v>0</v>
      </c>
      <c r="M47" s="202">
        <v>0</v>
      </c>
      <c r="N47" s="202">
        <v>0</v>
      </c>
      <c r="O47" s="202">
        <v>0</v>
      </c>
      <c r="P47" s="202">
        <v>0</v>
      </c>
      <c r="Q47" s="202">
        <v>0</v>
      </c>
      <c r="R47" s="250">
        <v>0</v>
      </c>
      <c r="S47" s="191">
        <v>0</v>
      </c>
      <c r="T47" s="134" t="s">
        <v>371</v>
      </c>
      <c r="U47" s="134" t="s">
        <v>371</v>
      </c>
      <c r="V47" s="134" t="s">
        <v>371</v>
      </c>
      <c r="W47" s="43"/>
      <c r="X47" s="47"/>
      <c r="Y47" s="47"/>
      <c r="Z47" s="47"/>
    </row>
    <row r="48" spans="2:26" ht="12" customHeight="1">
      <c r="B48" s="268" t="s">
        <v>32</v>
      </c>
      <c r="C48" s="270"/>
      <c r="D48" s="201">
        <v>21</v>
      </c>
      <c r="E48" s="201">
        <v>21</v>
      </c>
      <c r="F48" s="202">
        <v>0</v>
      </c>
      <c r="G48" s="202">
        <v>1</v>
      </c>
      <c r="H48" s="202">
        <v>2</v>
      </c>
      <c r="I48" s="202">
        <v>2</v>
      </c>
      <c r="J48" s="202">
        <v>1</v>
      </c>
      <c r="K48" s="202">
        <v>15</v>
      </c>
      <c r="L48" s="201">
        <v>0</v>
      </c>
      <c r="M48" s="202">
        <v>0</v>
      </c>
      <c r="N48" s="202">
        <v>0</v>
      </c>
      <c r="O48" s="202">
        <v>0</v>
      </c>
      <c r="P48" s="202">
        <v>0</v>
      </c>
      <c r="Q48" s="202">
        <v>0</v>
      </c>
      <c r="R48" s="250">
        <v>0</v>
      </c>
      <c r="S48" s="191">
        <v>0</v>
      </c>
      <c r="T48" s="134">
        <v>35</v>
      </c>
      <c r="U48" s="134">
        <v>30.80952380952381</v>
      </c>
      <c r="V48" s="134">
        <v>7.256852262648369</v>
      </c>
      <c r="W48" s="43"/>
      <c r="X48" s="47"/>
      <c r="Y48" s="47"/>
      <c r="Z48" s="47"/>
    </row>
    <row r="49" spans="2:26" ht="12" customHeight="1">
      <c r="B49" s="268" t="s">
        <v>33</v>
      </c>
      <c r="C49" s="270"/>
      <c r="D49" s="42">
        <v>118</v>
      </c>
      <c r="E49" s="42">
        <v>110</v>
      </c>
      <c r="F49" s="43">
        <v>1</v>
      </c>
      <c r="G49" s="43">
        <v>7</v>
      </c>
      <c r="H49" s="43">
        <v>26</v>
      </c>
      <c r="I49" s="43">
        <v>3</v>
      </c>
      <c r="J49" s="43">
        <v>11</v>
      </c>
      <c r="K49" s="43">
        <v>62</v>
      </c>
      <c r="L49" s="42">
        <v>8</v>
      </c>
      <c r="M49" s="43">
        <v>0</v>
      </c>
      <c r="N49" s="43">
        <v>1</v>
      </c>
      <c r="O49" s="43">
        <v>2</v>
      </c>
      <c r="P49" s="43">
        <v>1</v>
      </c>
      <c r="Q49" s="43">
        <v>1</v>
      </c>
      <c r="R49" s="61">
        <v>3</v>
      </c>
      <c r="S49" s="189">
        <v>0</v>
      </c>
      <c r="T49" s="134">
        <v>35</v>
      </c>
      <c r="U49" s="134">
        <v>28.64406779661017</v>
      </c>
      <c r="V49" s="134">
        <v>7.717806499113426</v>
      </c>
      <c r="W49" s="43"/>
      <c r="X49" s="47"/>
      <c r="Y49" s="47"/>
      <c r="Z49" s="47"/>
    </row>
    <row r="50" spans="2:26" ht="12" customHeight="1">
      <c r="B50" s="268" t="s">
        <v>34</v>
      </c>
      <c r="C50" s="270"/>
      <c r="D50" s="42">
        <v>1367</v>
      </c>
      <c r="E50" s="42">
        <v>1303</v>
      </c>
      <c r="F50" s="43">
        <v>3</v>
      </c>
      <c r="G50" s="43">
        <v>44</v>
      </c>
      <c r="H50" s="43">
        <v>148</v>
      </c>
      <c r="I50" s="43">
        <v>58</v>
      </c>
      <c r="J50" s="43">
        <v>111</v>
      </c>
      <c r="K50" s="43">
        <v>939</v>
      </c>
      <c r="L50" s="42">
        <v>64</v>
      </c>
      <c r="M50" s="43">
        <v>1</v>
      </c>
      <c r="N50" s="43">
        <v>6</v>
      </c>
      <c r="O50" s="43">
        <v>23</v>
      </c>
      <c r="P50" s="43">
        <v>3</v>
      </c>
      <c r="Q50" s="43">
        <v>4</v>
      </c>
      <c r="R50" s="61">
        <v>27</v>
      </c>
      <c r="S50" s="189">
        <v>0</v>
      </c>
      <c r="T50" s="134">
        <v>35</v>
      </c>
      <c r="U50" s="134">
        <v>31.034381858083393</v>
      </c>
      <c r="V50" s="134">
        <v>6.405375216467879</v>
      </c>
      <c r="W50" s="43"/>
      <c r="X50" s="47"/>
      <c r="Y50" s="47"/>
      <c r="Z50" s="47"/>
    </row>
    <row r="51" spans="2:26" ht="12" customHeight="1">
      <c r="B51" s="268" t="s">
        <v>35</v>
      </c>
      <c r="C51" s="270"/>
      <c r="D51" s="42">
        <v>399</v>
      </c>
      <c r="E51" s="42">
        <v>376</v>
      </c>
      <c r="F51" s="43">
        <v>2</v>
      </c>
      <c r="G51" s="43">
        <v>8</v>
      </c>
      <c r="H51" s="43">
        <v>53</v>
      </c>
      <c r="I51" s="43">
        <v>10</v>
      </c>
      <c r="J51" s="43">
        <v>22</v>
      </c>
      <c r="K51" s="43">
        <v>281</v>
      </c>
      <c r="L51" s="42">
        <v>23</v>
      </c>
      <c r="M51" s="43">
        <v>0</v>
      </c>
      <c r="N51" s="43">
        <v>0</v>
      </c>
      <c r="O51" s="43">
        <v>9</v>
      </c>
      <c r="P51" s="43">
        <v>0</v>
      </c>
      <c r="Q51" s="43">
        <v>0</v>
      </c>
      <c r="R51" s="61">
        <v>14</v>
      </c>
      <c r="S51" s="189">
        <v>0</v>
      </c>
      <c r="T51" s="134">
        <v>35</v>
      </c>
      <c r="U51" s="134">
        <v>31.24812030075188</v>
      </c>
      <c r="V51" s="134">
        <v>6.3662181784038046</v>
      </c>
      <c r="W51" s="43"/>
      <c r="X51" s="47"/>
      <c r="Y51" s="47"/>
      <c r="Z51" s="47"/>
    </row>
    <row r="52" spans="2:26" ht="12" customHeight="1">
      <c r="B52" s="268" t="s">
        <v>36</v>
      </c>
      <c r="C52" s="270"/>
      <c r="D52" s="201">
        <v>38</v>
      </c>
      <c r="E52" s="201">
        <v>34</v>
      </c>
      <c r="F52" s="202">
        <v>1</v>
      </c>
      <c r="G52" s="202">
        <v>5</v>
      </c>
      <c r="H52" s="202">
        <v>5</v>
      </c>
      <c r="I52" s="202">
        <v>5</v>
      </c>
      <c r="J52" s="202">
        <v>2</v>
      </c>
      <c r="K52" s="202">
        <v>16</v>
      </c>
      <c r="L52" s="201">
        <v>4</v>
      </c>
      <c r="M52" s="202">
        <v>0</v>
      </c>
      <c r="N52" s="202">
        <v>1</v>
      </c>
      <c r="O52" s="202">
        <v>3</v>
      </c>
      <c r="P52" s="202">
        <v>0</v>
      </c>
      <c r="Q52" s="202">
        <v>0</v>
      </c>
      <c r="R52" s="250">
        <v>0</v>
      </c>
      <c r="S52" s="191">
        <v>0</v>
      </c>
      <c r="T52" s="134">
        <v>25</v>
      </c>
      <c r="U52" s="134">
        <v>25.894736842105264</v>
      </c>
      <c r="V52" s="134">
        <v>8.751183622444515</v>
      </c>
      <c r="W52" s="43"/>
      <c r="X52" s="47"/>
      <c r="Y52" s="47"/>
      <c r="Z52" s="47"/>
    </row>
    <row r="53" spans="2:26" ht="12" customHeight="1">
      <c r="B53" s="268" t="s">
        <v>37</v>
      </c>
      <c r="C53" s="270"/>
      <c r="D53" s="201">
        <v>16</v>
      </c>
      <c r="E53" s="201">
        <v>16</v>
      </c>
      <c r="F53" s="202">
        <v>1</v>
      </c>
      <c r="G53" s="202">
        <v>0</v>
      </c>
      <c r="H53" s="202">
        <v>1</v>
      </c>
      <c r="I53" s="202">
        <v>2</v>
      </c>
      <c r="J53" s="202">
        <v>3</v>
      </c>
      <c r="K53" s="202">
        <v>9</v>
      </c>
      <c r="L53" s="201">
        <v>0</v>
      </c>
      <c r="M53" s="202">
        <v>0</v>
      </c>
      <c r="N53" s="202">
        <v>0</v>
      </c>
      <c r="O53" s="202">
        <v>0</v>
      </c>
      <c r="P53" s="202">
        <v>0</v>
      </c>
      <c r="Q53" s="202">
        <v>0</v>
      </c>
      <c r="R53" s="250">
        <v>0</v>
      </c>
      <c r="S53" s="191">
        <v>0</v>
      </c>
      <c r="T53" s="134">
        <v>35</v>
      </c>
      <c r="U53" s="134">
        <v>29.75</v>
      </c>
      <c r="V53" s="134">
        <v>7.407203700902701</v>
      </c>
      <c r="W53" s="43"/>
      <c r="X53" s="47"/>
      <c r="Y53" s="47"/>
      <c r="Z53" s="47"/>
    </row>
    <row r="54" spans="2:26" ht="12" customHeight="1">
      <c r="B54" s="268" t="s">
        <v>38</v>
      </c>
      <c r="C54" s="270"/>
      <c r="D54" s="201">
        <v>3</v>
      </c>
      <c r="E54" s="201">
        <v>2</v>
      </c>
      <c r="F54" s="202">
        <v>0</v>
      </c>
      <c r="G54" s="202">
        <v>0</v>
      </c>
      <c r="H54" s="202">
        <v>0</v>
      </c>
      <c r="I54" s="202">
        <v>0</v>
      </c>
      <c r="J54" s="202">
        <v>0</v>
      </c>
      <c r="K54" s="202">
        <v>2</v>
      </c>
      <c r="L54" s="201">
        <v>1</v>
      </c>
      <c r="M54" s="202">
        <v>0</v>
      </c>
      <c r="N54" s="202">
        <v>0</v>
      </c>
      <c r="O54" s="202">
        <v>1</v>
      </c>
      <c r="P54" s="202">
        <v>0</v>
      </c>
      <c r="Q54" s="202">
        <v>0</v>
      </c>
      <c r="R54" s="250">
        <v>0</v>
      </c>
      <c r="S54" s="191">
        <v>0</v>
      </c>
      <c r="T54" s="134">
        <v>31</v>
      </c>
      <c r="U54" s="134">
        <v>28.666666666666668</v>
      </c>
      <c r="V54" s="134">
        <v>7.767453465154029</v>
      </c>
      <c r="W54" s="43"/>
      <c r="X54" s="119"/>
      <c r="Y54" s="119"/>
      <c r="Z54" s="119"/>
    </row>
    <row r="55" spans="2:26" ht="12" customHeight="1">
      <c r="B55" s="268" t="s">
        <v>39</v>
      </c>
      <c r="C55" s="270"/>
      <c r="D55" s="201">
        <v>4</v>
      </c>
      <c r="E55" s="201">
        <v>4</v>
      </c>
      <c r="F55" s="202">
        <v>0</v>
      </c>
      <c r="G55" s="202">
        <v>0</v>
      </c>
      <c r="H55" s="202">
        <v>0</v>
      </c>
      <c r="I55" s="202">
        <v>0</v>
      </c>
      <c r="J55" s="202">
        <v>0</v>
      </c>
      <c r="K55" s="202">
        <v>4</v>
      </c>
      <c r="L55" s="201">
        <v>0</v>
      </c>
      <c r="M55" s="202">
        <v>0</v>
      </c>
      <c r="N55" s="202">
        <v>0</v>
      </c>
      <c r="O55" s="202">
        <v>0</v>
      </c>
      <c r="P55" s="202">
        <v>0</v>
      </c>
      <c r="Q55" s="202">
        <v>0</v>
      </c>
      <c r="R55" s="250">
        <v>0</v>
      </c>
      <c r="S55" s="191">
        <v>0</v>
      </c>
      <c r="T55" s="134">
        <v>35</v>
      </c>
      <c r="U55" s="134">
        <v>35</v>
      </c>
      <c r="V55" s="134">
        <v>0</v>
      </c>
      <c r="W55" s="43"/>
      <c r="X55" s="47"/>
      <c r="Y55" s="47"/>
      <c r="Z55" s="47"/>
    </row>
    <row r="56" spans="2:26" ht="12" customHeight="1">
      <c r="B56" s="268" t="s">
        <v>40</v>
      </c>
      <c r="C56" s="270"/>
      <c r="D56" s="42">
        <v>24</v>
      </c>
      <c r="E56" s="42">
        <v>21</v>
      </c>
      <c r="F56" s="43">
        <v>0</v>
      </c>
      <c r="G56" s="43">
        <v>1</v>
      </c>
      <c r="H56" s="43">
        <v>4</v>
      </c>
      <c r="I56" s="43">
        <v>3</v>
      </c>
      <c r="J56" s="43">
        <v>2</v>
      </c>
      <c r="K56" s="43">
        <v>11</v>
      </c>
      <c r="L56" s="42">
        <v>3</v>
      </c>
      <c r="M56" s="43">
        <v>0</v>
      </c>
      <c r="N56" s="43">
        <v>1</v>
      </c>
      <c r="O56" s="43">
        <v>0</v>
      </c>
      <c r="P56" s="43">
        <v>0</v>
      </c>
      <c r="Q56" s="43">
        <v>2</v>
      </c>
      <c r="R56" s="61">
        <v>0</v>
      </c>
      <c r="S56" s="189">
        <v>0</v>
      </c>
      <c r="T56" s="134">
        <v>30</v>
      </c>
      <c r="U56" s="134">
        <v>28.75</v>
      </c>
      <c r="V56" s="134">
        <v>7.109393663377318</v>
      </c>
      <c r="W56" s="43"/>
      <c r="X56" s="47"/>
      <c r="Y56" s="47"/>
      <c r="Z56" s="47"/>
    </row>
    <row r="57" spans="2:26" ht="12" customHeight="1">
      <c r="B57" s="268" t="s">
        <v>41</v>
      </c>
      <c r="C57" s="270"/>
      <c r="D57" s="42">
        <v>100</v>
      </c>
      <c r="E57" s="42">
        <v>89</v>
      </c>
      <c r="F57" s="43">
        <v>0</v>
      </c>
      <c r="G57" s="43">
        <v>4</v>
      </c>
      <c r="H57" s="43">
        <v>19</v>
      </c>
      <c r="I57" s="43">
        <v>4</v>
      </c>
      <c r="J57" s="43">
        <v>8</v>
      </c>
      <c r="K57" s="43">
        <v>54</v>
      </c>
      <c r="L57" s="42">
        <v>11</v>
      </c>
      <c r="M57" s="43">
        <v>0</v>
      </c>
      <c r="N57" s="43">
        <v>0</v>
      </c>
      <c r="O57" s="43">
        <v>6</v>
      </c>
      <c r="P57" s="43">
        <v>2</v>
      </c>
      <c r="Q57" s="43">
        <v>1</v>
      </c>
      <c r="R57" s="61">
        <v>2</v>
      </c>
      <c r="S57" s="189">
        <v>0</v>
      </c>
      <c r="T57" s="134">
        <v>34.5</v>
      </c>
      <c r="U57" s="134">
        <v>28.99</v>
      </c>
      <c r="V57" s="134">
        <v>7.2355673131714</v>
      </c>
      <c r="W57" s="43"/>
      <c r="X57" s="47"/>
      <c r="Y57" s="47"/>
      <c r="Z57" s="47"/>
    </row>
    <row r="58" spans="2:26" ht="12" customHeight="1">
      <c r="B58" s="268" t="s">
        <v>42</v>
      </c>
      <c r="C58" s="270"/>
      <c r="D58" s="42">
        <v>41</v>
      </c>
      <c r="E58" s="42">
        <v>40</v>
      </c>
      <c r="F58" s="43">
        <v>1</v>
      </c>
      <c r="G58" s="43">
        <v>1</v>
      </c>
      <c r="H58" s="43">
        <v>9</v>
      </c>
      <c r="I58" s="43">
        <v>4</v>
      </c>
      <c r="J58" s="43">
        <v>3</v>
      </c>
      <c r="K58" s="43">
        <v>22</v>
      </c>
      <c r="L58" s="42">
        <v>1</v>
      </c>
      <c r="M58" s="43">
        <v>0</v>
      </c>
      <c r="N58" s="43">
        <v>0</v>
      </c>
      <c r="O58" s="43">
        <v>1</v>
      </c>
      <c r="P58" s="43">
        <v>0</v>
      </c>
      <c r="Q58" s="43">
        <v>0</v>
      </c>
      <c r="R58" s="61">
        <v>0</v>
      </c>
      <c r="S58" s="189">
        <v>0</v>
      </c>
      <c r="T58" s="134">
        <v>34</v>
      </c>
      <c r="U58" s="134">
        <v>28.317073170731707</v>
      </c>
      <c r="V58" s="134">
        <v>7.685827946260065</v>
      </c>
      <c r="W58" s="43"/>
      <c r="X58" s="47"/>
      <c r="Y58" s="47"/>
      <c r="Z58" s="47"/>
    </row>
    <row r="59" spans="2:26" ht="12" customHeight="1">
      <c r="B59" s="268" t="s">
        <v>43</v>
      </c>
      <c r="C59" s="270"/>
      <c r="D59" s="201">
        <v>0</v>
      </c>
      <c r="E59" s="201">
        <v>0</v>
      </c>
      <c r="F59" s="202">
        <v>0</v>
      </c>
      <c r="G59" s="202">
        <v>0</v>
      </c>
      <c r="H59" s="202">
        <v>0</v>
      </c>
      <c r="I59" s="202">
        <v>0</v>
      </c>
      <c r="J59" s="202">
        <v>0</v>
      </c>
      <c r="K59" s="202">
        <v>0</v>
      </c>
      <c r="L59" s="201">
        <v>0</v>
      </c>
      <c r="M59" s="202">
        <v>0</v>
      </c>
      <c r="N59" s="202">
        <v>0</v>
      </c>
      <c r="O59" s="202">
        <v>0</v>
      </c>
      <c r="P59" s="202">
        <v>0</v>
      </c>
      <c r="Q59" s="202">
        <v>0</v>
      </c>
      <c r="R59" s="250">
        <v>0</v>
      </c>
      <c r="S59" s="191">
        <v>0</v>
      </c>
      <c r="T59" s="134" t="s">
        <v>371</v>
      </c>
      <c r="U59" s="134" t="s">
        <v>371</v>
      </c>
      <c r="V59" s="134" t="s">
        <v>371</v>
      </c>
      <c r="W59" s="43"/>
      <c r="X59" s="47"/>
      <c r="Y59" s="47"/>
      <c r="Z59" s="119"/>
    </row>
    <row r="60" spans="2:26" ht="12" customHeight="1">
      <c r="B60" s="268" t="s">
        <v>44</v>
      </c>
      <c r="C60" s="270"/>
      <c r="D60" s="42">
        <v>11</v>
      </c>
      <c r="E60" s="42">
        <v>11</v>
      </c>
      <c r="F60" s="43">
        <v>0</v>
      </c>
      <c r="G60" s="43">
        <v>0</v>
      </c>
      <c r="H60" s="43">
        <v>5</v>
      </c>
      <c r="I60" s="43">
        <v>0</v>
      </c>
      <c r="J60" s="43">
        <v>2</v>
      </c>
      <c r="K60" s="43">
        <v>4</v>
      </c>
      <c r="L60" s="42">
        <v>0</v>
      </c>
      <c r="M60" s="43">
        <v>0</v>
      </c>
      <c r="N60" s="43">
        <v>0</v>
      </c>
      <c r="O60" s="43">
        <v>0</v>
      </c>
      <c r="P60" s="43">
        <v>0</v>
      </c>
      <c r="Q60" s="43">
        <v>0</v>
      </c>
      <c r="R60" s="61">
        <v>0</v>
      </c>
      <c r="S60" s="189">
        <v>0</v>
      </c>
      <c r="T60" s="134">
        <v>30</v>
      </c>
      <c r="U60" s="134">
        <v>27</v>
      </c>
      <c r="V60" s="134">
        <v>6.899275324264136</v>
      </c>
      <c r="W60" s="43"/>
      <c r="X60" s="47"/>
      <c r="Y60" s="47"/>
      <c r="Z60" s="47"/>
    </row>
    <row r="61" spans="2:26" ht="12" customHeight="1">
      <c r="B61" s="268" t="s">
        <v>45</v>
      </c>
      <c r="C61" s="270"/>
      <c r="D61" s="42">
        <v>15</v>
      </c>
      <c r="E61" s="42">
        <v>14</v>
      </c>
      <c r="F61" s="43">
        <v>0</v>
      </c>
      <c r="G61" s="43">
        <v>0</v>
      </c>
      <c r="H61" s="43">
        <v>2</v>
      </c>
      <c r="I61" s="43">
        <v>2</v>
      </c>
      <c r="J61" s="43">
        <v>0</v>
      </c>
      <c r="K61" s="43">
        <v>10</v>
      </c>
      <c r="L61" s="42">
        <v>1</v>
      </c>
      <c r="M61" s="43">
        <v>0</v>
      </c>
      <c r="N61" s="43">
        <v>0</v>
      </c>
      <c r="O61" s="43">
        <v>1</v>
      </c>
      <c r="P61" s="43">
        <v>0</v>
      </c>
      <c r="Q61" s="43">
        <v>0</v>
      </c>
      <c r="R61" s="61">
        <v>0</v>
      </c>
      <c r="S61" s="189">
        <v>0</v>
      </c>
      <c r="T61" s="134">
        <v>35</v>
      </c>
      <c r="U61" s="134">
        <v>30</v>
      </c>
      <c r="V61" s="134">
        <v>6.90755280213519</v>
      </c>
      <c r="W61" s="43"/>
      <c r="X61" s="47"/>
      <c r="Y61" s="47"/>
      <c r="Z61" s="47"/>
    </row>
    <row r="62" spans="2:26" ht="12" customHeight="1">
      <c r="B62" s="268" t="s">
        <v>46</v>
      </c>
      <c r="C62" s="270"/>
      <c r="D62" s="201">
        <v>9</v>
      </c>
      <c r="E62" s="201">
        <v>9</v>
      </c>
      <c r="F62" s="202">
        <v>0</v>
      </c>
      <c r="G62" s="202">
        <v>0</v>
      </c>
      <c r="H62" s="202">
        <v>1</v>
      </c>
      <c r="I62" s="202">
        <v>0</v>
      </c>
      <c r="J62" s="202">
        <v>0</v>
      </c>
      <c r="K62" s="202">
        <v>8</v>
      </c>
      <c r="L62" s="201">
        <v>0</v>
      </c>
      <c r="M62" s="202">
        <v>0</v>
      </c>
      <c r="N62" s="202">
        <v>0</v>
      </c>
      <c r="O62" s="202">
        <v>0</v>
      </c>
      <c r="P62" s="202">
        <v>0</v>
      </c>
      <c r="Q62" s="202">
        <v>0</v>
      </c>
      <c r="R62" s="250">
        <v>0</v>
      </c>
      <c r="S62" s="191">
        <v>0</v>
      </c>
      <c r="T62" s="134">
        <v>35</v>
      </c>
      <c r="U62" s="134">
        <v>33.22222222222222</v>
      </c>
      <c r="V62" s="134">
        <v>4.9693505052918585</v>
      </c>
      <c r="W62" s="43"/>
      <c r="X62" s="47"/>
      <c r="Y62" s="47"/>
      <c r="Z62" s="47"/>
    </row>
    <row r="63" spans="2:26" ht="12" customHeight="1">
      <c r="B63" s="268" t="s">
        <v>47</v>
      </c>
      <c r="C63" s="270"/>
      <c r="D63" s="42">
        <v>277</v>
      </c>
      <c r="E63" s="42">
        <v>256</v>
      </c>
      <c r="F63" s="43">
        <v>1</v>
      </c>
      <c r="G63" s="43">
        <v>8</v>
      </c>
      <c r="H63" s="43">
        <v>36</v>
      </c>
      <c r="I63" s="43">
        <v>13</v>
      </c>
      <c r="J63" s="43">
        <v>16</v>
      </c>
      <c r="K63" s="43">
        <v>182</v>
      </c>
      <c r="L63" s="42">
        <v>21</v>
      </c>
      <c r="M63" s="43">
        <v>0</v>
      </c>
      <c r="N63" s="43">
        <v>1</v>
      </c>
      <c r="O63" s="43">
        <v>10</v>
      </c>
      <c r="P63" s="43">
        <v>1</v>
      </c>
      <c r="Q63" s="43">
        <v>1</v>
      </c>
      <c r="R63" s="61">
        <v>8</v>
      </c>
      <c r="S63" s="189">
        <v>0</v>
      </c>
      <c r="T63" s="134">
        <v>35</v>
      </c>
      <c r="U63" s="134">
        <v>30.689530685920577</v>
      </c>
      <c r="V63" s="134">
        <v>6.664664456308214</v>
      </c>
      <c r="W63" s="43"/>
      <c r="X63" s="47"/>
      <c r="Y63" s="47"/>
      <c r="Z63" s="47"/>
    </row>
    <row r="64" spans="2:26" ht="12" customHeight="1">
      <c r="B64" s="268" t="s">
        <v>48</v>
      </c>
      <c r="C64" s="270"/>
      <c r="D64" s="201">
        <v>12</v>
      </c>
      <c r="E64" s="201">
        <v>12</v>
      </c>
      <c r="F64" s="202">
        <v>0</v>
      </c>
      <c r="G64" s="202">
        <v>0</v>
      </c>
      <c r="H64" s="202">
        <v>4</v>
      </c>
      <c r="I64" s="202">
        <v>1</v>
      </c>
      <c r="J64" s="202">
        <v>0</v>
      </c>
      <c r="K64" s="202">
        <v>7</v>
      </c>
      <c r="L64" s="201">
        <v>0</v>
      </c>
      <c r="M64" s="202">
        <v>0</v>
      </c>
      <c r="N64" s="202">
        <v>0</v>
      </c>
      <c r="O64" s="202">
        <v>0</v>
      </c>
      <c r="P64" s="202">
        <v>0</v>
      </c>
      <c r="Q64" s="202">
        <v>0</v>
      </c>
      <c r="R64" s="250">
        <v>0</v>
      </c>
      <c r="S64" s="191">
        <v>0</v>
      </c>
      <c r="T64" s="134">
        <v>31.5</v>
      </c>
      <c r="U64" s="134">
        <v>28.5</v>
      </c>
      <c r="V64" s="134">
        <v>7</v>
      </c>
      <c r="W64" s="43"/>
      <c r="X64" s="47"/>
      <c r="Y64" s="47"/>
      <c r="Z64" s="47"/>
    </row>
    <row r="65" spans="2:26" ht="12" customHeight="1">
      <c r="B65" s="268" t="s">
        <v>49</v>
      </c>
      <c r="C65" s="270"/>
      <c r="D65" s="42">
        <v>11</v>
      </c>
      <c r="E65" s="42">
        <v>11</v>
      </c>
      <c r="F65" s="43">
        <v>0</v>
      </c>
      <c r="G65" s="43">
        <v>0</v>
      </c>
      <c r="H65" s="43">
        <v>1</v>
      </c>
      <c r="I65" s="43">
        <v>0</v>
      </c>
      <c r="J65" s="43">
        <v>1</v>
      </c>
      <c r="K65" s="43">
        <v>9</v>
      </c>
      <c r="L65" s="42">
        <v>0</v>
      </c>
      <c r="M65" s="43">
        <v>0</v>
      </c>
      <c r="N65" s="43">
        <v>0</v>
      </c>
      <c r="O65" s="43">
        <v>0</v>
      </c>
      <c r="P65" s="43">
        <v>0</v>
      </c>
      <c r="Q65" s="43">
        <v>0</v>
      </c>
      <c r="R65" s="61">
        <v>0</v>
      </c>
      <c r="S65" s="189">
        <v>0</v>
      </c>
      <c r="T65" s="134">
        <v>35</v>
      </c>
      <c r="U65" s="134">
        <v>32.63636363636363</v>
      </c>
      <c r="V65" s="134">
        <v>4.985433326657318</v>
      </c>
      <c r="W65" s="43"/>
      <c r="X65" s="47"/>
      <c r="Y65" s="47"/>
      <c r="Z65" s="47"/>
    </row>
    <row r="66" spans="2:26" ht="12" customHeight="1">
      <c r="B66" s="268" t="s">
        <v>50</v>
      </c>
      <c r="C66" s="270"/>
      <c r="D66" s="201">
        <v>20</v>
      </c>
      <c r="E66" s="201">
        <v>19</v>
      </c>
      <c r="F66" s="202">
        <v>0</v>
      </c>
      <c r="G66" s="202">
        <v>1</v>
      </c>
      <c r="H66" s="202">
        <v>4</v>
      </c>
      <c r="I66" s="202">
        <v>1</v>
      </c>
      <c r="J66" s="202">
        <v>2</v>
      </c>
      <c r="K66" s="202">
        <v>11</v>
      </c>
      <c r="L66" s="201">
        <v>1</v>
      </c>
      <c r="M66" s="202">
        <v>0</v>
      </c>
      <c r="N66" s="202">
        <v>0</v>
      </c>
      <c r="O66" s="202">
        <v>1</v>
      </c>
      <c r="P66" s="202">
        <v>0</v>
      </c>
      <c r="Q66" s="202">
        <v>0</v>
      </c>
      <c r="R66" s="250">
        <v>0</v>
      </c>
      <c r="S66" s="191">
        <v>0</v>
      </c>
      <c r="T66" s="134">
        <v>35</v>
      </c>
      <c r="U66" s="134">
        <v>28.9</v>
      </c>
      <c r="V66" s="134">
        <v>7.799460170253352</v>
      </c>
      <c r="W66" s="43"/>
      <c r="X66" s="47"/>
      <c r="Y66" s="47"/>
      <c r="Z66" s="47"/>
    </row>
    <row r="67" spans="2:26" ht="12" customHeight="1">
      <c r="B67" s="268" t="s">
        <v>51</v>
      </c>
      <c r="C67" s="270"/>
      <c r="D67" s="42">
        <v>22</v>
      </c>
      <c r="E67" s="42">
        <v>21</v>
      </c>
      <c r="F67" s="43">
        <v>0</v>
      </c>
      <c r="G67" s="43">
        <v>0</v>
      </c>
      <c r="H67" s="43">
        <v>3</v>
      </c>
      <c r="I67" s="43">
        <v>3</v>
      </c>
      <c r="J67" s="43">
        <v>2</v>
      </c>
      <c r="K67" s="43">
        <v>13</v>
      </c>
      <c r="L67" s="42">
        <v>1</v>
      </c>
      <c r="M67" s="43">
        <v>0</v>
      </c>
      <c r="N67" s="43">
        <v>1</v>
      </c>
      <c r="O67" s="43">
        <v>0</v>
      </c>
      <c r="P67" s="43">
        <v>0</v>
      </c>
      <c r="Q67" s="43">
        <v>0</v>
      </c>
      <c r="R67" s="61">
        <v>0</v>
      </c>
      <c r="S67" s="189">
        <v>0</v>
      </c>
      <c r="T67" s="134">
        <v>35</v>
      </c>
      <c r="U67" s="134">
        <v>29.954545454545453</v>
      </c>
      <c r="V67" s="134">
        <v>6.6079120881336</v>
      </c>
      <c r="W67" s="43"/>
      <c r="X67" s="47"/>
      <c r="Y67" s="47"/>
      <c r="Z67" s="47"/>
    </row>
    <row r="68" spans="2:26" ht="12" customHeight="1">
      <c r="B68" s="268" t="s">
        <v>52</v>
      </c>
      <c r="C68" s="270"/>
      <c r="D68" s="201">
        <v>13</v>
      </c>
      <c r="E68" s="201">
        <v>12</v>
      </c>
      <c r="F68" s="202">
        <v>0</v>
      </c>
      <c r="G68" s="202">
        <v>0</v>
      </c>
      <c r="H68" s="202">
        <v>0</v>
      </c>
      <c r="I68" s="202">
        <v>1</v>
      </c>
      <c r="J68" s="202">
        <v>2</v>
      </c>
      <c r="K68" s="202">
        <v>9</v>
      </c>
      <c r="L68" s="201">
        <v>1</v>
      </c>
      <c r="M68" s="202">
        <v>0</v>
      </c>
      <c r="N68" s="202">
        <v>0</v>
      </c>
      <c r="O68" s="202">
        <v>0</v>
      </c>
      <c r="P68" s="202">
        <v>0</v>
      </c>
      <c r="Q68" s="202">
        <v>0</v>
      </c>
      <c r="R68" s="250">
        <v>1</v>
      </c>
      <c r="S68" s="191">
        <v>0</v>
      </c>
      <c r="T68" s="134">
        <v>35</v>
      </c>
      <c r="U68" s="134">
        <v>32.61538461538461</v>
      </c>
      <c r="V68" s="134">
        <v>3.355057414771059</v>
      </c>
      <c r="W68" s="43"/>
      <c r="X68" s="47"/>
      <c r="Y68" s="47"/>
      <c r="Z68" s="47"/>
    </row>
    <row r="69" spans="2:26" ht="12" customHeight="1">
      <c r="B69" s="268" t="s">
        <v>53</v>
      </c>
      <c r="C69" s="270"/>
      <c r="D69" s="42">
        <v>17</v>
      </c>
      <c r="E69" s="42">
        <v>16</v>
      </c>
      <c r="F69" s="43">
        <v>0</v>
      </c>
      <c r="G69" s="43">
        <v>2</v>
      </c>
      <c r="H69" s="43">
        <v>0</v>
      </c>
      <c r="I69" s="43">
        <v>1</v>
      </c>
      <c r="J69" s="43">
        <v>1</v>
      </c>
      <c r="K69" s="43">
        <v>12</v>
      </c>
      <c r="L69" s="42">
        <v>1</v>
      </c>
      <c r="M69" s="43">
        <v>0</v>
      </c>
      <c r="N69" s="43">
        <v>1</v>
      </c>
      <c r="O69" s="43">
        <v>0</v>
      </c>
      <c r="P69" s="43">
        <v>0</v>
      </c>
      <c r="Q69" s="43">
        <v>0</v>
      </c>
      <c r="R69" s="61">
        <v>0</v>
      </c>
      <c r="S69" s="189">
        <v>0</v>
      </c>
      <c r="T69" s="134">
        <v>35</v>
      </c>
      <c r="U69" s="134">
        <v>30.529411764705884</v>
      </c>
      <c r="V69" s="134">
        <v>7.890798811422894</v>
      </c>
      <c r="W69" s="43"/>
      <c r="X69" s="47"/>
      <c r="Y69" s="47"/>
      <c r="Z69" s="47"/>
    </row>
    <row r="70" spans="1:26" ht="12" customHeight="1">
      <c r="A70" s="38"/>
      <c r="B70" s="264" t="s">
        <v>311</v>
      </c>
      <c r="C70" s="271"/>
      <c r="D70" s="44">
        <v>54</v>
      </c>
      <c r="E70" s="44">
        <v>44</v>
      </c>
      <c r="F70" s="45">
        <v>1</v>
      </c>
      <c r="G70" s="45">
        <v>3</v>
      </c>
      <c r="H70" s="45">
        <v>5</v>
      </c>
      <c r="I70" s="45">
        <v>4</v>
      </c>
      <c r="J70" s="45">
        <v>10</v>
      </c>
      <c r="K70" s="45">
        <v>21</v>
      </c>
      <c r="L70" s="44">
        <v>10</v>
      </c>
      <c r="M70" s="45">
        <v>0</v>
      </c>
      <c r="N70" s="45">
        <v>0</v>
      </c>
      <c r="O70" s="45">
        <v>3</v>
      </c>
      <c r="P70" s="45">
        <v>1</v>
      </c>
      <c r="Q70" s="45">
        <v>2</v>
      </c>
      <c r="R70" s="62">
        <v>4</v>
      </c>
      <c r="S70" s="190">
        <v>0</v>
      </c>
      <c r="T70" s="130">
        <v>30</v>
      </c>
      <c r="U70" s="130">
        <v>28.62962962962963</v>
      </c>
      <c r="V70" s="130">
        <v>6.980556003957601</v>
      </c>
      <c r="W70" s="43"/>
      <c r="X70" s="47"/>
      <c r="Y70" s="47"/>
      <c r="Z70" s="47"/>
    </row>
    <row r="71" spans="20:22" ht="12">
      <c r="T71" s="222"/>
      <c r="U71" s="222"/>
      <c r="V71" s="236"/>
    </row>
    <row r="72" spans="4:22" ht="12">
      <c r="D72" s="403">
        <f>D7</f>
        <v>7839</v>
      </c>
      <c r="T72" s="222"/>
      <c r="U72" s="222"/>
      <c r="V72" s="236"/>
    </row>
    <row r="73" ht="12">
      <c r="D73" s="403" t="str">
        <f>IF(D72=SUM(D9:D12,D13:D23,D24:D70)/3,"OK","NG")</f>
        <v>OK</v>
      </c>
    </row>
  </sheetData>
  <sheetProtection/>
  <mergeCells count="87">
    <mergeCell ref="D3:D6"/>
    <mergeCell ref="E3:E6"/>
    <mergeCell ref="J4:J6"/>
    <mergeCell ref="K4:K6"/>
    <mergeCell ref="F4:F6"/>
    <mergeCell ref="G4:G6"/>
    <mergeCell ref="H4:H6"/>
    <mergeCell ref="I4:I6"/>
    <mergeCell ref="B12:C12"/>
    <mergeCell ref="B13:C13"/>
    <mergeCell ref="B14:C14"/>
    <mergeCell ref="B15:C15"/>
    <mergeCell ref="B7:C7"/>
    <mergeCell ref="B8:C8"/>
    <mergeCell ref="B19:C19"/>
    <mergeCell ref="B20:C20"/>
    <mergeCell ref="B21:C21"/>
    <mergeCell ref="B22:C22"/>
    <mergeCell ref="B16:C16"/>
    <mergeCell ref="B17:C17"/>
    <mergeCell ref="B18:C18"/>
    <mergeCell ref="B27:C27"/>
    <mergeCell ref="B28:C28"/>
    <mergeCell ref="B29:C29"/>
    <mergeCell ref="B30:C30"/>
    <mergeCell ref="B23:C23"/>
    <mergeCell ref="B24:C24"/>
    <mergeCell ref="B25:C25"/>
    <mergeCell ref="B26:C26"/>
    <mergeCell ref="B35:C35"/>
    <mergeCell ref="B36:C36"/>
    <mergeCell ref="B37:C37"/>
    <mergeCell ref="B38:C38"/>
    <mergeCell ref="B31:C31"/>
    <mergeCell ref="B32:C32"/>
    <mergeCell ref="B33:C33"/>
    <mergeCell ref="B34:C34"/>
    <mergeCell ref="B49:C49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69:C69"/>
    <mergeCell ref="B3:C4"/>
    <mergeCell ref="B63:C63"/>
    <mergeCell ref="B64:C64"/>
    <mergeCell ref="B65:C65"/>
    <mergeCell ref="B66:C66"/>
    <mergeCell ref="B59:C59"/>
    <mergeCell ref="B60:C60"/>
    <mergeCell ref="B51:C51"/>
    <mergeCell ref="B52:C52"/>
    <mergeCell ref="B61:C61"/>
    <mergeCell ref="B62:C62"/>
    <mergeCell ref="B53:C53"/>
    <mergeCell ref="B54:C54"/>
    <mergeCell ref="B55:C55"/>
    <mergeCell ref="B56:C56"/>
    <mergeCell ref="B57:C57"/>
    <mergeCell ref="B58:C58"/>
    <mergeCell ref="B70:C70"/>
    <mergeCell ref="S3:S4"/>
    <mergeCell ref="R4:R6"/>
    <mergeCell ref="B5:C6"/>
    <mergeCell ref="M4:M6"/>
    <mergeCell ref="L3:L6"/>
    <mergeCell ref="B67:C67"/>
    <mergeCell ref="B68:C68"/>
    <mergeCell ref="N4:N6"/>
    <mergeCell ref="O4:O6"/>
    <mergeCell ref="U5:U6"/>
    <mergeCell ref="V5:V6"/>
    <mergeCell ref="V3:V4"/>
    <mergeCell ref="U3:U4"/>
    <mergeCell ref="F3:K3"/>
    <mergeCell ref="M3:R3"/>
    <mergeCell ref="T3:T4"/>
    <mergeCell ref="P4:P6"/>
    <mergeCell ref="Q4:Q6"/>
    <mergeCell ref="T5:T6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H72"/>
  <sheetViews>
    <sheetView showGridLines="0" zoomScalePageLayoutView="0" workbookViewId="0" topLeftCell="A44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6" width="10.7109375" style="0" customWidth="1"/>
  </cols>
  <sheetData>
    <row r="1" spans="2:4" ht="17.25">
      <c r="B1" s="35" t="s">
        <v>211</v>
      </c>
      <c r="D1" s="35" t="s">
        <v>236</v>
      </c>
    </row>
    <row r="2" spans="1:3" ht="17.25">
      <c r="A2" s="35"/>
      <c r="C2" s="2"/>
    </row>
    <row r="3" spans="2:8" s="34" customFormat="1" ht="28.5" customHeight="1">
      <c r="B3" s="329" t="s">
        <v>235</v>
      </c>
      <c r="C3" s="316"/>
      <c r="D3" s="321" t="s">
        <v>0</v>
      </c>
      <c r="E3" s="321" t="s">
        <v>61</v>
      </c>
      <c r="F3" s="321" t="s">
        <v>62</v>
      </c>
      <c r="G3" s="70"/>
      <c r="H3" s="70"/>
    </row>
    <row r="4" spans="2:6" ht="12">
      <c r="B4" s="337" t="s">
        <v>327</v>
      </c>
      <c r="C4" s="338"/>
      <c r="D4" s="322"/>
      <c r="E4" s="322"/>
      <c r="F4" s="322"/>
    </row>
    <row r="5" spans="2:6" ht="12">
      <c r="B5" s="339"/>
      <c r="C5" s="336"/>
      <c r="D5" s="322"/>
      <c r="E5" s="322"/>
      <c r="F5" s="322"/>
    </row>
    <row r="6" spans="1:6" ht="12" customHeight="1">
      <c r="A6" s="34"/>
      <c r="B6" s="266" t="s">
        <v>2</v>
      </c>
      <c r="C6" s="320"/>
      <c r="D6" s="40">
        <v>7839</v>
      </c>
      <c r="E6" s="41">
        <v>1414</v>
      </c>
      <c r="F6" s="41">
        <v>6425</v>
      </c>
    </row>
    <row r="7" spans="2:6" ht="12" customHeight="1">
      <c r="B7" s="268" t="s">
        <v>3</v>
      </c>
      <c r="C7" s="270"/>
      <c r="D7" s="40">
        <v>6911</v>
      </c>
      <c r="E7" s="41">
        <v>1185</v>
      </c>
      <c r="F7" s="41">
        <v>5726</v>
      </c>
    </row>
    <row r="8" spans="2:6" ht="12">
      <c r="B8" s="50"/>
      <c r="C8" s="5" t="s">
        <v>91</v>
      </c>
      <c r="D8" s="42">
        <v>4665</v>
      </c>
      <c r="E8" s="43">
        <v>864</v>
      </c>
      <c r="F8" s="43">
        <v>3801</v>
      </c>
    </row>
    <row r="9" spans="2:6" ht="12">
      <c r="B9" s="50"/>
      <c r="C9" s="5" t="s">
        <v>92</v>
      </c>
      <c r="D9" s="42">
        <v>1959</v>
      </c>
      <c r="E9" s="43">
        <v>260</v>
      </c>
      <c r="F9" s="43">
        <v>1699</v>
      </c>
    </row>
    <row r="10" spans="2:6" ht="12">
      <c r="B10" s="50"/>
      <c r="C10" s="5" t="s">
        <v>93</v>
      </c>
      <c r="D10" s="42">
        <v>287</v>
      </c>
      <c r="E10" s="43">
        <v>61</v>
      </c>
      <c r="F10" s="43">
        <v>226</v>
      </c>
    </row>
    <row r="11" spans="2:6" ht="12">
      <c r="B11" s="264" t="s">
        <v>7</v>
      </c>
      <c r="C11" s="271"/>
      <c r="D11" s="44">
        <v>928</v>
      </c>
      <c r="E11" s="45">
        <v>229</v>
      </c>
      <c r="F11" s="45">
        <v>699</v>
      </c>
    </row>
    <row r="12" spans="2:6" ht="12" customHeight="1">
      <c r="B12" s="268" t="s">
        <v>316</v>
      </c>
      <c r="C12" s="270"/>
      <c r="D12" s="42">
        <v>87</v>
      </c>
      <c r="E12" s="43">
        <v>24</v>
      </c>
      <c r="F12" s="43">
        <v>63</v>
      </c>
    </row>
    <row r="13" spans="2:6" ht="12" customHeight="1">
      <c r="B13" s="268" t="s">
        <v>317</v>
      </c>
      <c r="C13" s="270"/>
      <c r="D13" s="42">
        <v>65</v>
      </c>
      <c r="E13" s="43">
        <v>9</v>
      </c>
      <c r="F13" s="43">
        <v>56</v>
      </c>
    </row>
    <row r="14" spans="2:6" ht="12" customHeight="1">
      <c r="B14" s="268" t="s">
        <v>318</v>
      </c>
      <c r="C14" s="270"/>
      <c r="D14" s="42">
        <v>66</v>
      </c>
      <c r="E14" s="43">
        <v>16</v>
      </c>
      <c r="F14" s="43">
        <v>50</v>
      </c>
    </row>
    <row r="15" spans="2:6" ht="12" customHeight="1">
      <c r="B15" s="268" t="s">
        <v>319</v>
      </c>
      <c r="C15" s="270"/>
      <c r="D15" s="42">
        <v>4752</v>
      </c>
      <c r="E15" s="43">
        <v>886</v>
      </c>
      <c r="F15" s="43">
        <v>3866</v>
      </c>
    </row>
    <row r="16" spans="2:6" ht="12" customHeight="1">
      <c r="B16" s="268" t="s">
        <v>320</v>
      </c>
      <c r="C16" s="270"/>
      <c r="D16" s="42">
        <v>247</v>
      </c>
      <c r="E16" s="43">
        <v>50</v>
      </c>
      <c r="F16" s="43">
        <v>197</v>
      </c>
    </row>
    <row r="17" spans="2:6" ht="12" customHeight="1">
      <c r="B17" s="268" t="s">
        <v>321</v>
      </c>
      <c r="C17" s="270"/>
      <c r="D17" s="42">
        <v>30</v>
      </c>
      <c r="E17" s="43">
        <v>6</v>
      </c>
      <c r="F17" s="43">
        <v>24</v>
      </c>
    </row>
    <row r="18" spans="2:6" ht="12" customHeight="1">
      <c r="B18" s="268" t="s">
        <v>322</v>
      </c>
      <c r="C18" s="270"/>
      <c r="D18" s="42">
        <v>1959</v>
      </c>
      <c r="E18" s="43">
        <v>260</v>
      </c>
      <c r="F18" s="43">
        <v>1699</v>
      </c>
    </row>
    <row r="19" spans="2:6" ht="12" customHeight="1">
      <c r="B19" s="268" t="s">
        <v>323</v>
      </c>
      <c r="C19" s="270"/>
      <c r="D19" s="42">
        <v>172</v>
      </c>
      <c r="E19" s="43">
        <v>50</v>
      </c>
      <c r="F19" s="43">
        <v>122</v>
      </c>
    </row>
    <row r="20" spans="2:6" ht="12" customHeight="1">
      <c r="B20" s="268" t="s">
        <v>324</v>
      </c>
      <c r="C20" s="270"/>
      <c r="D20" s="42">
        <v>35</v>
      </c>
      <c r="E20" s="43">
        <v>12</v>
      </c>
      <c r="F20" s="43">
        <v>23</v>
      </c>
    </row>
    <row r="21" spans="2:6" ht="12" customHeight="1">
      <c r="B21" s="268" t="s">
        <v>345</v>
      </c>
      <c r="C21" s="270"/>
      <c r="D21" s="42">
        <v>300</v>
      </c>
      <c r="E21" s="43">
        <v>70</v>
      </c>
      <c r="F21" s="43">
        <v>230</v>
      </c>
    </row>
    <row r="22" spans="2:6" ht="12" customHeight="1">
      <c r="B22" s="264" t="s">
        <v>325</v>
      </c>
      <c r="C22" s="271"/>
      <c r="D22" s="44">
        <v>126</v>
      </c>
      <c r="E22" s="45">
        <v>31</v>
      </c>
      <c r="F22" s="45">
        <v>95</v>
      </c>
    </row>
    <row r="23" spans="2:6" ht="12">
      <c r="B23" s="268" t="s">
        <v>8</v>
      </c>
      <c r="C23" s="270"/>
      <c r="D23" s="42">
        <v>87</v>
      </c>
      <c r="E23" s="43">
        <v>24</v>
      </c>
      <c r="F23" s="43">
        <v>63</v>
      </c>
    </row>
    <row r="24" spans="2:6" ht="12">
      <c r="B24" s="268" t="s">
        <v>9</v>
      </c>
      <c r="C24" s="270"/>
      <c r="D24" s="201">
        <v>2</v>
      </c>
      <c r="E24" s="202">
        <v>0</v>
      </c>
      <c r="F24" s="202">
        <v>2</v>
      </c>
    </row>
    <row r="25" spans="2:6" ht="12">
      <c r="B25" s="268" t="s">
        <v>10</v>
      </c>
      <c r="C25" s="270"/>
      <c r="D25" s="201">
        <v>5</v>
      </c>
      <c r="E25" s="202">
        <v>0</v>
      </c>
      <c r="F25" s="202">
        <v>5</v>
      </c>
    </row>
    <row r="26" spans="2:6" ht="12">
      <c r="B26" s="268" t="s">
        <v>11</v>
      </c>
      <c r="C26" s="270"/>
      <c r="D26" s="42">
        <v>46</v>
      </c>
      <c r="E26" s="43">
        <v>6</v>
      </c>
      <c r="F26" s="43">
        <v>40</v>
      </c>
    </row>
    <row r="27" spans="2:6" ht="12">
      <c r="B27" s="268" t="s">
        <v>12</v>
      </c>
      <c r="C27" s="270"/>
      <c r="D27" s="201">
        <v>0</v>
      </c>
      <c r="E27" s="202">
        <v>0</v>
      </c>
      <c r="F27" s="202">
        <v>0</v>
      </c>
    </row>
    <row r="28" spans="2:6" ht="12">
      <c r="B28" s="268" t="s">
        <v>13</v>
      </c>
      <c r="C28" s="270"/>
      <c r="D28" s="201">
        <v>2</v>
      </c>
      <c r="E28" s="202">
        <v>1</v>
      </c>
      <c r="F28" s="202">
        <v>1</v>
      </c>
    </row>
    <row r="29" spans="2:6" ht="12">
      <c r="B29" s="268" t="s">
        <v>14</v>
      </c>
      <c r="C29" s="270"/>
      <c r="D29" s="201">
        <v>10</v>
      </c>
      <c r="E29" s="202">
        <v>2</v>
      </c>
      <c r="F29" s="202">
        <v>8</v>
      </c>
    </row>
    <row r="30" spans="2:6" ht="12">
      <c r="B30" s="268" t="s">
        <v>15</v>
      </c>
      <c r="C30" s="270"/>
      <c r="D30" s="201">
        <v>47</v>
      </c>
      <c r="E30" s="202">
        <v>11</v>
      </c>
      <c r="F30" s="202">
        <v>36</v>
      </c>
    </row>
    <row r="31" spans="2:6" ht="12">
      <c r="B31" s="268" t="s">
        <v>16</v>
      </c>
      <c r="C31" s="270"/>
      <c r="D31" s="201">
        <v>23</v>
      </c>
      <c r="E31" s="202">
        <v>7</v>
      </c>
      <c r="F31" s="202">
        <v>16</v>
      </c>
    </row>
    <row r="32" spans="2:6" ht="12">
      <c r="B32" s="268" t="s">
        <v>17</v>
      </c>
      <c r="C32" s="270"/>
      <c r="D32" s="201">
        <v>13</v>
      </c>
      <c r="E32" s="202">
        <v>3</v>
      </c>
      <c r="F32" s="202">
        <v>10</v>
      </c>
    </row>
    <row r="33" spans="2:6" ht="12">
      <c r="B33" s="268" t="s">
        <v>18</v>
      </c>
      <c r="C33" s="270"/>
      <c r="D33" s="42">
        <v>658</v>
      </c>
      <c r="E33" s="43">
        <v>107</v>
      </c>
      <c r="F33" s="43">
        <v>551</v>
      </c>
    </row>
    <row r="34" spans="2:6" ht="12">
      <c r="B34" s="268" t="s">
        <v>19</v>
      </c>
      <c r="C34" s="270"/>
      <c r="D34" s="42">
        <v>331</v>
      </c>
      <c r="E34" s="43">
        <v>74</v>
      </c>
      <c r="F34" s="43">
        <v>257</v>
      </c>
    </row>
    <row r="35" spans="2:6" ht="12">
      <c r="B35" s="268" t="s">
        <v>20</v>
      </c>
      <c r="C35" s="270"/>
      <c r="D35" s="42">
        <v>2451</v>
      </c>
      <c r="E35" s="43">
        <v>425</v>
      </c>
      <c r="F35" s="43">
        <v>2026</v>
      </c>
    </row>
    <row r="36" spans="2:6" ht="12">
      <c r="B36" s="268" t="s">
        <v>21</v>
      </c>
      <c r="C36" s="270"/>
      <c r="D36" s="42">
        <v>1225</v>
      </c>
      <c r="E36" s="43">
        <v>258</v>
      </c>
      <c r="F36" s="43">
        <v>967</v>
      </c>
    </row>
    <row r="37" spans="2:6" ht="12">
      <c r="B37" s="268" t="s">
        <v>22</v>
      </c>
      <c r="C37" s="270"/>
      <c r="D37" s="42">
        <v>6</v>
      </c>
      <c r="E37" s="43">
        <v>2</v>
      </c>
      <c r="F37" s="43">
        <v>4</v>
      </c>
    </row>
    <row r="38" spans="2:6" ht="12">
      <c r="B38" s="268" t="s">
        <v>23</v>
      </c>
      <c r="C38" s="270"/>
      <c r="D38" s="201">
        <v>13</v>
      </c>
      <c r="E38" s="202">
        <v>4</v>
      </c>
      <c r="F38" s="202">
        <v>9</v>
      </c>
    </row>
    <row r="39" spans="2:6" ht="12">
      <c r="B39" s="268" t="s">
        <v>24</v>
      </c>
      <c r="C39" s="270"/>
      <c r="D39" s="201">
        <v>16</v>
      </c>
      <c r="E39" s="202">
        <v>2</v>
      </c>
      <c r="F39" s="202">
        <v>14</v>
      </c>
    </row>
    <row r="40" spans="2:6" ht="12">
      <c r="B40" s="268" t="s">
        <v>25</v>
      </c>
      <c r="C40" s="270"/>
      <c r="D40" s="201">
        <v>1</v>
      </c>
      <c r="E40" s="202">
        <v>0</v>
      </c>
      <c r="F40" s="202">
        <v>1</v>
      </c>
    </row>
    <row r="41" spans="2:6" ht="12">
      <c r="B41" s="268" t="s">
        <v>26</v>
      </c>
      <c r="C41" s="270"/>
      <c r="D41" s="201">
        <v>0</v>
      </c>
      <c r="E41" s="202">
        <v>0</v>
      </c>
      <c r="F41" s="202">
        <v>0</v>
      </c>
    </row>
    <row r="42" spans="2:6" ht="12">
      <c r="B42" s="268" t="s">
        <v>27</v>
      </c>
      <c r="C42" s="270"/>
      <c r="D42" s="201">
        <v>24</v>
      </c>
      <c r="E42" s="202">
        <v>4</v>
      </c>
      <c r="F42" s="202">
        <v>20</v>
      </c>
    </row>
    <row r="43" spans="2:6" ht="12">
      <c r="B43" s="268" t="s">
        <v>28</v>
      </c>
      <c r="C43" s="270"/>
      <c r="D43" s="201">
        <v>18</v>
      </c>
      <c r="E43" s="202">
        <v>4</v>
      </c>
      <c r="F43" s="202">
        <v>14</v>
      </c>
    </row>
    <row r="44" spans="2:6" ht="12">
      <c r="B44" s="268" t="s">
        <v>29</v>
      </c>
      <c r="C44" s="270"/>
      <c r="D44" s="42">
        <v>40</v>
      </c>
      <c r="E44" s="43">
        <v>11</v>
      </c>
      <c r="F44" s="43">
        <v>29</v>
      </c>
    </row>
    <row r="45" spans="2:6" ht="12">
      <c r="B45" s="268" t="s">
        <v>30</v>
      </c>
      <c r="C45" s="270"/>
      <c r="D45" s="42">
        <v>229</v>
      </c>
      <c r="E45" s="43">
        <v>46</v>
      </c>
      <c r="F45" s="43">
        <v>183</v>
      </c>
    </row>
    <row r="46" spans="2:6" ht="12">
      <c r="B46" s="268" t="s">
        <v>31</v>
      </c>
      <c r="C46" s="270"/>
      <c r="D46" s="201">
        <v>0</v>
      </c>
      <c r="E46" s="202">
        <v>0</v>
      </c>
      <c r="F46" s="202">
        <v>0</v>
      </c>
    </row>
    <row r="47" spans="2:6" ht="12">
      <c r="B47" s="268" t="s">
        <v>32</v>
      </c>
      <c r="C47" s="270"/>
      <c r="D47" s="201">
        <v>21</v>
      </c>
      <c r="E47" s="202">
        <v>3</v>
      </c>
      <c r="F47" s="202">
        <v>18</v>
      </c>
    </row>
    <row r="48" spans="2:6" ht="12">
      <c r="B48" s="268" t="s">
        <v>33</v>
      </c>
      <c r="C48" s="270"/>
      <c r="D48" s="42">
        <v>118</v>
      </c>
      <c r="E48" s="43">
        <v>14</v>
      </c>
      <c r="F48" s="43">
        <v>104</v>
      </c>
    </row>
    <row r="49" spans="2:6" ht="12">
      <c r="B49" s="268" t="s">
        <v>34</v>
      </c>
      <c r="C49" s="270"/>
      <c r="D49" s="42">
        <v>1367</v>
      </c>
      <c r="E49" s="43">
        <v>161</v>
      </c>
      <c r="F49" s="43">
        <v>1206</v>
      </c>
    </row>
    <row r="50" spans="2:6" ht="12">
      <c r="B50" s="268" t="s">
        <v>35</v>
      </c>
      <c r="C50" s="270"/>
      <c r="D50" s="42">
        <v>399</v>
      </c>
      <c r="E50" s="43">
        <v>71</v>
      </c>
      <c r="F50" s="43">
        <v>328</v>
      </c>
    </row>
    <row r="51" spans="2:6" ht="12">
      <c r="B51" s="268" t="s">
        <v>36</v>
      </c>
      <c r="C51" s="270"/>
      <c r="D51" s="201">
        <v>38</v>
      </c>
      <c r="E51" s="202">
        <v>8</v>
      </c>
      <c r="F51" s="202">
        <v>30</v>
      </c>
    </row>
    <row r="52" spans="2:6" ht="12">
      <c r="B52" s="268" t="s">
        <v>37</v>
      </c>
      <c r="C52" s="270"/>
      <c r="D52" s="201">
        <v>16</v>
      </c>
      <c r="E52" s="202">
        <v>3</v>
      </c>
      <c r="F52" s="202">
        <v>13</v>
      </c>
    </row>
    <row r="53" spans="2:6" ht="12">
      <c r="B53" s="268" t="s">
        <v>38</v>
      </c>
      <c r="C53" s="270"/>
      <c r="D53" s="201">
        <v>3</v>
      </c>
      <c r="E53" s="202">
        <v>1</v>
      </c>
      <c r="F53" s="202">
        <v>2</v>
      </c>
    </row>
    <row r="54" spans="2:6" ht="12">
      <c r="B54" s="268" t="s">
        <v>39</v>
      </c>
      <c r="C54" s="270"/>
      <c r="D54" s="201">
        <v>4</v>
      </c>
      <c r="E54" s="202">
        <v>1</v>
      </c>
      <c r="F54" s="202">
        <v>3</v>
      </c>
    </row>
    <row r="55" spans="2:6" ht="12">
      <c r="B55" s="268" t="s">
        <v>40</v>
      </c>
      <c r="C55" s="270"/>
      <c r="D55" s="42">
        <v>24</v>
      </c>
      <c r="E55" s="43">
        <v>5</v>
      </c>
      <c r="F55" s="43">
        <v>19</v>
      </c>
    </row>
    <row r="56" spans="2:6" ht="12">
      <c r="B56" s="268" t="s">
        <v>41</v>
      </c>
      <c r="C56" s="270"/>
      <c r="D56" s="42">
        <v>100</v>
      </c>
      <c r="E56" s="43">
        <v>29</v>
      </c>
      <c r="F56" s="43">
        <v>71</v>
      </c>
    </row>
    <row r="57" spans="2:6" ht="12">
      <c r="B57" s="268" t="s">
        <v>42</v>
      </c>
      <c r="C57" s="270"/>
      <c r="D57" s="42">
        <v>41</v>
      </c>
      <c r="E57" s="43">
        <v>14</v>
      </c>
      <c r="F57" s="43">
        <v>27</v>
      </c>
    </row>
    <row r="58" spans="2:6" ht="12">
      <c r="B58" s="268" t="s">
        <v>43</v>
      </c>
      <c r="C58" s="270"/>
      <c r="D58" s="201">
        <v>0</v>
      </c>
      <c r="E58" s="202">
        <v>0</v>
      </c>
      <c r="F58" s="202">
        <v>0</v>
      </c>
    </row>
    <row r="59" spans="2:6" ht="12">
      <c r="B59" s="268" t="s">
        <v>44</v>
      </c>
      <c r="C59" s="270"/>
      <c r="D59" s="42">
        <v>11</v>
      </c>
      <c r="E59" s="43">
        <v>4</v>
      </c>
      <c r="F59" s="43">
        <v>7</v>
      </c>
    </row>
    <row r="60" spans="2:6" ht="12">
      <c r="B60" s="268" t="s">
        <v>45</v>
      </c>
      <c r="C60" s="270"/>
      <c r="D60" s="42">
        <v>15</v>
      </c>
      <c r="E60" s="43">
        <v>4</v>
      </c>
      <c r="F60" s="43">
        <v>11</v>
      </c>
    </row>
    <row r="61" spans="2:6" ht="12">
      <c r="B61" s="268" t="s">
        <v>46</v>
      </c>
      <c r="C61" s="270"/>
      <c r="D61" s="201">
        <v>9</v>
      </c>
      <c r="E61" s="202">
        <v>4</v>
      </c>
      <c r="F61" s="202">
        <v>5</v>
      </c>
    </row>
    <row r="62" spans="2:6" ht="12">
      <c r="B62" s="268" t="s">
        <v>47</v>
      </c>
      <c r="C62" s="270"/>
      <c r="D62" s="42">
        <v>277</v>
      </c>
      <c r="E62" s="43">
        <v>63</v>
      </c>
      <c r="F62" s="43">
        <v>214</v>
      </c>
    </row>
    <row r="63" spans="2:6" ht="12">
      <c r="B63" s="268" t="s">
        <v>48</v>
      </c>
      <c r="C63" s="270"/>
      <c r="D63" s="201">
        <v>12</v>
      </c>
      <c r="E63" s="202">
        <v>5</v>
      </c>
      <c r="F63" s="202">
        <v>7</v>
      </c>
    </row>
    <row r="64" spans="2:6" ht="12">
      <c r="B64" s="268" t="s">
        <v>49</v>
      </c>
      <c r="C64" s="270"/>
      <c r="D64" s="42">
        <v>11</v>
      </c>
      <c r="E64" s="43">
        <v>2</v>
      </c>
      <c r="F64" s="43">
        <v>9</v>
      </c>
    </row>
    <row r="65" spans="2:6" ht="12">
      <c r="B65" s="268" t="s">
        <v>50</v>
      </c>
      <c r="C65" s="270"/>
      <c r="D65" s="201">
        <v>20</v>
      </c>
      <c r="E65" s="202">
        <v>6</v>
      </c>
      <c r="F65" s="202">
        <v>14</v>
      </c>
    </row>
    <row r="66" spans="2:6" ht="12">
      <c r="B66" s="268" t="s">
        <v>51</v>
      </c>
      <c r="C66" s="270"/>
      <c r="D66" s="42">
        <v>22</v>
      </c>
      <c r="E66" s="43">
        <v>5</v>
      </c>
      <c r="F66" s="43">
        <v>17</v>
      </c>
    </row>
    <row r="67" spans="2:6" ht="12">
      <c r="B67" s="268" t="s">
        <v>52</v>
      </c>
      <c r="C67" s="270"/>
      <c r="D67" s="201">
        <v>13</v>
      </c>
      <c r="E67" s="202">
        <v>1</v>
      </c>
      <c r="F67" s="202">
        <v>12</v>
      </c>
    </row>
    <row r="68" spans="2:6" ht="12">
      <c r="B68" s="268" t="s">
        <v>53</v>
      </c>
      <c r="C68" s="270"/>
      <c r="D68" s="42">
        <v>17</v>
      </c>
      <c r="E68" s="43">
        <v>5</v>
      </c>
      <c r="F68" s="43">
        <v>12</v>
      </c>
    </row>
    <row r="69" spans="2:6" s="38" customFormat="1" ht="12">
      <c r="B69" s="264" t="s">
        <v>311</v>
      </c>
      <c r="C69" s="271"/>
      <c r="D69" s="44">
        <v>54</v>
      </c>
      <c r="E69" s="45">
        <v>14</v>
      </c>
      <c r="F69" s="45">
        <v>40</v>
      </c>
    </row>
    <row r="71" ht="12">
      <c r="D71" s="403">
        <f>D6</f>
        <v>7839</v>
      </c>
    </row>
    <row r="72" ht="12">
      <c r="D72" s="403" t="str">
        <f>IF(D71=SUM(D8:D11,D12:D22,D23:D69)/3,"OK","NG")</f>
        <v>OK</v>
      </c>
    </row>
  </sheetData>
  <sheetProtection/>
  <mergeCells count="66">
    <mergeCell ref="B13:C13"/>
    <mergeCell ref="B14:C14"/>
    <mergeCell ref="B15:C15"/>
    <mergeCell ref="B6:C6"/>
    <mergeCell ref="B7:C7"/>
    <mergeCell ref="B11:C11"/>
    <mergeCell ref="B12:C12"/>
    <mergeCell ref="B20:C20"/>
    <mergeCell ref="B21:C21"/>
    <mergeCell ref="B22:C22"/>
    <mergeCell ref="B23:C23"/>
    <mergeCell ref="B16:C16"/>
    <mergeCell ref="B17:C17"/>
    <mergeCell ref="B18:C18"/>
    <mergeCell ref="B19:C19"/>
    <mergeCell ref="B28:C28"/>
    <mergeCell ref="B29:C29"/>
    <mergeCell ref="B30:C30"/>
    <mergeCell ref="B31:C31"/>
    <mergeCell ref="B24:C24"/>
    <mergeCell ref="B25:C25"/>
    <mergeCell ref="B26:C26"/>
    <mergeCell ref="B27:C27"/>
    <mergeCell ref="B36:C36"/>
    <mergeCell ref="B37:C37"/>
    <mergeCell ref="B38:C38"/>
    <mergeCell ref="B39:C39"/>
    <mergeCell ref="B32:C32"/>
    <mergeCell ref="B33:C33"/>
    <mergeCell ref="B34:C34"/>
    <mergeCell ref="B35:C35"/>
    <mergeCell ref="B44:C44"/>
    <mergeCell ref="B45:C45"/>
    <mergeCell ref="B46:C46"/>
    <mergeCell ref="B47:C47"/>
    <mergeCell ref="B40:C40"/>
    <mergeCell ref="B41:C41"/>
    <mergeCell ref="B42:C42"/>
    <mergeCell ref="B43:C43"/>
    <mergeCell ref="B55:C55"/>
    <mergeCell ref="B56:C56"/>
    <mergeCell ref="B57:C57"/>
    <mergeCell ref="B48:C48"/>
    <mergeCell ref="B49:C49"/>
    <mergeCell ref="B50:C50"/>
    <mergeCell ref="B51:C51"/>
    <mergeCell ref="B63:C63"/>
    <mergeCell ref="B64:C64"/>
    <mergeCell ref="B65:C65"/>
    <mergeCell ref="B58:C58"/>
    <mergeCell ref="B59:C59"/>
    <mergeCell ref="B52:C52"/>
    <mergeCell ref="B53:C53"/>
    <mergeCell ref="B60:C60"/>
    <mergeCell ref="B61:C61"/>
    <mergeCell ref="B54:C54"/>
    <mergeCell ref="B69:C69"/>
    <mergeCell ref="D3:D5"/>
    <mergeCell ref="E3:E5"/>
    <mergeCell ref="F3:F5"/>
    <mergeCell ref="B4:C5"/>
    <mergeCell ref="B66:C66"/>
    <mergeCell ref="B67:C67"/>
    <mergeCell ref="B68:C68"/>
    <mergeCell ref="B3:C3"/>
    <mergeCell ref="B62:C62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5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BD31"/>
  <sheetViews>
    <sheetView showGridLines="0" zoomScalePageLayoutView="0" workbookViewId="0" topLeftCell="A11">
      <selection activeCell="E31" sqref="E31"/>
    </sheetView>
  </sheetViews>
  <sheetFormatPr defaultColWidth="9.140625" defaultRowHeight="12"/>
  <cols>
    <col min="1" max="3" width="2.57421875" style="0" customWidth="1"/>
    <col min="4" max="4" width="13.57421875" style="0" customWidth="1"/>
    <col min="5" max="5" width="7.140625" style="0" customWidth="1"/>
    <col min="6" max="14" width="5.57421875" style="0" customWidth="1"/>
    <col min="15" max="19" width="5.7109375" style="0" customWidth="1"/>
    <col min="20" max="36" width="6.28125" style="0" customWidth="1"/>
    <col min="37" max="38" width="6.421875" style="0" customWidth="1"/>
    <col min="39" max="39" width="6.8515625" style="0" customWidth="1"/>
    <col min="40" max="40" width="6.140625" style="0" customWidth="1"/>
    <col min="41" max="41" width="7.140625" style="0" customWidth="1"/>
    <col min="42" max="53" width="6.140625" style="0" customWidth="1"/>
    <col min="54" max="54" width="8.140625" style="0" customWidth="1"/>
    <col min="55" max="55" width="7.8515625" style="0" customWidth="1"/>
    <col min="56" max="56" width="9.421875" style="0" bestFit="1" customWidth="1"/>
    <col min="57" max="63" width="6.140625" style="0" customWidth="1"/>
    <col min="64" max="65" width="8.140625" style="0" customWidth="1"/>
    <col min="66" max="66" width="9.421875" style="0" bestFit="1" customWidth="1"/>
  </cols>
  <sheetData>
    <row r="1" spans="2:56" ht="17.25" customHeight="1">
      <c r="B1" s="35" t="s">
        <v>350</v>
      </c>
      <c r="C1" s="35"/>
      <c r="E1" s="35" t="s">
        <v>250</v>
      </c>
      <c r="T1" s="35" t="s">
        <v>251</v>
      </c>
      <c r="AH1" s="35" t="s">
        <v>251</v>
      </c>
      <c r="AP1" s="35"/>
      <c r="BD1" s="35"/>
    </row>
    <row r="2" ht="17.25" customHeight="1"/>
    <row r="3" spans="2:41" ht="24" customHeight="1">
      <c r="B3" s="329" t="s">
        <v>291</v>
      </c>
      <c r="C3" s="399"/>
      <c r="D3" s="316"/>
      <c r="E3" s="343" t="s">
        <v>0</v>
      </c>
      <c r="F3" s="81"/>
      <c r="G3" s="81">
        <v>35</v>
      </c>
      <c r="H3" s="81">
        <v>40</v>
      </c>
      <c r="I3" s="81">
        <v>45</v>
      </c>
      <c r="J3" s="81">
        <v>50</v>
      </c>
      <c r="K3" s="81">
        <v>55</v>
      </c>
      <c r="L3" s="81">
        <v>60</v>
      </c>
      <c r="M3" s="81">
        <v>65</v>
      </c>
      <c r="N3" s="81">
        <v>70</v>
      </c>
      <c r="O3" s="81">
        <v>75</v>
      </c>
      <c r="P3" s="81">
        <v>80</v>
      </c>
      <c r="Q3" s="81">
        <v>85</v>
      </c>
      <c r="R3" s="81">
        <v>90</v>
      </c>
      <c r="S3" s="81">
        <v>95</v>
      </c>
      <c r="T3" s="81">
        <v>100</v>
      </c>
      <c r="U3" s="81">
        <v>105</v>
      </c>
      <c r="V3" s="81">
        <v>110</v>
      </c>
      <c r="W3" s="81">
        <v>115</v>
      </c>
      <c r="X3" s="81">
        <v>120</v>
      </c>
      <c r="Y3" s="81">
        <v>125</v>
      </c>
      <c r="Z3" s="81">
        <v>130</v>
      </c>
      <c r="AA3" s="81">
        <v>135</v>
      </c>
      <c r="AB3" s="81">
        <v>140</v>
      </c>
      <c r="AC3" s="81">
        <v>145</v>
      </c>
      <c r="AD3" s="129">
        <v>150</v>
      </c>
      <c r="AE3" s="81">
        <v>155</v>
      </c>
      <c r="AF3" s="129">
        <v>160</v>
      </c>
      <c r="AG3" s="81">
        <v>165</v>
      </c>
      <c r="AH3" s="129">
        <v>170</v>
      </c>
      <c r="AI3" s="81">
        <v>175</v>
      </c>
      <c r="AJ3" s="129">
        <v>180</v>
      </c>
      <c r="AK3" s="81">
        <v>185</v>
      </c>
      <c r="AL3" s="129" t="s">
        <v>257</v>
      </c>
      <c r="AM3" s="342" t="s">
        <v>58</v>
      </c>
      <c r="AN3" s="342" t="s">
        <v>63</v>
      </c>
      <c r="AO3" s="344" t="s">
        <v>260</v>
      </c>
    </row>
    <row r="4" spans="2:41" s="25" customFormat="1" ht="13.5">
      <c r="B4" s="337" t="s">
        <v>305</v>
      </c>
      <c r="C4" s="394"/>
      <c r="D4" s="338"/>
      <c r="E4" s="318"/>
      <c r="F4" s="56" t="s">
        <v>109</v>
      </c>
      <c r="G4" s="55" t="s">
        <v>109</v>
      </c>
      <c r="H4" s="55" t="s">
        <v>109</v>
      </c>
      <c r="I4" s="55" t="s">
        <v>109</v>
      </c>
      <c r="J4" s="55" t="s">
        <v>109</v>
      </c>
      <c r="K4" s="55" t="s">
        <v>109</v>
      </c>
      <c r="L4" s="55" t="s">
        <v>109</v>
      </c>
      <c r="M4" s="55" t="s">
        <v>109</v>
      </c>
      <c r="N4" s="55" t="s">
        <v>109</v>
      </c>
      <c r="O4" s="55" t="s">
        <v>109</v>
      </c>
      <c r="P4" s="55" t="s">
        <v>109</v>
      </c>
      <c r="Q4" s="55" t="s">
        <v>109</v>
      </c>
      <c r="R4" s="55" t="s">
        <v>109</v>
      </c>
      <c r="S4" s="55" t="s">
        <v>109</v>
      </c>
      <c r="T4" s="57" t="s">
        <v>109</v>
      </c>
      <c r="U4" s="57" t="s">
        <v>109</v>
      </c>
      <c r="V4" s="55" t="s">
        <v>109</v>
      </c>
      <c r="W4" s="55" t="s">
        <v>109</v>
      </c>
      <c r="X4" s="55" t="s">
        <v>109</v>
      </c>
      <c r="Y4" s="55" t="s">
        <v>109</v>
      </c>
      <c r="Z4" s="55" t="s">
        <v>109</v>
      </c>
      <c r="AA4" s="55" t="s">
        <v>109</v>
      </c>
      <c r="AB4" s="57" t="s">
        <v>109</v>
      </c>
      <c r="AC4" s="57" t="s">
        <v>109</v>
      </c>
      <c r="AD4" s="57" t="s">
        <v>109</v>
      </c>
      <c r="AE4" s="57" t="s">
        <v>109</v>
      </c>
      <c r="AF4" s="57" t="s">
        <v>109</v>
      </c>
      <c r="AG4" s="55" t="s">
        <v>109</v>
      </c>
      <c r="AH4" s="57" t="s">
        <v>109</v>
      </c>
      <c r="AI4" s="57" t="s">
        <v>109</v>
      </c>
      <c r="AJ4" s="57" t="s">
        <v>109</v>
      </c>
      <c r="AK4" s="57" t="s">
        <v>109</v>
      </c>
      <c r="AL4" s="57" t="s">
        <v>109</v>
      </c>
      <c r="AM4" s="318"/>
      <c r="AN4" s="318"/>
      <c r="AO4" s="378"/>
    </row>
    <row r="5" spans="2:41" ht="24" customHeight="1">
      <c r="B5" s="339"/>
      <c r="C5" s="395"/>
      <c r="D5" s="336"/>
      <c r="E5" s="319"/>
      <c r="F5" s="105" t="s">
        <v>299</v>
      </c>
      <c r="G5" s="85">
        <v>39.99</v>
      </c>
      <c r="H5" s="85">
        <v>44.99</v>
      </c>
      <c r="I5" s="85">
        <v>49.99</v>
      </c>
      <c r="J5" s="85">
        <v>54.99</v>
      </c>
      <c r="K5" s="85">
        <v>59.99</v>
      </c>
      <c r="L5" s="85">
        <v>64.99</v>
      </c>
      <c r="M5" s="85">
        <v>69.99</v>
      </c>
      <c r="N5" s="85">
        <v>74.99</v>
      </c>
      <c r="O5" s="85">
        <v>79.99</v>
      </c>
      <c r="P5" s="85">
        <v>84.99</v>
      </c>
      <c r="Q5" s="85">
        <v>89.99</v>
      </c>
      <c r="R5" s="85">
        <v>94.99</v>
      </c>
      <c r="S5" s="85">
        <v>99.9899999999999</v>
      </c>
      <c r="T5" s="85">
        <v>104.99</v>
      </c>
      <c r="U5" s="85">
        <v>109.99</v>
      </c>
      <c r="V5" s="85">
        <v>114.99</v>
      </c>
      <c r="W5" s="85">
        <v>119.99</v>
      </c>
      <c r="X5" s="85">
        <v>124.99</v>
      </c>
      <c r="Y5" s="85">
        <v>129.99</v>
      </c>
      <c r="Z5" s="85">
        <v>134.99</v>
      </c>
      <c r="AA5" s="85">
        <v>139.99</v>
      </c>
      <c r="AB5" s="85">
        <v>144.99</v>
      </c>
      <c r="AC5" s="85">
        <v>149.99</v>
      </c>
      <c r="AD5" s="85">
        <v>154.99</v>
      </c>
      <c r="AE5" s="85">
        <v>159.99</v>
      </c>
      <c r="AF5" s="85">
        <v>164.99</v>
      </c>
      <c r="AG5" s="85">
        <v>169.99</v>
      </c>
      <c r="AH5" s="85">
        <v>174.99</v>
      </c>
      <c r="AI5" s="85">
        <v>179.99</v>
      </c>
      <c r="AJ5" s="85">
        <v>184.99</v>
      </c>
      <c r="AK5" s="85">
        <v>189.99</v>
      </c>
      <c r="AL5" s="85"/>
      <c r="AM5" s="59" t="s">
        <v>169</v>
      </c>
      <c r="AN5" s="59" t="s">
        <v>169</v>
      </c>
      <c r="AO5" s="59" t="s">
        <v>169</v>
      </c>
    </row>
    <row r="6" spans="2:41" ht="16.5" customHeight="1">
      <c r="B6" s="390" t="s">
        <v>0</v>
      </c>
      <c r="C6" s="396"/>
      <c r="D6" s="391"/>
      <c r="E6" s="106">
        <v>7839</v>
      </c>
      <c r="F6" s="107">
        <v>30</v>
      </c>
      <c r="G6" s="107">
        <v>32</v>
      </c>
      <c r="H6" s="107">
        <v>111</v>
      </c>
      <c r="I6" s="107">
        <v>58</v>
      </c>
      <c r="J6" s="107">
        <v>208</v>
      </c>
      <c r="K6" s="107">
        <v>472</v>
      </c>
      <c r="L6" s="107">
        <v>731</v>
      </c>
      <c r="M6" s="107">
        <v>1311</v>
      </c>
      <c r="N6" s="107">
        <v>2290</v>
      </c>
      <c r="O6" s="107">
        <v>1095</v>
      </c>
      <c r="P6" s="107">
        <v>707</v>
      </c>
      <c r="Q6" s="107">
        <v>351</v>
      </c>
      <c r="R6" s="107">
        <v>207</v>
      </c>
      <c r="S6" s="107">
        <v>64</v>
      </c>
      <c r="T6" s="107">
        <v>77</v>
      </c>
      <c r="U6" s="107">
        <v>34</v>
      </c>
      <c r="V6" s="107">
        <v>27</v>
      </c>
      <c r="W6" s="107">
        <v>13</v>
      </c>
      <c r="X6" s="107">
        <v>9</v>
      </c>
      <c r="Y6" s="107">
        <v>5</v>
      </c>
      <c r="Z6" s="107">
        <v>3</v>
      </c>
      <c r="AA6" s="107">
        <v>0</v>
      </c>
      <c r="AB6" s="107">
        <v>0</v>
      </c>
      <c r="AC6" s="107">
        <v>0</v>
      </c>
      <c r="AD6" s="107">
        <v>2</v>
      </c>
      <c r="AE6" s="161">
        <v>1</v>
      </c>
      <c r="AF6" s="161">
        <v>1</v>
      </c>
      <c r="AG6" s="161">
        <v>0</v>
      </c>
      <c r="AH6" s="157">
        <v>0</v>
      </c>
      <c r="AI6" s="157">
        <v>0</v>
      </c>
      <c r="AJ6" s="157">
        <v>0</v>
      </c>
      <c r="AK6" s="157">
        <v>0</v>
      </c>
      <c r="AL6" s="158">
        <v>0</v>
      </c>
      <c r="AM6" s="240">
        <v>71.03</v>
      </c>
      <c r="AN6" s="240">
        <v>71.72312922566682</v>
      </c>
      <c r="AO6" s="240">
        <v>11.593093675421391</v>
      </c>
    </row>
    <row r="7" spans="1:41" ht="16.5" customHeight="1">
      <c r="A7" s="25"/>
      <c r="B7" s="389" t="s">
        <v>54</v>
      </c>
      <c r="C7" s="396"/>
      <c r="D7" s="391"/>
      <c r="E7" s="106">
        <v>6855</v>
      </c>
      <c r="F7" s="107">
        <v>30</v>
      </c>
      <c r="G7" s="107">
        <v>32</v>
      </c>
      <c r="H7" s="107">
        <v>108</v>
      </c>
      <c r="I7" s="107">
        <v>58</v>
      </c>
      <c r="J7" s="107">
        <v>203</v>
      </c>
      <c r="K7" s="107">
        <v>451</v>
      </c>
      <c r="L7" s="107">
        <v>680</v>
      </c>
      <c r="M7" s="107">
        <v>1208</v>
      </c>
      <c r="N7" s="107">
        <v>2047</v>
      </c>
      <c r="O7" s="107">
        <v>931</v>
      </c>
      <c r="P7" s="107">
        <v>542</v>
      </c>
      <c r="Q7" s="107">
        <v>239</v>
      </c>
      <c r="R7" s="107">
        <v>144</v>
      </c>
      <c r="S7" s="107">
        <v>38</v>
      </c>
      <c r="T7" s="107">
        <v>65</v>
      </c>
      <c r="U7" s="107">
        <v>30</v>
      </c>
      <c r="V7" s="107">
        <v>21</v>
      </c>
      <c r="W7" s="107">
        <v>13</v>
      </c>
      <c r="X7" s="107">
        <v>6</v>
      </c>
      <c r="Y7" s="107">
        <v>5</v>
      </c>
      <c r="Z7" s="107">
        <v>2</v>
      </c>
      <c r="AA7" s="107">
        <v>0</v>
      </c>
      <c r="AB7" s="107">
        <v>0</v>
      </c>
      <c r="AC7" s="107">
        <v>0</v>
      </c>
      <c r="AD7" s="107">
        <v>1</v>
      </c>
      <c r="AE7" s="161">
        <v>1</v>
      </c>
      <c r="AF7" s="161">
        <v>0</v>
      </c>
      <c r="AG7" s="161">
        <v>0</v>
      </c>
      <c r="AH7" s="156">
        <v>0</v>
      </c>
      <c r="AI7" s="156">
        <v>0</v>
      </c>
      <c r="AJ7" s="156">
        <v>0</v>
      </c>
      <c r="AK7" s="156">
        <v>0</v>
      </c>
      <c r="AL7" s="160">
        <v>0</v>
      </c>
      <c r="AM7" s="241">
        <v>70.67</v>
      </c>
      <c r="AN7" s="241">
        <v>70.83970094821312</v>
      </c>
      <c r="AO7" s="241">
        <v>11.38286452516289</v>
      </c>
    </row>
    <row r="8" spans="2:41" ht="16.5" customHeight="1">
      <c r="B8" s="392"/>
      <c r="C8" s="389" t="s">
        <v>55</v>
      </c>
      <c r="D8" s="391"/>
      <c r="E8" s="42">
        <v>4693</v>
      </c>
      <c r="F8" s="43">
        <v>18</v>
      </c>
      <c r="G8" s="43">
        <v>21</v>
      </c>
      <c r="H8" s="43">
        <v>76</v>
      </c>
      <c r="I8" s="43">
        <v>35</v>
      </c>
      <c r="J8" s="43">
        <v>145</v>
      </c>
      <c r="K8" s="43">
        <v>312</v>
      </c>
      <c r="L8" s="43">
        <v>475</v>
      </c>
      <c r="M8" s="43">
        <v>870</v>
      </c>
      <c r="N8" s="43">
        <v>1521</v>
      </c>
      <c r="O8" s="43">
        <v>643</v>
      </c>
      <c r="P8" s="43">
        <v>299</v>
      </c>
      <c r="Q8" s="43">
        <v>130</v>
      </c>
      <c r="R8" s="43">
        <v>63</v>
      </c>
      <c r="S8" s="43">
        <v>9</v>
      </c>
      <c r="T8" s="43">
        <v>30</v>
      </c>
      <c r="U8" s="43">
        <v>14</v>
      </c>
      <c r="V8" s="43">
        <v>15</v>
      </c>
      <c r="W8" s="43">
        <v>8</v>
      </c>
      <c r="X8" s="43">
        <v>4</v>
      </c>
      <c r="Y8" s="43">
        <v>4</v>
      </c>
      <c r="Z8" s="43">
        <v>0</v>
      </c>
      <c r="AA8" s="43">
        <v>0</v>
      </c>
      <c r="AB8" s="43">
        <v>0</v>
      </c>
      <c r="AC8" s="43">
        <v>0</v>
      </c>
      <c r="AD8" s="43">
        <v>0</v>
      </c>
      <c r="AE8" s="162">
        <v>1</v>
      </c>
      <c r="AF8" s="162">
        <v>0</v>
      </c>
      <c r="AG8" s="162">
        <v>0</v>
      </c>
      <c r="AH8" s="38">
        <v>0</v>
      </c>
      <c r="AI8" s="38">
        <v>0</v>
      </c>
      <c r="AJ8" s="38">
        <v>0</v>
      </c>
      <c r="AK8" s="38">
        <v>0</v>
      </c>
      <c r="AL8" s="159">
        <v>0</v>
      </c>
      <c r="AM8" s="240">
        <v>70.46</v>
      </c>
      <c r="AN8" s="240">
        <v>70.07617728531875</v>
      </c>
      <c r="AO8" s="240">
        <v>10.631694146376727</v>
      </c>
    </row>
    <row r="9" spans="2:41" ht="16.5" customHeight="1">
      <c r="B9" s="392"/>
      <c r="C9" s="392"/>
      <c r="D9" s="37" t="s">
        <v>237</v>
      </c>
      <c r="E9" s="42">
        <v>1270</v>
      </c>
      <c r="F9" s="43">
        <v>12</v>
      </c>
      <c r="G9" s="43">
        <v>16</v>
      </c>
      <c r="H9" s="43">
        <v>58</v>
      </c>
      <c r="I9" s="43">
        <v>27</v>
      </c>
      <c r="J9" s="43">
        <v>89</v>
      </c>
      <c r="K9" s="43">
        <v>167</v>
      </c>
      <c r="L9" s="43">
        <v>175</v>
      </c>
      <c r="M9" s="43">
        <v>276</v>
      </c>
      <c r="N9" s="43">
        <v>227</v>
      </c>
      <c r="O9" s="43">
        <v>119</v>
      </c>
      <c r="P9" s="43">
        <v>71</v>
      </c>
      <c r="Q9" s="43">
        <v>24</v>
      </c>
      <c r="R9" s="43">
        <v>2</v>
      </c>
      <c r="S9" s="43">
        <v>4</v>
      </c>
      <c r="T9" s="43">
        <v>2</v>
      </c>
      <c r="U9" s="43">
        <v>0</v>
      </c>
      <c r="V9" s="43">
        <v>0</v>
      </c>
      <c r="W9" s="43">
        <v>0</v>
      </c>
      <c r="X9" s="43">
        <v>0</v>
      </c>
      <c r="Y9" s="43">
        <v>0</v>
      </c>
      <c r="Z9" s="43">
        <v>0</v>
      </c>
      <c r="AA9" s="43">
        <v>0</v>
      </c>
      <c r="AB9" s="43">
        <v>0</v>
      </c>
      <c r="AC9" s="43">
        <v>0</v>
      </c>
      <c r="AD9" s="43">
        <v>0</v>
      </c>
      <c r="AE9" s="162">
        <v>1</v>
      </c>
      <c r="AF9" s="162">
        <v>0</v>
      </c>
      <c r="AG9" s="162">
        <v>0</v>
      </c>
      <c r="AH9" s="38">
        <v>0</v>
      </c>
      <c r="AI9" s="38">
        <v>0</v>
      </c>
      <c r="AJ9" s="38">
        <v>0</v>
      </c>
      <c r="AK9" s="38">
        <v>0</v>
      </c>
      <c r="AL9" s="159">
        <v>0</v>
      </c>
      <c r="AM9" s="240">
        <v>66.47999999999999</v>
      </c>
      <c r="AN9" s="240">
        <v>65.20962992125988</v>
      </c>
      <c r="AO9" s="240">
        <v>11.524175142182344</v>
      </c>
    </row>
    <row r="10" spans="2:41" ht="16.5" customHeight="1">
      <c r="B10" s="392"/>
      <c r="C10" s="392"/>
      <c r="D10" s="37" t="s">
        <v>238</v>
      </c>
      <c r="E10" s="42">
        <v>1533</v>
      </c>
      <c r="F10" s="43">
        <v>3</v>
      </c>
      <c r="G10" s="43">
        <v>5</v>
      </c>
      <c r="H10" s="43">
        <v>12</v>
      </c>
      <c r="I10" s="43">
        <v>4</v>
      </c>
      <c r="J10" s="43">
        <v>25</v>
      </c>
      <c r="K10" s="43">
        <v>62</v>
      </c>
      <c r="L10" s="43">
        <v>177</v>
      </c>
      <c r="M10" s="43">
        <v>307</v>
      </c>
      <c r="N10" s="43">
        <v>599</v>
      </c>
      <c r="O10" s="43">
        <v>205</v>
      </c>
      <c r="P10" s="43">
        <v>86</v>
      </c>
      <c r="Q10" s="43">
        <v>31</v>
      </c>
      <c r="R10" s="43">
        <v>12</v>
      </c>
      <c r="S10" s="43">
        <v>2</v>
      </c>
      <c r="T10" s="43">
        <v>0</v>
      </c>
      <c r="U10" s="43">
        <v>1</v>
      </c>
      <c r="V10" s="43">
        <v>2</v>
      </c>
      <c r="W10" s="43">
        <v>0</v>
      </c>
      <c r="X10" s="43">
        <v>0</v>
      </c>
      <c r="Y10" s="43">
        <v>0</v>
      </c>
      <c r="Z10" s="43">
        <v>0</v>
      </c>
      <c r="AA10" s="43">
        <v>0</v>
      </c>
      <c r="AB10" s="43">
        <v>0</v>
      </c>
      <c r="AC10" s="43">
        <v>0</v>
      </c>
      <c r="AD10" s="43">
        <v>0</v>
      </c>
      <c r="AE10" s="162">
        <v>0</v>
      </c>
      <c r="AF10" s="162">
        <v>0</v>
      </c>
      <c r="AG10" s="162">
        <v>0</v>
      </c>
      <c r="AH10" s="38">
        <v>0</v>
      </c>
      <c r="AI10" s="38">
        <v>0</v>
      </c>
      <c r="AJ10" s="38">
        <v>0</v>
      </c>
      <c r="AK10" s="38">
        <v>0</v>
      </c>
      <c r="AL10" s="159">
        <v>0</v>
      </c>
      <c r="AM10" s="240">
        <v>70.3</v>
      </c>
      <c r="AN10" s="240">
        <v>70.01426614481397</v>
      </c>
      <c r="AO10" s="240">
        <v>7.845725279174308</v>
      </c>
    </row>
    <row r="11" spans="2:41" ht="16.5" customHeight="1">
      <c r="B11" s="392"/>
      <c r="C11" s="392"/>
      <c r="D11" s="37" t="s">
        <v>239</v>
      </c>
      <c r="E11" s="42">
        <v>1111</v>
      </c>
      <c r="F11" s="43">
        <v>1</v>
      </c>
      <c r="G11" s="43">
        <v>0</v>
      </c>
      <c r="H11" s="43">
        <v>4</v>
      </c>
      <c r="I11" s="43">
        <v>4</v>
      </c>
      <c r="J11" s="43">
        <v>24</v>
      </c>
      <c r="K11" s="43">
        <v>61</v>
      </c>
      <c r="L11" s="43">
        <v>86</v>
      </c>
      <c r="M11" s="43">
        <v>186</v>
      </c>
      <c r="N11" s="43">
        <v>437</v>
      </c>
      <c r="O11" s="43">
        <v>165</v>
      </c>
      <c r="P11" s="43">
        <v>66</v>
      </c>
      <c r="Q11" s="43">
        <v>43</v>
      </c>
      <c r="R11" s="43">
        <v>23</v>
      </c>
      <c r="S11" s="43">
        <v>2</v>
      </c>
      <c r="T11" s="43">
        <v>4</v>
      </c>
      <c r="U11" s="43">
        <v>5</v>
      </c>
      <c r="V11" s="43">
        <v>0</v>
      </c>
      <c r="W11" s="43">
        <v>0</v>
      </c>
      <c r="X11" s="43">
        <v>0</v>
      </c>
      <c r="Y11" s="43">
        <v>0</v>
      </c>
      <c r="Z11" s="43">
        <v>0</v>
      </c>
      <c r="AA11" s="43">
        <v>0</v>
      </c>
      <c r="AB11" s="43">
        <v>0</v>
      </c>
      <c r="AC11" s="43">
        <v>0</v>
      </c>
      <c r="AD11" s="43">
        <v>0</v>
      </c>
      <c r="AE11" s="162">
        <v>0</v>
      </c>
      <c r="AF11" s="162">
        <v>0</v>
      </c>
      <c r="AG11" s="162">
        <v>0</v>
      </c>
      <c r="AH11" s="38">
        <v>0</v>
      </c>
      <c r="AI11" s="38">
        <v>0</v>
      </c>
      <c r="AJ11" s="38">
        <v>0</v>
      </c>
      <c r="AK11" s="38">
        <v>0</v>
      </c>
      <c r="AL11" s="159">
        <v>0</v>
      </c>
      <c r="AM11" s="240">
        <v>70.9</v>
      </c>
      <c r="AN11" s="240">
        <v>71.32625562556265</v>
      </c>
      <c r="AO11" s="240">
        <v>8.548182949188378</v>
      </c>
    </row>
    <row r="12" spans="2:41" ht="16.5" customHeight="1">
      <c r="B12" s="392"/>
      <c r="C12" s="392"/>
      <c r="D12" s="37" t="s">
        <v>240</v>
      </c>
      <c r="E12" s="42">
        <v>435</v>
      </c>
      <c r="F12" s="43">
        <v>0</v>
      </c>
      <c r="G12" s="43">
        <v>0</v>
      </c>
      <c r="H12" s="43">
        <v>0</v>
      </c>
      <c r="I12" s="43">
        <v>0</v>
      </c>
      <c r="J12" s="43">
        <v>2</v>
      </c>
      <c r="K12" s="43">
        <v>11</v>
      </c>
      <c r="L12" s="43">
        <v>12</v>
      </c>
      <c r="M12" s="43">
        <v>59</v>
      </c>
      <c r="N12" s="43">
        <v>140</v>
      </c>
      <c r="O12" s="43">
        <v>82</v>
      </c>
      <c r="P12" s="43">
        <v>45</v>
      </c>
      <c r="Q12" s="43">
        <v>17</v>
      </c>
      <c r="R12" s="43">
        <v>13</v>
      </c>
      <c r="S12" s="43">
        <v>1</v>
      </c>
      <c r="T12" s="43">
        <v>16</v>
      </c>
      <c r="U12" s="43">
        <v>8</v>
      </c>
      <c r="V12" s="43">
        <v>13</v>
      </c>
      <c r="W12" s="43">
        <v>8</v>
      </c>
      <c r="X12" s="43">
        <v>4</v>
      </c>
      <c r="Y12" s="43">
        <v>4</v>
      </c>
      <c r="Z12" s="43">
        <v>0</v>
      </c>
      <c r="AA12" s="43">
        <v>0</v>
      </c>
      <c r="AB12" s="43">
        <v>0</v>
      </c>
      <c r="AC12" s="43">
        <v>0</v>
      </c>
      <c r="AD12" s="43">
        <v>0</v>
      </c>
      <c r="AE12" s="162">
        <v>0</v>
      </c>
      <c r="AF12" s="162">
        <v>0</v>
      </c>
      <c r="AG12" s="162">
        <v>0</v>
      </c>
      <c r="AH12" s="38">
        <v>0</v>
      </c>
      <c r="AI12" s="38">
        <v>0</v>
      </c>
      <c r="AJ12" s="38">
        <v>0</v>
      </c>
      <c r="AK12" s="38">
        <v>0</v>
      </c>
      <c r="AL12" s="159">
        <v>0</v>
      </c>
      <c r="AM12" s="240">
        <v>74.57</v>
      </c>
      <c r="AN12" s="240">
        <v>78.55108045977013</v>
      </c>
      <c r="AO12" s="240">
        <v>14.218068840345754</v>
      </c>
    </row>
    <row r="13" spans="2:41" ht="16.5" customHeight="1">
      <c r="B13" s="392"/>
      <c r="C13" s="392"/>
      <c r="D13" s="37" t="s">
        <v>241</v>
      </c>
      <c r="E13" s="42">
        <v>266</v>
      </c>
      <c r="F13" s="43">
        <v>2</v>
      </c>
      <c r="G13" s="43">
        <v>0</v>
      </c>
      <c r="H13" s="43">
        <v>2</v>
      </c>
      <c r="I13" s="43">
        <v>0</v>
      </c>
      <c r="J13" s="43">
        <v>5</v>
      </c>
      <c r="K13" s="43">
        <v>10</v>
      </c>
      <c r="L13" s="43">
        <v>22</v>
      </c>
      <c r="M13" s="43">
        <v>36</v>
      </c>
      <c r="N13" s="43">
        <v>108</v>
      </c>
      <c r="O13" s="43">
        <v>49</v>
      </c>
      <c r="P13" s="43">
        <v>17</v>
      </c>
      <c r="Q13" s="43">
        <v>7</v>
      </c>
      <c r="R13" s="43">
        <v>8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43">
        <v>0</v>
      </c>
      <c r="Z13" s="43">
        <v>0</v>
      </c>
      <c r="AA13" s="43">
        <v>0</v>
      </c>
      <c r="AB13" s="43">
        <v>0</v>
      </c>
      <c r="AC13" s="43">
        <v>0</v>
      </c>
      <c r="AD13" s="43">
        <v>0</v>
      </c>
      <c r="AE13" s="162">
        <v>0</v>
      </c>
      <c r="AF13" s="162">
        <v>0</v>
      </c>
      <c r="AG13" s="162">
        <v>0</v>
      </c>
      <c r="AH13" s="38">
        <v>0</v>
      </c>
      <c r="AI13" s="38">
        <v>0</v>
      </c>
      <c r="AJ13" s="38">
        <v>0</v>
      </c>
      <c r="AK13" s="38">
        <v>0</v>
      </c>
      <c r="AL13" s="159">
        <v>0</v>
      </c>
      <c r="AM13" s="240">
        <v>72.51</v>
      </c>
      <c r="AN13" s="240">
        <v>71.67992481203011</v>
      </c>
      <c r="AO13" s="240">
        <v>8.534458057425095</v>
      </c>
    </row>
    <row r="14" spans="2:41" ht="16.5" customHeight="1">
      <c r="B14" s="392"/>
      <c r="C14" s="392"/>
      <c r="D14" s="37" t="s">
        <v>242</v>
      </c>
      <c r="E14" s="42">
        <v>70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1</v>
      </c>
      <c r="L14" s="43">
        <v>2</v>
      </c>
      <c r="M14" s="43">
        <v>5</v>
      </c>
      <c r="N14" s="43">
        <v>10</v>
      </c>
      <c r="O14" s="43">
        <v>19</v>
      </c>
      <c r="P14" s="43">
        <v>12</v>
      </c>
      <c r="Q14" s="43">
        <v>8</v>
      </c>
      <c r="R14" s="43">
        <v>5</v>
      </c>
      <c r="S14" s="43">
        <v>0</v>
      </c>
      <c r="T14" s="43">
        <v>8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43">
        <v>0</v>
      </c>
      <c r="AC14" s="43">
        <v>0</v>
      </c>
      <c r="AD14" s="43">
        <v>0</v>
      </c>
      <c r="AE14" s="162">
        <v>0</v>
      </c>
      <c r="AF14" s="162">
        <v>0</v>
      </c>
      <c r="AG14" s="162">
        <v>0</v>
      </c>
      <c r="AH14" s="38">
        <v>0</v>
      </c>
      <c r="AI14" s="38">
        <v>0</v>
      </c>
      <c r="AJ14" s="38">
        <v>0</v>
      </c>
      <c r="AK14" s="38">
        <v>0</v>
      </c>
      <c r="AL14" s="159">
        <v>0</v>
      </c>
      <c r="AM14" s="240">
        <v>79.16499999999999</v>
      </c>
      <c r="AN14" s="240">
        <v>80.572</v>
      </c>
      <c r="AO14" s="240">
        <v>10.346809015904093</v>
      </c>
    </row>
    <row r="15" spans="2:41" ht="16.5" customHeight="1">
      <c r="B15" s="392"/>
      <c r="C15" s="393"/>
      <c r="D15" s="37" t="s">
        <v>243</v>
      </c>
      <c r="E15" s="201">
        <v>8</v>
      </c>
      <c r="F15" s="202">
        <v>0</v>
      </c>
      <c r="G15" s="202">
        <v>0</v>
      </c>
      <c r="H15" s="202">
        <v>0</v>
      </c>
      <c r="I15" s="202">
        <v>0</v>
      </c>
      <c r="J15" s="202">
        <v>0</v>
      </c>
      <c r="K15" s="202">
        <v>0</v>
      </c>
      <c r="L15" s="202">
        <v>1</v>
      </c>
      <c r="M15" s="202">
        <v>1</v>
      </c>
      <c r="N15" s="202">
        <v>0</v>
      </c>
      <c r="O15" s="202">
        <v>4</v>
      </c>
      <c r="P15" s="202">
        <v>2</v>
      </c>
      <c r="Q15" s="202">
        <v>0</v>
      </c>
      <c r="R15" s="202">
        <v>0</v>
      </c>
      <c r="S15" s="202">
        <v>0</v>
      </c>
      <c r="T15" s="202">
        <v>0</v>
      </c>
      <c r="U15" s="202">
        <v>0</v>
      </c>
      <c r="V15" s="202">
        <v>0</v>
      </c>
      <c r="W15" s="202">
        <v>0</v>
      </c>
      <c r="X15" s="202">
        <v>0</v>
      </c>
      <c r="Y15" s="202">
        <v>0</v>
      </c>
      <c r="Z15" s="202">
        <v>0</v>
      </c>
      <c r="AA15" s="202">
        <v>0</v>
      </c>
      <c r="AB15" s="202">
        <v>0</v>
      </c>
      <c r="AC15" s="202">
        <v>0</v>
      </c>
      <c r="AD15" s="202">
        <v>0</v>
      </c>
      <c r="AE15" s="167">
        <v>0</v>
      </c>
      <c r="AF15" s="167">
        <v>0</v>
      </c>
      <c r="AG15" s="167">
        <v>0</v>
      </c>
      <c r="AH15" s="236">
        <v>0</v>
      </c>
      <c r="AI15" s="236">
        <v>0</v>
      </c>
      <c r="AJ15" s="236">
        <v>0</v>
      </c>
      <c r="AK15" s="236">
        <v>0</v>
      </c>
      <c r="AL15" s="258">
        <v>0</v>
      </c>
      <c r="AM15" s="240">
        <v>76.975</v>
      </c>
      <c r="AN15" s="240">
        <v>74.91375</v>
      </c>
      <c r="AO15" s="240">
        <v>6.942946960765291</v>
      </c>
    </row>
    <row r="16" spans="2:41" ht="16.5" customHeight="1">
      <c r="B16" s="392"/>
      <c r="C16" s="389" t="s">
        <v>56</v>
      </c>
      <c r="D16" s="391"/>
      <c r="E16" s="42">
        <v>1918</v>
      </c>
      <c r="F16" s="43">
        <v>10</v>
      </c>
      <c r="G16" s="43">
        <v>11</v>
      </c>
      <c r="H16" s="43">
        <v>32</v>
      </c>
      <c r="I16" s="43">
        <v>23</v>
      </c>
      <c r="J16" s="43">
        <v>49</v>
      </c>
      <c r="K16" s="43">
        <v>132</v>
      </c>
      <c r="L16" s="43">
        <v>186</v>
      </c>
      <c r="M16" s="43">
        <v>317</v>
      </c>
      <c r="N16" s="43">
        <v>474</v>
      </c>
      <c r="O16" s="43">
        <v>235</v>
      </c>
      <c r="P16" s="43">
        <v>206</v>
      </c>
      <c r="Q16" s="43">
        <v>89</v>
      </c>
      <c r="R16" s="43">
        <v>67</v>
      </c>
      <c r="S16" s="43">
        <v>25</v>
      </c>
      <c r="T16" s="43">
        <v>30</v>
      </c>
      <c r="U16" s="43">
        <v>16</v>
      </c>
      <c r="V16" s="43">
        <v>6</v>
      </c>
      <c r="W16" s="43">
        <v>5</v>
      </c>
      <c r="X16" s="43">
        <v>1</v>
      </c>
      <c r="Y16" s="43">
        <v>1</v>
      </c>
      <c r="Z16" s="43">
        <v>2</v>
      </c>
      <c r="AA16" s="43">
        <v>0</v>
      </c>
      <c r="AB16" s="43">
        <v>0</v>
      </c>
      <c r="AC16" s="43">
        <v>0</v>
      </c>
      <c r="AD16" s="43">
        <v>1</v>
      </c>
      <c r="AE16" s="162">
        <v>0</v>
      </c>
      <c r="AF16" s="162">
        <v>0</v>
      </c>
      <c r="AG16" s="162">
        <v>0</v>
      </c>
      <c r="AH16" s="38">
        <v>0</v>
      </c>
      <c r="AI16" s="38">
        <v>0</v>
      </c>
      <c r="AJ16" s="38">
        <v>0</v>
      </c>
      <c r="AK16" s="38">
        <v>0</v>
      </c>
      <c r="AL16" s="159">
        <v>0</v>
      </c>
      <c r="AM16" s="240">
        <v>71.16</v>
      </c>
      <c r="AN16" s="240">
        <v>72.08516162669463</v>
      </c>
      <c r="AO16" s="240">
        <v>12.774722042591165</v>
      </c>
    </row>
    <row r="17" spans="2:41" ht="16.5" customHeight="1">
      <c r="B17" s="392"/>
      <c r="C17" s="392"/>
      <c r="D17" s="37" t="s">
        <v>237</v>
      </c>
      <c r="E17" s="42">
        <v>1112</v>
      </c>
      <c r="F17" s="43">
        <v>10</v>
      </c>
      <c r="G17" s="43">
        <v>9</v>
      </c>
      <c r="H17" s="43">
        <v>30</v>
      </c>
      <c r="I17" s="43">
        <v>21</v>
      </c>
      <c r="J17" s="43">
        <v>47</v>
      </c>
      <c r="K17" s="43">
        <v>102</v>
      </c>
      <c r="L17" s="43">
        <v>118</v>
      </c>
      <c r="M17" s="43">
        <v>206</v>
      </c>
      <c r="N17" s="43">
        <v>230</v>
      </c>
      <c r="O17" s="43">
        <v>104</v>
      </c>
      <c r="P17" s="43">
        <v>112</v>
      </c>
      <c r="Q17" s="43">
        <v>41</v>
      </c>
      <c r="R17" s="43">
        <v>46</v>
      </c>
      <c r="S17" s="43">
        <v>8</v>
      </c>
      <c r="T17" s="43">
        <v>6</v>
      </c>
      <c r="U17" s="43">
        <v>9</v>
      </c>
      <c r="V17" s="43">
        <v>3</v>
      </c>
      <c r="W17" s="43">
        <v>5</v>
      </c>
      <c r="X17" s="43">
        <v>1</v>
      </c>
      <c r="Y17" s="43">
        <v>1</v>
      </c>
      <c r="Z17" s="43">
        <v>2</v>
      </c>
      <c r="AA17" s="43">
        <v>0</v>
      </c>
      <c r="AB17" s="43">
        <v>0</v>
      </c>
      <c r="AC17" s="43">
        <v>0</v>
      </c>
      <c r="AD17" s="43">
        <v>1</v>
      </c>
      <c r="AE17" s="162">
        <v>0</v>
      </c>
      <c r="AF17" s="162">
        <v>0</v>
      </c>
      <c r="AG17" s="162">
        <v>0</v>
      </c>
      <c r="AH17" s="38">
        <v>0</v>
      </c>
      <c r="AI17" s="38">
        <v>0</v>
      </c>
      <c r="AJ17" s="38">
        <v>0</v>
      </c>
      <c r="AK17" s="38">
        <v>0</v>
      </c>
      <c r="AL17" s="159">
        <v>0</v>
      </c>
      <c r="AM17" s="240">
        <v>70.07</v>
      </c>
      <c r="AN17" s="240">
        <v>70.07862410071948</v>
      </c>
      <c r="AO17" s="240">
        <v>13.836081224456283</v>
      </c>
    </row>
    <row r="18" spans="2:41" ht="16.5" customHeight="1">
      <c r="B18" s="392"/>
      <c r="C18" s="392"/>
      <c r="D18" s="37" t="s">
        <v>238</v>
      </c>
      <c r="E18" s="42">
        <v>346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4</v>
      </c>
      <c r="L18" s="43">
        <v>21</v>
      </c>
      <c r="M18" s="43">
        <v>52</v>
      </c>
      <c r="N18" s="43">
        <v>111</v>
      </c>
      <c r="O18" s="43">
        <v>64</v>
      </c>
      <c r="P18" s="43">
        <v>40</v>
      </c>
      <c r="Q18" s="43">
        <v>32</v>
      </c>
      <c r="R18" s="43">
        <v>9</v>
      </c>
      <c r="S18" s="43">
        <v>4</v>
      </c>
      <c r="T18" s="43">
        <v>3</v>
      </c>
      <c r="U18" s="43">
        <v>4</v>
      </c>
      <c r="V18" s="43">
        <v>2</v>
      </c>
      <c r="W18" s="43">
        <v>0</v>
      </c>
      <c r="X18" s="43">
        <v>0</v>
      </c>
      <c r="Y18" s="43">
        <v>0</v>
      </c>
      <c r="Z18" s="43">
        <v>0</v>
      </c>
      <c r="AA18" s="43">
        <v>0</v>
      </c>
      <c r="AB18" s="43">
        <v>0</v>
      </c>
      <c r="AC18" s="43">
        <v>0</v>
      </c>
      <c r="AD18" s="43">
        <v>0</v>
      </c>
      <c r="AE18" s="162">
        <v>0</v>
      </c>
      <c r="AF18" s="162">
        <v>0</v>
      </c>
      <c r="AG18" s="162">
        <v>0</v>
      </c>
      <c r="AH18" s="38">
        <v>0</v>
      </c>
      <c r="AI18" s="38">
        <v>0</v>
      </c>
      <c r="AJ18" s="38">
        <v>0</v>
      </c>
      <c r="AK18" s="38">
        <v>0</v>
      </c>
      <c r="AL18" s="159">
        <v>0</v>
      </c>
      <c r="AM18" s="240">
        <v>73.29499999999999</v>
      </c>
      <c r="AN18" s="240">
        <v>75.5988439306358</v>
      </c>
      <c r="AO18" s="240">
        <v>9.18987327625048</v>
      </c>
    </row>
    <row r="19" spans="2:41" ht="16.5" customHeight="1">
      <c r="B19" s="392"/>
      <c r="C19" s="392"/>
      <c r="D19" s="37" t="s">
        <v>239</v>
      </c>
      <c r="E19" s="42">
        <v>201</v>
      </c>
      <c r="F19" s="43">
        <v>0</v>
      </c>
      <c r="G19" s="43">
        <v>0</v>
      </c>
      <c r="H19" s="43">
        <v>0</v>
      </c>
      <c r="I19" s="43">
        <v>1</v>
      </c>
      <c r="J19" s="43">
        <v>0</v>
      </c>
      <c r="K19" s="43">
        <v>8</v>
      </c>
      <c r="L19" s="43">
        <v>23</v>
      </c>
      <c r="M19" s="43">
        <v>22</v>
      </c>
      <c r="N19" s="43">
        <v>66</v>
      </c>
      <c r="O19" s="43">
        <v>32</v>
      </c>
      <c r="P19" s="43">
        <v>28</v>
      </c>
      <c r="Q19" s="43">
        <v>6</v>
      </c>
      <c r="R19" s="43">
        <v>5</v>
      </c>
      <c r="S19" s="43">
        <v>7</v>
      </c>
      <c r="T19" s="43">
        <v>3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43">
        <v>0</v>
      </c>
      <c r="AE19" s="162">
        <v>0</v>
      </c>
      <c r="AF19" s="162">
        <v>0</v>
      </c>
      <c r="AG19" s="162">
        <v>0</v>
      </c>
      <c r="AH19" s="38">
        <v>0</v>
      </c>
      <c r="AI19" s="38">
        <v>0</v>
      </c>
      <c r="AJ19" s="38">
        <v>0</v>
      </c>
      <c r="AK19" s="38">
        <v>0</v>
      </c>
      <c r="AL19" s="159">
        <v>0</v>
      </c>
      <c r="AM19" s="240">
        <v>72.34</v>
      </c>
      <c r="AN19" s="240">
        <v>74.08358208955224</v>
      </c>
      <c r="AO19" s="240">
        <v>9.562534763569628</v>
      </c>
    </row>
    <row r="20" spans="2:41" ht="16.5" customHeight="1">
      <c r="B20" s="392"/>
      <c r="C20" s="392"/>
      <c r="D20" s="37" t="s">
        <v>240</v>
      </c>
      <c r="E20" s="42">
        <v>147</v>
      </c>
      <c r="F20" s="43">
        <v>0</v>
      </c>
      <c r="G20" s="43">
        <v>0</v>
      </c>
      <c r="H20" s="43">
        <v>1</v>
      </c>
      <c r="I20" s="43">
        <v>1</v>
      </c>
      <c r="J20" s="43">
        <v>0</v>
      </c>
      <c r="K20" s="43">
        <v>9</v>
      </c>
      <c r="L20" s="43">
        <v>15</v>
      </c>
      <c r="M20" s="43">
        <v>21</v>
      </c>
      <c r="N20" s="43">
        <v>36</v>
      </c>
      <c r="O20" s="43">
        <v>20</v>
      </c>
      <c r="P20" s="43">
        <v>13</v>
      </c>
      <c r="Q20" s="43">
        <v>6</v>
      </c>
      <c r="R20" s="43">
        <v>4</v>
      </c>
      <c r="S20" s="43">
        <v>2</v>
      </c>
      <c r="T20" s="43">
        <v>16</v>
      </c>
      <c r="U20" s="43">
        <v>3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162">
        <v>0</v>
      </c>
      <c r="AF20" s="162">
        <v>0</v>
      </c>
      <c r="AG20" s="162">
        <v>0</v>
      </c>
      <c r="AH20" s="38">
        <v>0</v>
      </c>
      <c r="AI20" s="38">
        <v>0</v>
      </c>
      <c r="AJ20" s="38">
        <v>0</v>
      </c>
      <c r="AK20" s="38">
        <v>0</v>
      </c>
      <c r="AL20" s="159">
        <v>0</v>
      </c>
      <c r="AM20" s="240">
        <v>73.02</v>
      </c>
      <c r="AN20" s="240">
        <v>75.7905442176871</v>
      </c>
      <c r="AO20" s="240">
        <v>13.071005494349139</v>
      </c>
    </row>
    <row r="21" spans="2:41" ht="16.5" customHeight="1">
      <c r="B21" s="392"/>
      <c r="C21" s="393"/>
      <c r="D21" s="37" t="s">
        <v>241</v>
      </c>
      <c r="E21" s="42">
        <v>112</v>
      </c>
      <c r="F21" s="43">
        <v>0</v>
      </c>
      <c r="G21" s="43">
        <v>2</v>
      </c>
      <c r="H21" s="43">
        <v>1</v>
      </c>
      <c r="I21" s="43">
        <v>0</v>
      </c>
      <c r="J21" s="43">
        <v>2</v>
      </c>
      <c r="K21" s="43">
        <v>9</v>
      </c>
      <c r="L21" s="43">
        <v>9</v>
      </c>
      <c r="M21" s="43">
        <v>16</v>
      </c>
      <c r="N21" s="43">
        <v>31</v>
      </c>
      <c r="O21" s="43">
        <v>15</v>
      </c>
      <c r="P21" s="43">
        <v>13</v>
      </c>
      <c r="Q21" s="43">
        <v>4</v>
      </c>
      <c r="R21" s="43">
        <v>3</v>
      </c>
      <c r="S21" s="43">
        <v>4</v>
      </c>
      <c r="T21" s="43">
        <v>2</v>
      </c>
      <c r="U21" s="43">
        <v>0</v>
      </c>
      <c r="V21" s="43">
        <v>1</v>
      </c>
      <c r="W21" s="43">
        <v>0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0</v>
      </c>
      <c r="AD21" s="43">
        <v>0</v>
      </c>
      <c r="AE21" s="162">
        <v>0</v>
      </c>
      <c r="AF21" s="162">
        <v>0</v>
      </c>
      <c r="AG21" s="162">
        <v>0</v>
      </c>
      <c r="AH21" s="38">
        <v>0</v>
      </c>
      <c r="AI21" s="38">
        <v>0</v>
      </c>
      <c r="AJ21" s="38">
        <v>0</v>
      </c>
      <c r="AK21" s="38">
        <v>0</v>
      </c>
      <c r="AL21" s="159">
        <v>0</v>
      </c>
      <c r="AM21" s="240">
        <v>72.31</v>
      </c>
      <c r="AN21" s="240">
        <v>72.7026785714286</v>
      </c>
      <c r="AO21" s="240">
        <v>12.070931876380603</v>
      </c>
    </row>
    <row r="22" spans="2:41" ht="16.5" customHeight="1">
      <c r="B22" s="392"/>
      <c r="C22" s="389" t="s">
        <v>57</v>
      </c>
      <c r="D22" s="391"/>
      <c r="E22" s="42">
        <v>244</v>
      </c>
      <c r="F22" s="43">
        <v>2</v>
      </c>
      <c r="G22" s="43">
        <v>0</v>
      </c>
      <c r="H22" s="43">
        <v>0</v>
      </c>
      <c r="I22" s="43">
        <v>0</v>
      </c>
      <c r="J22" s="43">
        <v>9</v>
      </c>
      <c r="K22" s="43">
        <v>7</v>
      </c>
      <c r="L22" s="43">
        <v>19</v>
      </c>
      <c r="M22" s="43">
        <v>21</v>
      </c>
      <c r="N22" s="43">
        <v>52</v>
      </c>
      <c r="O22" s="43">
        <v>53</v>
      </c>
      <c r="P22" s="43">
        <v>37</v>
      </c>
      <c r="Q22" s="43">
        <v>20</v>
      </c>
      <c r="R22" s="43">
        <v>14</v>
      </c>
      <c r="S22" s="43">
        <v>4</v>
      </c>
      <c r="T22" s="43">
        <v>5</v>
      </c>
      <c r="U22" s="43">
        <v>0</v>
      </c>
      <c r="V22" s="43">
        <v>0</v>
      </c>
      <c r="W22" s="43">
        <v>0</v>
      </c>
      <c r="X22" s="43">
        <v>1</v>
      </c>
      <c r="Y22" s="43">
        <v>0</v>
      </c>
      <c r="Z22" s="43">
        <v>0</v>
      </c>
      <c r="AA22" s="43">
        <v>0</v>
      </c>
      <c r="AB22" s="43">
        <v>0</v>
      </c>
      <c r="AC22" s="43">
        <v>0</v>
      </c>
      <c r="AD22" s="43">
        <v>0</v>
      </c>
      <c r="AE22" s="162">
        <v>0</v>
      </c>
      <c r="AF22" s="162">
        <v>0</v>
      </c>
      <c r="AG22" s="162">
        <v>0</v>
      </c>
      <c r="AH22" s="38">
        <v>0</v>
      </c>
      <c r="AI22" s="38">
        <v>0</v>
      </c>
      <c r="AJ22" s="38">
        <v>0</v>
      </c>
      <c r="AK22" s="38">
        <v>0</v>
      </c>
      <c r="AL22" s="159">
        <v>0</v>
      </c>
      <c r="AM22" s="240">
        <v>75.64</v>
      </c>
      <c r="AN22" s="240">
        <v>75.73487704918031</v>
      </c>
      <c r="AO22" s="240">
        <v>11.709743172674886</v>
      </c>
    </row>
    <row r="23" spans="2:41" ht="16.5" customHeight="1">
      <c r="B23" s="392"/>
      <c r="C23" s="392"/>
      <c r="D23" s="37" t="s">
        <v>237</v>
      </c>
      <c r="E23" s="42">
        <v>145</v>
      </c>
      <c r="F23" s="43">
        <v>2</v>
      </c>
      <c r="G23" s="43">
        <v>0</v>
      </c>
      <c r="H23" s="43">
        <v>0</v>
      </c>
      <c r="I23" s="43">
        <v>0</v>
      </c>
      <c r="J23" s="43">
        <v>9</v>
      </c>
      <c r="K23" s="43">
        <v>7</v>
      </c>
      <c r="L23" s="43">
        <v>19</v>
      </c>
      <c r="M23" s="43">
        <v>15</v>
      </c>
      <c r="N23" s="43">
        <v>28</v>
      </c>
      <c r="O23" s="43">
        <v>26</v>
      </c>
      <c r="P23" s="43">
        <v>21</v>
      </c>
      <c r="Q23" s="43">
        <v>7</v>
      </c>
      <c r="R23" s="43">
        <v>6</v>
      </c>
      <c r="S23" s="43">
        <v>1</v>
      </c>
      <c r="T23" s="43">
        <v>3</v>
      </c>
      <c r="U23" s="43">
        <v>0</v>
      </c>
      <c r="V23" s="43">
        <v>0</v>
      </c>
      <c r="W23" s="43">
        <v>0</v>
      </c>
      <c r="X23" s="43">
        <v>1</v>
      </c>
      <c r="Y23" s="43">
        <v>0</v>
      </c>
      <c r="Z23" s="43">
        <v>0</v>
      </c>
      <c r="AA23" s="43">
        <v>0</v>
      </c>
      <c r="AB23" s="43">
        <v>0</v>
      </c>
      <c r="AC23" s="43">
        <v>0</v>
      </c>
      <c r="AD23" s="43">
        <v>0</v>
      </c>
      <c r="AE23" s="162">
        <v>0</v>
      </c>
      <c r="AF23" s="162">
        <v>0</v>
      </c>
      <c r="AG23" s="162">
        <v>0</v>
      </c>
      <c r="AH23" s="38">
        <v>0</v>
      </c>
      <c r="AI23" s="38">
        <v>0</v>
      </c>
      <c r="AJ23" s="38">
        <v>0</v>
      </c>
      <c r="AK23" s="38">
        <v>0</v>
      </c>
      <c r="AL23" s="159">
        <v>0</v>
      </c>
      <c r="AM23" s="240">
        <v>74.22</v>
      </c>
      <c r="AN23" s="240">
        <v>72.81634482758625</v>
      </c>
      <c r="AO23" s="240">
        <v>12.943576904191227</v>
      </c>
    </row>
    <row r="24" spans="2:41" ht="16.5" customHeight="1">
      <c r="B24" s="392"/>
      <c r="C24" s="392"/>
      <c r="D24" s="37" t="s">
        <v>238</v>
      </c>
      <c r="E24" s="42">
        <v>58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4</v>
      </c>
      <c r="N24" s="43">
        <v>13</v>
      </c>
      <c r="O24" s="43">
        <v>16</v>
      </c>
      <c r="P24" s="43">
        <v>8</v>
      </c>
      <c r="Q24" s="43">
        <v>8</v>
      </c>
      <c r="R24" s="43">
        <v>4</v>
      </c>
      <c r="S24" s="43">
        <v>3</v>
      </c>
      <c r="T24" s="43">
        <v>2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43">
        <v>0</v>
      </c>
      <c r="AC24" s="43">
        <v>0</v>
      </c>
      <c r="AD24" s="43">
        <v>0</v>
      </c>
      <c r="AE24" s="162">
        <v>0</v>
      </c>
      <c r="AF24" s="162">
        <v>0</v>
      </c>
      <c r="AG24" s="162">
        <v>0</v>
      </c>
      <c r="AH24" s="38">
        <v>0</v>
      </c>
      <c r="AI24" s="38">
        <v>0</v>
      </c>
      <c r="AJ24" s="38">
        <v>0</v>
      </c>
      <c r="AK24" s="38">
        <v>0</v>
      </c>
      <c r="AL24" s="159">
        <v>0</v>
      </c>
      <c r="AM24" s="240">
        <v>77.88</v>
      </c>
      <c r="AN24" s="240">
        <v>80.13810344827588</v>
      </c>
      <c r="AO24" s="240">
        <v>8.64283182493001</v>
      </c>
    </row>
    <row r="25" spans="2:41" ht="16.5" customHeight="1">
      <c r="B25" s="392"/>
      <c r="C25" s="392"/>
      <c r="D25" s="37" t="s">
        <v>239</v>
      </c>
      <c r="E25" s="42">
        <v>24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2</v>
      </c>
      <c r="N25" s="43">
        <v>5</v>
      </c>
      <c r="O25" s="43">
        <v>6</v>
      </c>
      <c r="P25" s="43">
        <v>5</v>
      </c>
      <c r="Q25" s="43">
        <v>4</v>
      </c>
      <c r="R25" s="43">
        <v>2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43">
        <v>0</v>
      </c>
      <c r="AA25" s="43">
        <v>0</v>
      </c>
      <c r="AB25" s="43">
        <v>0</v>
      </c>
      <c r="AC25" s="43">
        <v>0</v>
      </c>
      <c r="AD25" s="43">
        <v>0</v>
      </c>
      <c r="AE25" s="162">
        <v>0</v>
      </c>
      <c r="AF25" s="162">
        <v>0</v>
      </c>
      <c r="AG25" s="162">
        <v>0</v>
      </c>
      <c r="AH25" s="38">
        <v>0</v>
      </c>
      <c r="AI25" s="38">
        <v>0</v>
      </c>
      <c r="AJ25" s="38">
        <v>0</v>
      </c>
      <c r="AK25" s="38">
        <v>0</v>
      </c>
      <c r="AL25" s="159">
        <v>0</v>
      </c>
      <c r="AM25" s="240">
        <v>77.74000000000001</v>
      </c>
      <c r="AN25" s="240">
        <v>79.7925</v>
      </c>
      <c r="AO25" s="240">
        <v>7.22914647075657</v>
      </c>
    </row>
    <row r="26" spans="2:41" ht="16.5" customHeight="1">
      <c r="B26" s="392"/>
      <c r="C26" s="392"/>
      <c r="D26" s="37" t="s">
        <v>240</v>
      </c>
      <c r="E26" s="42">
        <v>17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6</v>
      </c>
      <c r="O26" s="43">
        <v>5</v>
      </c>
      <c r="P26" s="43">
        <v>3</v>
      </c>
      <c r="Q26" s="43">
        <v>1</v>
      </c>
      <c r="R26" s="43">
        <v>2</v>
      </c>
      <c r="S26" s="43">
        <v>0</v>
      </c>
      <c r="T26" s="43">
        <v>0</v>
      </c>
      <c r="U26" s="43">
        <v>0</v>
      </c>
      <c r="V26" s="43">
        <v>0</v>
      </c>
      <c r="W26" s="43">
        <v>0</v>
      </c>
      <c r="X26" s="43">
        <v>0</v>
      </c>
      <c r="Y26" s="43">
        <v>0</v>
      </c>
      <c r="Z26" s="43">
        <v>0</v>
      </c>
      <c r="AA26" s="43">
        <v>0</v>
      </c>
      <c r="AB26" s="43">
        <v>0</v>
      </c>
      <c r="AC26" s="43">
        <v>0</v>
      </c>
      <c r="AD26" s="43">
        <v>0</v>
      </c>
      <c r="AE26" s="162">
        <v>0</v>
      </c>
      <c r="AF26" s="162">
        <v>0</v>
      </c>
      <c r="AG26" s="162">
        <v>0</v>
      </c>
      <c r="AH26" s="38">
        <v>0</v>
      </c>
      <c r="AI26" s="38">
        <v>0</v>
      </c>
      <c r="AJ26" s="38">
        <v>0</v>
      </c>
      <c r="AK26" s="38">
        <v>0</v>
      </c>
      <c r="AL26" s="159">
        <v>0</v>
      </c>
      <c r="AM26" s="240">
        <v>77.89</v>
      </c>
      <c r="AN26" s="240">
        <v>79.87705882352941</v>
      </c>
      <c r="AO26" s="240">
        <v>6.5585733630739815</v>
      </c>
    </row>
    <row r="27" spans="2:41" ht="16.5" customHeight="1">
      <c r="B27" s="393"/>
      <c r="C27" s="393"/>
      <c r="D27" s="37" t="s">
        <v>241</v>
      </c>
      <c r="E27" s="201">
        <v>0</v>
      </c>
      <c r="F27" s="202">
        <v>0</v>
      </c>
      <c r="G27" s="202">
        <v>0</v>
      </c>
      <c r="H27" s="202">
        <v>0</v>
      </c>
      <c r="I27" s="202">
        <v>0</v>
      </c>
      <c r="J27" s="202">
        <v>0</v>
      </c>
      <c r="K27" s="202">
        <v>0</v>
      </c>
      <c r="L27" s="202">
        <v>0</v>
      </c>
      <c r="M27" s="202">
        <v>0</v>
      </c>
      <c r="N27" s="202">
        <v>0</v>
      </c>
      <c r="O27" s="202">
        <v>0</v>
      </c>
      <c r="P27" s="202">
        <v>0</v>
      </c>
      <c r="Q27" s="202">
        <v>0</v>
      </c>
      <c r="R27" s="202">
        <v>0</v>
      </c>
      <c r="S27" s="202">
        <v>0</v>
      </c>
      <c r="T27" s="202">
        <v>0</v>
      </c>
      <c r="U27" s="202">
        <v>0</v>
      </c>
      <c r="V27" s="202">
        <v>0</v>
      </c>
      <c r="W27" s="202">
        <v>0</v>
      </c>
      <c r="X27" s="202">
        <v>0</v>
      </c>
      <c r="Y27" s="202">
        <v>0</v>
      </c>
      <c r="Z27" s="202">
        <v>0</v>
      </c>
      <c r="AA27" s="202">
        <v>0</v>
      </c>
      <c r="AB27" s="202">
        <v>0</v>
      </c>
      <c r="AC27" s="202">
        <v>0</v>
      </c>
      <c r="AD27" s="202">
        <v>0</v>
      </c>
      <c r="AE27" s="167">
        <v>0</v>
      </c>
      <c r="AF27" s="167">
        <v>0</v>
      </c>
      <c r="AG27" s="167">
        <v>0</v>
      </c>
      <c r="AH27" s="236">
        <v>0</v>
      </c>
      <c r="AI27" s="236">
        <v>0</v>
      </c>
      <c r="AJ27" s="236">
        <v>0</v>
      </c>
      <c r="AK27" s="236">
        <v>0</v>
      </c>
      <c r="AL27" s="258">
        <v>0</v>
      </c>
      <c r="AM27" s="240" t="s">
        <v>371</v>
      </c>
      <c r="AN27" s="240" t="s">
        <v>371</v>
      </c>
      <c r="AO27" s="240" t="s">
        <v>371</v>
      </c>
    </row>
    <row r="28" spans="2:41" ht="16.5" customHeight="1">
      <c r="B28" s="348" t="s">
        <v>60</v>
      </c>
      <c r="C28" s="397"/>
      <c r="D28" s="398"/>
      <c r="E28" s="106">
        <v>984</v>
      </c>
      <c r="F28" s="107">
        <v>0</v>
      </c>
      <c r="G28" s="107">
        <v>0</v>
      </c>
      <c r="H28" s="107">
        <v>3</v>
      </c>
      <c r="I28" s="107">
        <v>0</v>
      </c>
      <c r="J28" s="107">
        <v>5</v>
      </c>
      <c r="K28" s="107">
        <v>21</v>
      </c>
      <c r="L28" s="107">
        <v>51</v>
      </c>
      <c r="M28" s="107">
        <v>103</v>
      </c>
      <c r="N28" s="107">
        <v>243</v>
      </c>
      <c r="O28" s="107">
        <v>164</v>
      </c>
      <c r="P28" s="107">
        <v>165</v>
      </c>
      <c r="Q28" s="107">
        <v>112</v>
      </c>
      <c r="R28" s="107">
        <v>63</v>
      </c>
      <c r="S28" s="107">
        <v>26</v>
      </c>
      <c r="T28" s="107">
        <v>12</v>
      </c>
      <c r="U28" s="107">
        <v>4</v>
      </c>
      <c r="V28" s="107">
        <v>6</v>
      </c>
      <c r="W28" s="107">
        <v>0</v>
      </c>
      <c r="X28" s="107">
        <v>3</v>
      </c>
      <c r="Y28" s="107">
        <v>0</v>
      </c>
      <c r="Z28" s="107">
        <v>1</v>
      </c>
      <c r="AA28" s="107">
        <v>0</v>
      </c>
      <c r="AB28" s="107">
        <v>0</v>
      </c>
      <c r="AC28" s="107">
        <v>0</v>
      </c>
      <c r="AD28" s="107">
        <v>1</v>
      </c>
      <c r="AE28" s="161">
        <v>0</v>
      </c>
      <c r="AF28" s="161">
        <v>1</v>
      </c>
      <c r="AG28" s="161">
        <v>0</v>
      </c>
      <c r="AH28" s="156">
        <v>0</v>
      </c>
      <c r="AI28" s="156">
        <v>0</v>
      </c>
      <c r="AJ28" s="156">
        <v>0</v>
      </c>
      <c r="AK28" s="156">
        <v>0</v>
      </c>
      <c r="AL28" s="160">
        <v>0</v>
      </c>
      <c r="AM28" s="241">
        <v>76.175</v>
      </c>
      <c r="AN28" s="241">
        <v>77.87750000000003</v>
      </c>
      <c r="AO28" s="241">
        <v>11.1739921222961</v>
      </c>
    </row>
    <row r="29" spans="39:41" ht="12">
      <c r="AM29" s="222"/>
      <c r="AN29" s="222"/>
      <c r="AO29" s="222"/>
    </row>
    <row r="31" ht="12">
      <c r="E31" s="404" t="str">
        <f>IF(E6=SUM(E8,E16,E22,E28),"OK","NG")</f>
        <v>OK</v>
      </c>
    </row>
  </sheetData>
  <sheetProtection/>
  <mergeCells count="16">
    <mergeCell ref="B28:D28"/>
    <mergeCell ref="B3:D3"/>
    <mergeCell ref="E3:E5"/>
    <mergeCell ref="AM3:AM4"/>
    <mergeCell ref="B8:B27"/>
    <mergeCell ref="C8:D8"/>
    <mergeCell ref="C9:C15"/>
    <mergeCell ref="C22:D22"/>
    <mergeCell ref="C23:C27"/>
    <mergeCell ref="B7:D7"/>
    <mergeCell ref="C16:D16"/>
    <mergeCell ref="C17:C21"/>
    <mergeCell ref="AN3:AN4"/>
    <mergeCell ref="AO3:AO4"/>
    <mergeCell ref="B4:D5"/>
    <mergeCell ref="B6:D6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r:id="rId2"/>
  <colBreaks count="1" manualBreakCount="1">
    <brk id="33" max="27" man="1"/>
  </col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AL31"/>
  <sheetViews>
    <sheetView showGridLines="0" zoomScalePageLayoutView="0" workbookViewId="0" topLeftCell="N10">
      <selection activeCell="E6" sqref="E3:AW28"/>
    </sheetView>
  </sheetViews>
  <sheetFormatPr defaultColWidth="9.140625" defaultRowHeight="12"/>
  <cols>
    <col min="1" max="3" width="2.57421875" style="0" customWidth="1"/>
    <col min="4" max="4" width="13.57421875" style="0" customWidth="1"/>
    <col min="6" max="6" width="5.8515625" style="0" customWidth="1"/>
    <col min="7" max="21" width="7.140625" style="0" customWidth="1"/>
    <col min="22" max="22" width="7.7109375" style="0" bestFit="1" customWidth="1"/>
    <col min="23" max="30" width="6.28125" style="0" customWidth="1"/>
    <col min="31" max="37" width="7.57421875" style="0" bestFit="1" customWidth="1"/>
    <col min="38" max="38" width="7.140625" style="0" customWidth="1"/>
    <col min="39" max="41" width="5.8515625" style="0" customWidth="1"/>
  </cols>
  <sheetData>
    <row r="1" spans="2:31" ht="17.25">
      <c r="B1" s="35" t="s">
        <v>351</v>
      </c>
      <c r="C1" s="35"/>
      <c r="E1" s="35" t="s">
        <v>329</v>
      </c>
      <c r="R1" s="35" t="s">
        <v>330</v>
      </c>
      <c r="AA1" s="35"/>
      <c r="AE1" s="35" t="s">
        <v>330</v>
      </c>
    </row>
    <row r="2" spans="2:27" ht="17.25">
      <c r="B2" s="35"/>
      <c r="C2" s="35"/>
      <c r="E2" s="10"/>
      <c r="O2" s="35"/>
      <c r="AA2" s="35"/>
    </row>
    <row r="3" spans="2:38" ht="24" customHeight="1">
      <c r="B3" s="329" t="s">
        <v>291</v>
      </c>
      <c r="C3" s="399"/>
      <c r="D3" s="316"/>
      <c r="E3" s="343" t="s">
        <v>0</v>
      </c>
      <c r="F3" s="81"/>
      <c r="G3" s="81">
        <v>35</v>
      </c>
      <c r="H3" s="81">
        <v>40</v>
      </c>
      <c r="I3" s="81">
        <v>45</v>
      </c>
      <c r="J3" s="81">
        <v>50</v>
      </c>
      <c r="K3" s="81">
        <v>55</v>
      </c>
      <c r="L3" s="81">
        <v>60</v>
      </c>
      <c r="M3" s="81">
        <v>65</v>
      </c>
      <c r="N3" s="81">
        <v>70</v>
      </c>
      <c r="O3" s="81">
        <v>75</v>
      </c>
      <c r="P3" s="81">
        <v>80</v>
      </c>
      <c r="Q3" s="81">
        <v>85</v>
      </c>
      <c r="R3" s="81">
        <v>90</v>
      </c>
      <c r="S3" s="81">
        <v>95</v>
      </c>
      <c r="T3" s="81">
        <v>100</v>
      </c>
      <c r="U3" s="81">
        <v>105</v>
      </c>
      <c r="V3" s="81">
        <v>110</v>
      </c>
      <c r="W3" s="81">
        <v>115</v>
      </c>
      <c r="X3" s="81">
        <v>120</v>
      </c>
      <c r="Y3" s="81">
        <v>125</v>
      </c>
      <c r="Z3" s="81">
        <v>130</v>
      </c>
      <c r="AA3" s="81">
        <v>135</v>
      </c>
      <c r="AB3" s="81">
        <v>140</v>
      </c>
      <c r="AC3" s="81">
        <v>145</v>
      </c>
      <c r="AD3" s="129">
        <v>150</v>
      </c>
      <c r="AE3" s="81">
        <v>155</v>
      </c>
      <c r="AF3" s="129">
        <v>160</v>
      </c>
      <c r="AG3" s="81">
        <v>165</v>
      </c>
      <c r="AH3" s="129">
        <v>170</v>
      </c>
      <c r="AI3" s="81">
        <v>175</v>
      </c>
      <c r="AJ3" s="129">
        <v>180</v>
      </c>
      <c r="AK3" s="81">
        <v>185</v>
      </c>
      <c r="AL3" s="129" t="s">
        <v>257</v>
      </c>
    </row>
    <row r="4" spans="2:38" s="25" customFormat="1" ht="13.5">
      <c r="B4" s="337" t="s">
        <v>305</v>
      </c>
      <c r="C4" s="394"/>
      <c r="D4" s="338"/>
      <c r="E4" s="318"/>
      <c r="F4" s="56" t="s">
        <v>109</v>
      </c>
      <c r="G4" s="55" t="s">
        <v>109</v>
      </c>
      <c r="H4" s="55" t="s">
        <v>109</v>
      </c>
      <c r="I4" s="55" t="s">
        <v>109</v>
      </c>
      <c r="J4" s="55" t="s">
        <v>109</v>
      </c>
      <c r="K4" s="55" t="s">
        <v>109</v>
      </c>
      <c r="L4" s="55" t="s">
        <v>109</v>
      </c>
      <c r="M4" s="55" t="s">
        <v>109</v>
      </c>
      <c r="N4" s="55" t="s">
        <v>109</v>
      </c>
      <c r="O4" s="55" t="s">
        <v>109</v>
      </c>
      <c r="P4" s="55" t="s">
        <v>109</v>
      </c>
      <c r="Q4" s="55" t="s">
        <v>109</v>
      </c>
      <c r="R4" s="55" t="s">
        <v>109</v>
      </c>
      <c r="S4" s="57" t="s">
        <v>109</v>
      </c>
      <c r="T4" s="57" t="s">
        <v>109</v>
      </c>
      <c r="U4" s="57" t="s">
        <v>109</v>
      </c>
      <c r="V4" s="55" t="s">
        <v>109</v>
      </c>
      <c r="W4" s="55" t="s">
        <v>109</v>
      </c>
      <c r="X4" s="55" t="s">
        <v>109</v>
      </c>
      <c r="Y4" s="55" t="s">
        <v>109</v>
      </c>
      <c r="Z4" s="55" t="s">
        <v>109</v>
      </c>
      <c r="AA4" s="55" t="s">
        <v>109</v>
      </c>
      <c r="AB4" s="57" t="s">
        <v>109</v>
      </c>
      <c r="AC4" s="57" t="s">
        <v>109</v>
      </c>
      <c r="AD4" s="55" t="s">
        <v>109</v>
      </c>
      <c r="AE4" s="57" t="s">
        <v>109</v>
      </c>
      <c r="AF4" s="57" t="s">
        <v>109</v>
      </c>
      <c r="AG4" s="55" t="s">
        <v>109</v>
      </c>
      <c r="AH4" s="57" t="s">
        <v>109</v>
      </c>
      <c r="AI4" s="57" t="s">
        <v>109</v>
      </c>
      <c r="AJ4" s="57" t="s">
        <v>109</v>
      </c>
      <c r="AK4" s="57" t="s">
        <v>109</v>
      </c>
      <c r="AL4" s="55" t="s">
        <v>109</v>
      </c>
    </row>
    <row r="5" spans="2:38" ht="24" customHeight="1">
      <c r="B5" s="339"/>
      <c r="C5" s="395"/>
      <c r="D5" s="336"/>
      <c r="E5" s="319"/>
      <c r="F5" s="105" t="s">
        <v>299</v>
      </c>
      <c r="G5" s="85">
        <v>39.99</v>
      </c>
      <c r="H5" s="85">
        <v>44.99</v>
      </c>
      <c r="I5" s="85">
        <v>49.99</v>
      </c>
      <c r="J5" s="85">
        <v>54.99</v>
      </c>
      <c r="K5" s="85">
        <v>59.99</v>
      </c>
      <c r="L5" s="85">
        <v>64.99</v>
      </c>
      <c r="M5" s="85">
        <v>69.99</v>
      </c>
      <c r="N5" s="85">
        <v>74.99</v>
      </c>
      <c r="O5" s="85">
        <v>79.99</v>
      </c>
      <c r="P5" s="85">
        <v>84.99</v>
      </c>
      <c r="Q5" s="85">
        <v>89.99</v>
      </c>
      <c r="R5" s="85">
        <v>94.99</v>
      </c>
      <c r="S5" s="85">
        <v>99.9899999999999</v>
      </c>
      <c r="T5" s="85">
        <v>104.99</v>
      </c>
      <c r="U5" s="85">
        <v>109.99</v>
      </c>
      <c r="V5" s="85">
        <v>114.99</v>
      </c>
      <c r="W5" s="85">
        <v>119.99</v>
      </c>
      <c r="X5" s="85">
        <v>124.99</v>
      </c>
      <c r="Y5" s="85">
        <v>129.99</v>
      </c>
      <c r="Z5" s="85">
        <v>134.99</v>
      </c>
      <c r="AA5" s="85">
        <v>139.99</v>
      </c>
      <c r="AB5" s="85">
        <v>144.99</v>
      </c>
      <c r="AC5" s="85">
        <v>149.99</v>
      </c>
      <c r="AD5" s="85">
        <v>154.99</v>
      </c>
      <c r="AE5" s="85">
        <v>159.99</v>
      </c>
      <c r="AF5" s="85">
        <v>164.99</v>
      </c>
      <c r="AG5" s="85">
        <v>169.99</v>
      </c>
      <c r="AH5" s="85">
        <v>174.99</v>
      </c>
      <c r="AI5" s="85">
        <v>179.99</v>
      </c>
      <c r="AJ5" s="85">
        <v>184.99</v>
      </c>
      <c r="AK5" s="85">
        <v>189.99</v>
      </c>
      <c r="AL5" s="85"/>
    </row>
    <row r="6" spans="2:38" ht="16.5" customHeight="1">
      <c r="B6" s="390" t="s">
        <v>0</v>
      </c>
      <c r="C6" s="396"/>
      <c r="D6" s="391"/>
      <c r="E6" s="242">
        <v>100</v>
      </c>
      <c r="F6" s="243">
        <v>0.3827018752391887</v>
      </c>
      <c r="G6" s="243">
        <v>0.40821533358846795</v>
      </c>
      <c r="H6" s="243">
        <v>1.4159969383849982</v>
      </c>
      <c r="I6" s="243">
        <v>0.7398902921290981</v>
      </c>
      <c r="J6" s="243">
        <v>2.6533996683250414</v>
      </c>
      <c r="K6" s="243">
        <v>6.021176170429902</v>
      </c>
      <c r="L6" s="243">
        <v>9.325169026661564</v>
      </c>
      <c r="M6" s="243">
        <v>16.724071947952545</v>
      </c>
      <c r="N6" s="243">
        <v>29.212909809924735</v>
      </c>
      <c r="O6" s="243">
        <v>13.968618446230385</v>
      </c>
      <c r="P6" s="243">
        <v>9.019007526470213</v>
      </c>
      <c r="Q6" s="243">
        <v>4.477611940298507</v>
      </c>
      <c r="R6" s="243">
        <v>2.640642939150402</v>
      </c>
      <c r="S6" s="243">
        <v>0.8164306671769359</v>
      </c>
      <c r="T6" s="243">
        <v>0.9822681464472509</v>
      </c>
      <c r="U6" s="243">
        <v>0.4337287919377471</v>
      </c>
      <c r="V6" s="243">
        <v>0.3444316877152698</v>
      </c>
      <c r="W6" s="232">
        <v>0.16583747927031509</v>
      </c>
      <c r="X6" s="232">
        <v>0.1148105625717566</v>
      </c>
      <c r="Y6" s="232">
        <v>0.06378364587319811</v>
      </c>
      <c r="Z6" s="232">
        <v>0.03827018752391887</v>
      </c>
      <c r="AA6" s="232">
        <v>0</v>
      </c>
      <c r="AB6" s="232">
        <v>0</v>
      </c>
      <c r="AC6" s="232">
        <v>0</v>
      </c>
      <c r="AD6" s="232">
        <v>0.025513458349279247</v>
      </c>
      <c r="AE6" s="232">
        <v>0.012756729174639624</v>
      </c>
      <c r="AF6" s="232">
        <v>0.012756729174639624</v>
      </c>
      <c r="AG6" s="232">
        <v>0</v>
      </c>
      <c r="AH6" s="232">
        <v>0</v>
      </c>
      <c r="AI6" s="232">
        <v>0</v>
      </c>
      <c r="AJ6" s="232">
        <v>0</v>
      </c>
      <c r="AK6" s="232">
        <v>0</v>
      </c>
      <c r="AL6" s="232">
        <v>0</v>
      </c>
    </row>
    <row r="7" spans="1:38" ht="16.5" customHeight="1">
      <c r="A7" s="25"/>
      <c r="B7" s="347" t="s">
        <v>54</v>
      </c>
      <c r="C7" s="397"/>
      <c r="D7" s="398"/>
      <c r="E7" s="242">
        <v>100</v>
      </c>
      <c r="F7" s="243">
        <v>0.437636761487965</v>
      </c>
      <c r="G7" s="243">
        <v>0.4668125455871626</v>
      </c>
      <c r="H7" s="243">
        <v>1.5754923413566742</v>
      </c>
      <c r="I7" s="243">
        <v>0.8460977388767323</v>
      </c>
      <c r="J7" s="243">
        <v>2.961342086068563</v>
      </c>
      <c r="K7" s="243">
        <v>6.579139314369074</v>
      </c>
      <c r="L7" s="243">
        <v>9.919766593727207</v>
      </c>
      <c r="M7" s="243">
        <v>17.622173595915392</v>
      </c>
      <c r="N7" s="243">
        <v>29.86141502552881</v>
      </c>
      <c r="O7" s="243">
        <v>13.581327498176513</v>
      </c>
      <c r="P7" s="243">
        <v>7.906637490882567</v>
      </c>
      <c r="Q7" s="243">
        <v>3.486506199854121</v>
      </c>
      <c r="R7" s="243">
        <v>2.1006564551422318</v>
      </c>
      <c r="S7" s="243">
        <v>0.5543398978847557</v>
      </c>
      <c r="T7" s="243">
        <v>0.9482129832239241</v>
      </c>
      <c r="U7" s="243">
        <v>0.437636761487965</v>
      </c>
      <c r="V7" s="243">
        <v>0.3063457330415755</v>
      </c>
      <c r="W7" s="243">
        <v>0.18964259664478483</v>
      </c>
      <c r="X7" s="243">
        <v>0.087527352297593</v>
      </c>
      <c r="Y7" s="243">
        <v>0.07293946024799416</v>
      </c>
      <c r="Z7" s="243">
        <v>0.029175784099197664</v>
      </c>
      <c r="AA7" s="243">
        <v>0</v>
      </c>
      <c r="AB7" s="243">
        <v>0</v>
      </c>
      <c r="AC7" s="243">
        <v>0</v>
      </c>
      <c r="AD7" s="243">
        <v>0.014587892049598832</v>
      </c>
      <c r="AE7" s="243">
        <v>0.014587892049598832</v>
      </c>
      <c r="AF7" s="243">
        <v>0</v>
      </c>
      <c r="AG7" s="243">
        <v>0</v>
      </c>
      <c r="AH7" s="243">
        <v>0</v>
      </c>
      <c r="AI7" s="243">
        <v>0</v>
      </c>
      <c r="AJ7" s="243">
        <v>0</v>
      </c>
      <c r="AK7" s="243">
        <v>0</v>
      </c>
      <c r="AL7" s="243">
        <v>0</v>
      </c>
    </row>
    <row r="8" spans="2:38" ht="16.5" customHeight="1">
      <c r="B8" s="392"/>
      <c r="C8" s="347" t="s">
        <v>55</v>
      </c>
      <c r="D8" s="398"/>
      <c r="E8" s="136">
        <v>100</v>
      </c>
      <c r="F8" s="134">
        <v>0.3835499680375027</v>
      </c>
      <c r="G8" s="134">
        <v>0.44747496271041975</v>
      </c>
      <c r="H8" s="134">
        <v>1.6194331983805668</v>
      </c>
      <c r="I8" s="134">
        <v>0.7457916045173663</v>
      </c>
      <c r="J8" s="134">
        <v>3.0897080758576605</v>
      </c>
      <c r="K8" s="134">
        <v>6.64819944598338</v>
      </c>
      <c r="L8" s="134">
        <v>10.121457489878543</v>
      </c>
      <c r="M8" s="134">
        <v>18.53824845514596</v>
      </c>
      <c r="N8" s="134">
        <v>32.40997229916898</v>
      </c>
      <c r="O8" s="134">
        <v>13.7012571915619</v>
      </c>
      <c r="P8" s="134">
        <v>6.3711911357340725</v>
      </c>
      <c r="Q8" s="134">
        <v>2.7700831024930745</v>
      </c>
      <c r="R8" s="134">
        <v>1.3424248881312595</v>
      </c>
      <c r="S8" s="134">
        <v>0.19177498401875134</v>
      </c>
      <c r="T8" s="134">
        <v>0.6392499467291711</v>
      </c>
      <c r="U8" s="134">
        <v>0.2983166418069465</v>
      </c>
      <c r="V8" s="134">
        <v>0.31962497336458556</v>
      </c>
      <c r="W8" s="232">
        <v>0.17046665246111228</v>
      </c>
      <c r="X8" s="232">
        <v>0.08523332623055614</v>
      </c>
      <c r="Y8" s="232">
        <v>0.08523332623055614</v>
      </c>
      <c r="Z8" s="232">
        <v>0</v>
      </c>
      <c r="AA8" s="232">
        <v>0</v>
      </c>
      <c r="AB8" s="232">
        <v>0</v>
      </c>
      <c r="AC8" s="232">
        <v>0</v>
      </c>
      <c r="AD8" s="232">
        <v>0</v>
      </c>
      <c r="AE8" s="232">
        <v>0.021308331557639035</v>
      </c>
      <c r="AF8" s="232">
        <v>0</v>
      </c>
      <c r="AG8" s="232">
        <v>0</v>
      </c>
      <c r="AH8" s="232">
        <v>0</v>
      </c>
      <c r="AI8" s="232">
        <v>0</v>
      </c>
      <c r="AJ8" s="232">
        <v>0</v>
      </c>
      <c r="AK8" s="232">
        <v>0</v>
      </c>
      <c r="AL8" s="232">
        <v>0</v>
      </c>
    </row>
    <row r="9" spans="2:38" ht="16.5" customHeight="1">
      <c r="B9" s="392"/>
      <c r="C9" s="392"/>
      <c r="D9" s="37" t="s">
        <v>237</v>
      </c>
      <c r="E9" s="136">
        <v>100</v>
      </c>
      <c r="F9" s="134">
        <v>0.9448818897637795</v>
      </c>
      <c r="G9" s="134">
        <v>1.2598425196850394</v>
      </c>
      <c r="H9" s="134">
        <v>4.566929133858268</v>
      </c>
      <c r="I9" s="134">
        <v>2.1259842519685037</v>
      </c>
      <c r="J9" s="134">
        <v>7.007874015748032</v>
      </c>
      <c r="K9" s="134">
        <v>13.149606299212598</v>
      </c>
      <c r="L9" s="134">
        <v>13.779527559055119</v>
      </c>
      <c r="M9" s="134">
        <v>21.73228346456693</v>
      </c>
      <c r="N9" s="134">
        <v>17.874015748031496</v>
      </c>
      <c r="O9" s="134">
        <v>9.370078740157481</v>
      </c>
      <c r="P9" s="134">
        <v>5.590551181102362</v>
      </c>
      <c r="Q9" s="134">
        <v>1.889763779527559</v>
      </c>
      <c r="R9" s="134">
        <v>0.15748031496062992</v>
      </c>
      <c r="S9" s="134">
        <v>0.31496062992125984</v>
      </c>
      <c r="T9" s="134">
        <v>0.15748031496062992</v>
      </c>
      <c r="U9" s="134">
        <v>0</v>
      </c>
      <c r="V9" s="134">
        <v>0</v>
      </c>
      <c r="W9" s="232">
        <v>0</v>
      </c>
      <c r="X9" s="232">
        <v>0</v>
      </c>
      <c r="Y9" s="232">
        <v>0</v>
      </c>
      <c r="Z9" s="232">
        <v>0</v>
      </c>
      <c r="AA9" s="232">
        <v>0</v>
      </c>
      <c r="AB9" s="232">
        <v>0</v>
      </c>
      <c r="AC9" s="232">
        <v>0</v>
      </c>
      <c r="AD9" s="232">
        <v>0</v>
      </c>
      <c r="AE9" s="232">
        <v>0.07874015748031496</v>
      </c>
      <c r="AF9" s="232">
        <v>0</v>
      </c>
      <c r="AG9" s="232">
        <v>0</v>
      </c>
      <c r="AH9" s="232">
        <v>0</v>
      </c>
      <c r="AI9" s="232">
        <v>0</v>
      </c>
      <c r="AJ9" s="232">
        <v>0</v>
      </c>
      <c r="AK9" s="232">
        <v>0</v>
      </c>
      <c r="AL9" s="232">
        <v>0</v>
      </c>
    </row>
    <row r="10" spans="2:38" ht="16.5" customHeight="1">
      <c r="B10" s="392"/>
      <c r="C10" s="392"/>
      <c r="D10" s="37" t="s">
        <v>238</v>
      </c>
      <c r="E10" s="136">
        <v>100</v>
      </c>
      <c r="F10" s="134">
        <v>0.19569471624266144</v>
      </c>
      <c r="G10" s="134">
        <v>0.32615786040443573</v>
      </c>
      <c r="H10" s="134">
        <v>0.7827788649706457</v>
      </c>
      <c r="I10" s="134">
        <v>0.2609262883235486</v>
      </c>
      <c r="J10" s="134">
        <v>1.6307893020221786</v>
      </c>
      <c r="K10" s="134">
        <v>4.044357469015003</v>
      </c>
      <c r="L10" s="134">
        <v>11.545988258317024</v>
      </c>
      <c r="M10" s="134">
        <v>20.026092628832355</v>
      </c>
      <c r="N10" s="134">
        <v>39.0737116764514</v>
      </c>
      <c r="O10" s="134">
        <v>13.372472276581865</v>
      </c>
      <c r="P10" s="134">
        <v>5.609915198956294</v>
      </c>
      <c r="Q10" s="134">
        <v>2.0221787345075013</v>
      </c>
      <c r="R10" s="134">
        <v>0.7827788649706457</v>
      </c>
      <c r="S10" s="134">
        <v>0.1304631441617743</v>
      </c>
      <c r="T10" s="134">
        <v>0</v>
      </c>
      <c r="U10" s="134">
        <v>0.06523157208088715</v>
      </c>
      <c r="V10" s="134">
        <v>0.1304631441617743</v>
      </c>
      <c r="W10" s="232">
        <v>0</v>
      </c>
      <c r="X10" s="232">
        <v>0</v>
      </c>
      <c r="Y10" s="232">
        <v>0</v>
      </c>
      <c r="Z10" s="232">
        <v>0</v>
      </c>
      <c r="AA10" s="232">
        <v>0</v>
      </c>
      <c r="AB10" s="232">
        <v>0</v>
      </c>
      <c r="AC10" s="232">
        <v>0</v>
      </c>
      <c r="AD10" s="232">
        <v>0</v>
      </c>
      <c r="AE10" s="232">
        <v>0</v>
      </c>
      <c r="AF10" s="232">
        <v>0</v>
      </c>
      <c r="AG10" s="232">
        <v>0</v>
      </c>
      <c r="AH10" s="232">
        <v>0</v>
      </c>
      <c r="AI10" s="232">
        <v>0</v>
      </c>
      <c r="AJ10" s="232">
        <v>0</v>
      </c>
      <c r="AK10" s="232">
        <v>0</v>
      </c>
      <c r="AL10" s="232">
        <v>0</v>
      </c>
    </row>
    <row r="11" spans="2:38" ht="16.5" customHeight="1">
      <c r="B11" s="392"/>
      <c r="C11" s="392"/>
      <c r="D11" s="37" t="s">
        <v>239</v>
      </c>
      <c r="E11" s="136">
        <v>100</v>
      </c>
      <c r="F11" s="134">
        <v>0.09000900090009001</v>
      </c>
      <c r="G11" s="134">
        <v>0</v>
      </c>
      <c r="H11" s="134">
        <v>0.36003600360036003</v>
      </c>
      <c r="I11" s="134">
        <v>0.36003600360036003</v>
      </c>
      <c r="J11" s="134">
        <v>2.16021602160216</v>
      </c>
      <c r="K11" s="134">
        <v>5.4905490549054905</v>
      </c>
      <c r="L11" s="134">
        <v>7.74077407740774</v>
      </c>
      <c r="M11" s="134">
        <v>16.741674167416743</v>
      </c>
      <c r="N11" s="134">
        <v>39.33393339333933</v>
      </c>
      <c r="O11" s="134">
        <v>14.85148514851485</v>
      </c>
      <c r="P11" s="134">
        <v>5.9405940594059405</v>
      </c>
      <c r="Q11" s="134">
        <v>3.87038703870387</v>
      </c>
      <c r="R11" s="134">
        <v>2.07020702070207</v>
      </c>
      <c r="S11" s="134">
        <v>0.18001800180018002</v>
      </c>
      <c r="T11" s="134">
        <v>0.36003600360036003</v>
      </c>
      <c r="U11" s="134">
        <v>0.45004500450045004</v>
      </c>
      <c r="V11" s="134">
        <v>0</v>
      </c>
      <c r="W11" s="232">
        <v>0</v>
      </c>
      <c r="X11" s="232">
        <v>0</v>
      </c>
      <c r="Y11" s="232">
        <v>0</v>
      </c>
      <c r="Z11" s="232">
        <v>0</v>
      </c>
      <c r="AA11" s="232">
        <v>0</v>
      </c>
      <c r="AB11" s="232">
        <v>0</v>
      </c>
      <c r="AC11" s="232">
        <v>0</v>
      </c>
      <c r="AD11" s="232">
        <v>0</v>
      </c>
      <c r="AE11" s="232">
        <v>0</v>
      </c>
      <c r="AF11" s="232">
        <v>0</v>
      </c>
      <c r="AG11" s="232">
        <v>0</v>
      </c>
      <c r="AH11" s="232">
        <v>0</v>
      </c>
      <c r="AI11" s="232">
        <v>0</v>
      </c>
      <c r="AJ11" s="232">
        <v>0</v>
      </c>
      <c r="AK11" s="232">
        <v>0</v>
      </c>
      <c r="AL11" s="232">
        <v>0</v>
      </c>
    </row>
    <row r="12" spans="2:38" ht="16.5" customHeight="1">
      <c r="B12" s="392"/>
      <c r="C12" s="392"/>
      <c r="D12" s="37" t="s">
        <v>240</v>
      </c>
      <c r="E12" s="136">
        <v>100</v>
      </c>
      <c r="F12" s="134">
        <v>0</v>
      </c>
      <c r="G12" s="134">
        <v>0</v>
      </c>
      <c r="H12" s="134">
        <v>0</v>
      </c>
      <c r="I12" s="134">
        <v>0</v>
      </c>
      <c r="J12" s="134">
        <v>0.45977011494252873</v>
      </c>
      <c r="K12" s="134">
        <v>2.528735632183908</v>
      </c>
      <c r="L12" s="134">
        <v>2.7586206896551726</v>
      </c>
      <c r="M12" s="134">
        <v>13.563218390804598</v>
      </c>
      <c r="N12" s="134">
        <v>32.18390804597701</v>
      </c>
      <c r="O12" s="134">
        <v>18.850574712643677</v>
      </c>
      <c r="P12" s="134">
        <v>10.344827586206897</v>
      </c>
      <c r="Q12" s="134">
        <v>3.9080459770114944</v>
      </c>
      <c r="R12" s="134">
        <v>2.9885057471264367</v>
      </c>
      <c r="S12" s="134">
        <v>0.22988505747126436</v>
      </c>
      <c r="T12" s="134">
        <v>3.67816091954023</v>
      </c>
      <c r="U12" s="134">
        <v>1.839080459770115</v>
      </c>
      <c r="V12" s="134">
        <v>2.9885057471264367</v>
      </c>
      <c r="W12" s="232">
        <v>1.839080459770115</v>
      </c>
      <c r="X12" s="232">
        <v>0.9195402298850575</v>
      </c>
      <c r="Y12" s="232">
        <v>0.9195402298850575</v>
      </c>
      <c r="Z12" s="232">
        <v>0</v>
      </c>
      <c r="AA12" s="232">
        <v>0</v>
      </c>
      <c r="AB12" s="232">
        <v>0</v>
      </c>
      <c r="AC12" s="232">
        <v>0</v>
      </c>
      <c r="AD12" s="232">
        <v>0</v>
      </c>
      <c r="AE12" s="232">
        <v>0</v>
      </c>
      <c r="AF12" s="232">
        <v>0</v>
      </c>
      <c r="AG12" s="232">
        <v>0</v>
      </c>
      <c r="AH12" s="232">
        <v>0</v>
      </c>
      <c r="AI12" s="232">
        <v>0</v>
      </c>
      <c r="AJ12" s="232">
        <v>0</v>
      </c>
      <c r="AK12" s="232">
        <v>0</v>
      </c>
      <c r="AL12" s="232">
        <v>0</v>
      </c>
    </row>
    <row r="13" spans="2:38" ht="16.5" customHeight="1">
      <c r="B13" s="392"/>
      <c r="C13" s="392"/>
      <c r="D13" s="37" t="s">
        <v>241</v>
      </c>
      <c r="E13" s="136">
        <v>100</v>
      </c>
      <c r="F13" s="134">
        <v>0.7518796992481203</v>
      </c>
      <c r="G13" s="134">
        <v>0</v>
      </c>
      <c r="H13" s="134">
        <v>0.7518796992481203</v>
      </c>
      <c r="I13" s="134">
        <v>0</v>
      </c>
      <c r="J13" s="134">
        <v>1.8796992481203008</v>
      </c>
      <c r="K13" s="134">
        <v>3.7593984962406015</v>
      </c>
      <c r="L13" s="134">
        <v>8.270676691729323</v>
      </c>
      <c r="M13" s="134">
        <v>13.533834586466165</v>
      </c>
      <c r="N13" s="134">
        <v>40.6015037593985</v>
      </c>
      <c r="O13" s="134">
        <v>18.421052631578945</v>
      </c>
      <c r="P13" s="134">
        <v>6.390977443609022</v>
      </c>
      <c r="Q13" s="134">
        <v>2.631578947368421</v>
      </c>
      <c r="R13" s="134">
        <v>3.007518796992481</v>
      </c>
      <c r="S13" s="134">
        <v>0</v>
      </c>
      <c r="T13" s="134">
        <v>0</v>
      </c>
      <c r="U13" s="134">
        <v>0</v>
      </c>
      <c r="V13" s="134">
        <v>0</v>
      </c>
      <c r="W13" s="232">
        <v>0</v>
      </c>
      <c r="X13" s="232">
        <v>0</v>
      </c>
      <c r="Y13" s="232">
        <v>0</v>
      </c>
      <c r="Z13" s="232">
        <v>0</v>
      </c>
      <c r="AA13" s="232">
        <v>0</v>
      </c>
      <c r="AB13" s="232">
        <v>0</v>
      </c>
      <c r="AC13" s="232">
        <v>0</v>
      </c>
      <c r="AD13" s="232">
        <v>0</v>
      </c>
      <c r="AE13" s="232">
        <v>0</v>
      </c>
      <c r="AF13" s="232">
        <v>0</v>
      </c>
      <c r="AG13" s="232">
        <v>0</v>
      </c>
      <c r="AH13" s="232">
        <v>0</v>
      </c>
      <c r="AI13" s="232">
        <v>0</v>
      </c>
      <c r="AJ13" s="232">
        <v>0</v>
      </c>
      <c r="AK13" s="232">
        <v>0</v>
      </c>
      <c r="AL13" s="232">
        <v>0</v>
      </c>
    </row>
    <row r="14" spans="2:38" ht="16.5" customHeight="1">
      <c r="B14" s="392"/>
      <c r="C14" s="392"/>
      <c r="D14" s="37" t="s">
        <v>242</v>
      </c>
      <c r="E14" s="136">
        <v>100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134">
        <v>1.4285714285714286</v>
      </c>
      <c r="L14" s="134">
        <v>2.857142857142857</v>
      </c>
      <c r="M14" s="134">
        <v>7.142857142857142</v>
      </c>
      <c r="N14" s="134">
        <v>14.285714285714285</v>
      </c>
      <c r="O14" s="134">
        <v>27.142857142857142</v>
      </c>
      <c r="P14" s="134">
        <v>17.142857142857142</v>
      </c>
      <c r="Q14" s="134">
        <v>11.428571428571429</v>
      </c>
      <c r="R14" s="134">
        <v>7.142857142857142</v>
      </c>
      <c r="S14" s="134">
        <v>0</v>
      </c>
      <c r="T14" s="134">
        <v>11.428571428571429</v>
      </c>
      <c r="U14" s="134">
        <v>0</v>
      </c>
      <c r="V14" s="134">
        <v>0</v>
      </c>
      <c r="W14" s="232">
        <v>0</v>
      </c>
      <c r="X14" s="232">
        <v>0</v>
      </c>
      <c r="Y14" s="232">
        <v>0</v>
      </c>
      <c r="Z14" s="232">
        <v>0</v>
      </c>
      <c r="AA14" s="232">
        <v>0</v>
      </c>
      <c r="AB14" s="232">
        <v>0</v>
      </c>
      <c r="AC14" s="232">
        <v>0</v>
      </c>
      <c r="AD14" s="232">
        <v>0</v>
      </c>
      <c r="AE14" s="232">
        <v>0</v>
      </c>
      <c r="AF14" s="232">
        <v>0</v>
      </c>
      <c r="AG14" s="232">
        <v>0</v>
      </c>
      <c r="AH14" s="232">
        <v>0</v>
      </c>
      <c r="AI14" s="232">
        <v>0</v>
      </c>
      <c r="AJ14" s="232">
        <v>0</v>
      </c>
      <c r="AK14" s="232">
        <v>0</v>
      </c>
      <c r="AL14" s="232">
        <v>0</v>
      </c>
    </row>
    <row r="15" spans="2:38" ht="16.5" customHeight="1">
      <c r="B15" s="392"/>
      <c r="C15" s="393"/>
      <c r="D15" s="37" t="s">
        <v>243</v>
      </c>
      <c r="E15" s="136">
        <v>100</v>
      </c>
      <c r="F15" s="134">
        <v>0</v>
      </c>
      <c r="G15" s="134">
        <v>0</v>
      </c>
      <c r="H15" s="134">
        <v>0</v>
      </c>
      <c r="I15" s="134">
        <v>0</v>
      </c>
      <c r="J15" s="134">
        <v>0</v>
      </c>
      <c r="K15" s="134">
        <v>0</v>
      </c>
      <c r="L15" s="134">
        <v>12.5</v>
      </c>
      <c r="M15" s="134">
        <v>12.5</v>
      </c>
      <c r="N15" s="134">
        <v>0</v>
      </c>
      <c r="O15" s="134">
        <v>50</v>
      </c>
      <c r="P15" s="134">
        <v>25</v>
      </c>
      <c r="Q15" s="134">
        <v>0</v>
      </c>
      <c r="R15" s="134">
        <v>0</v>
      </c>
      <c r="S15" s="134">
        <v>0</v>
      </c>
      <c r="T15" s="134">
        <v>0</v>
      </c>
      <c r="U15" s="134">
        <v>0</v>
      </c>
      <c r="V15" s="134">
        <v>0</v>
      </c>
      <c r="W15" s="232">
        <v>0</v>
      </c>
      <c r="X15" s="232">
        <v>0</v>
      </c>
      <c r="Y15" s="232">
        <v>0</v>
      </c>
      <c r="Z15" s="232">
        <v>0</v>
      </c>
      <c r="AA15" s="232">
        <v>0</v>
      </c>
      <c r="AB15" s="232">
        <v>0</v>
      </c>
      <c r="AC15" s="232">
        <v>0</v>
      </c>
      <c r="AD15" s="232">
        <v>0</v>
      </c>
      <c r="AE15" s="232">
        <v>0</v>
      </c>
      <c r="AF15" s="232">
        <v>0</v>
      </c>
      <c r="AG15" s="232">
        <v>0</v>
      </c>
      <c r="AH15" s="232">
        <v>0</v>
      </c>
      <c r="AI15" s="232">
        <v>0</v>
      </c>
      <c r="AJ15" s="232">
        <v>0</v>
      </c>
      <c r="AK15" s="232">
        <v>0</v>
      </c>
      <c r="AL15" s="232">
        <v>0</v>
      </c>
    </row>
    <row r="16" spans="2:38" ht="16.5" customHeight="1">
      <c r="B16" s="392"/>
      <c r="C16" s="389" t="s">
        <v>56</v>
      </c>
      <c r="D16" s="391"/>
      <c r="E16" s="136">
        <v>100</v>
      </c>
      <c r="F16" s="134">
        <v>0.5213764337851928</v>
      </c>
      <c r="G16" s="134">
        <v>0.5735140771637122</v>
      </c>
      <c r="H16" s="134">
        <v>1.6684045881126173</v>
      </c>
      <c r="I16" s="134">
        <v>1.1991657977059436</v>
      </c>
      <c r="J16" s="134">
        <v>2.5547445255474455</v>
      </c>
      <c r="K16" s="134">
        <v>6.882168925964546</v>
      </c>
      <c r="L16" s="134">
        <v>9.69760166840459</v>
      </c>
      <c r="M16" s="134">
        <v>16.527632950990615</v>
      </c>
      <c r="N16" s="134">
        <v>24.713242961418143</v>
      </c>
      <c r="O16" s="134">
        <v>12.252346193952034</v>
      </c>
      <c r="P16" s="134">
        <v>10.740354535974973</v>
      </c>
      <c r="Q16" s="134">
        <v>4.640250260688217</v>
      </c>
      <c r="R16" s="134">
        <v>3.4932221063607924</v>
      </c>
      <c r="S16" s="134">
        <v>1.3034410844629822</v>
      </c>
      <c r="T16" s="134">
        <v>1.5641293013555788</v>
      </c>
      <c r="U16" s="134">
        <v>0.8342022940563086</v>
      </c>
      <c r="V16" s="134">
        <v>0.31282586027111575</v>
      </c>
      <c r="W16" s="232">
        <v>0.2606882168925964</v>
      </c>
      <c r="X16" s="232">
        <v>0.05213764337851929</v>
      </c>
      <c r="Y16" s="232">
        <v>0.05213764337851929</v>
      </c>
      <c r="Z16" s="232">
        <v>0.10427528675703858</v>
      </c>
      <c r="AA16" s="232">
        <v>0</v>
      </c>
      <c r="AB16" s="232">
        <v>0</v>
      </c>
      <c r="AC16" s="232">
        <v>0</v>
      </c>
      <c r="AD16" s="232">
        <v>0.05213764337851929</v>
      </c>
      <c r="AE16" s="232">
        <v>0</v>
      </c>
      <c r="AF16" s="232">
        <v>0</v>
      </c>
      <c r="AG16" s="232">
        <v>0</v>
      </c>
      <c r="AH16" s="232">
        <v>0</v>
      </c>
      <c r="AI16" s="232">
        <v>0</v>
      </c>
      <c r="AJ16" s="232">
        <v>0</v>
      </c>
      <c r="AK16" s="232">
        <v>0</v>
      </c>
      <c r="AL16" s="232">
        <v>0</v>
      </c>
    </row>
    <row r="17" spans="2:38" ht="16.5" customHeight="1">
      <c r="B17" s="392"/>
      <c r="C17" s="392"/>
      <c r="D17" s="37" t="s">
        <v>237</v>
      </c>
      <c r="E17" s="136">
        <v>100</v>
      </c>
      <c r="F17" s="134">
        <v>0.8992805755395683</v>
      </c>
      <c r="G17" s="134">
        <v>0.8093525179856115</v>
      </c>
      <c r="H17" s="134">
        <v>2.697841726618705</v>
      </c>
      <c r="I17" s="134">
        <v>1.8884892086330936</v>
      </c>
      <c r="J17" s="134">
        <v>4.226618705035971</v>
      </c>
      <c r="K17" s="134">
        <v>9.172661870503598</v>
      </c>
      <c r="L17" s="134">
        <v>10.611510791366907</v>
      </c>
      <c r="M17" s="134">
        <v>18.525179856115106</v>
      </c>
      <c r="N17" s="134">
        <v>20.68345323741007</v>
      </c>
      <c r="O17" s="134">
        <v>9.352517985611511</v>
      </c>
      <c r="P17" s="134">
        <v>10.071942446043165</v>
      </c>
      <c r="Q17" s="134">
        <v>3.6870503597122304</v>
      </c>
      <c r="R17" s="134">
        <v>4.136690647482014</v>
      </c>
      <c r="S17" s="134">
        <v>0.7194244604316548</v>
      </c>
      <c r="T17" s="134">
        <v>0.539568345323741</v>
      </c>
      <c r="U17" s="134">
        <v>0.8093525179856115</v>
      </c>
      <c r="V17" s="134">
        <v>0.2697841726618705</v>
      </c>
      <c r="W17" s="232">
        <v>0.44964028776978415</v>
      </c>
      <c r="X17" s="232">
        <v>0.08992805755395684</v>
      </c>
      <c r="Y17" s="232">
        <v>0.08992805755395684</v>
      </c>
      <c r="Z17" s="232">
        <v>0.1798561151079137</v>
      </c>
      <c r="AA17" s="232">
        <v>0</v>
      </c>
      <c r="AB17" s="232">
        <v>0</v>
      </c>
      <c r="AC17" s="232">
        <v>0</v>
      </c>
      <c r="AD17" s="232">
        <v>0.08992805755395684</v>
      </c>
      <c r="AE17" s="232">
        <v>0</v>
      </c>
      <c r="AF17" s="232">
        <v>0</v>
      </c>
      <c r="AG17" s="232">
        <v>0</v>
      </c>
      <c r="AH17" s="232">
        <v>0</v>
      </c>
      <c r="AI17" s="232">
        <v>0</v>
      </c>
      <c r="AJ17" s="232">
        <v>0</v>
      </c>
      <c r="AK17" s="232">
        <v>0</v>
      </c>
      <c r="AL17" s="232">
        <v>0</v>
      </c>
    </row>
    <row r="18" spans="2:38" ht="16.5" customHeight="1">
      <c r="B18" s="392"/>
      <c r="C18" s="392"/>
      <c r="D18" s="37" t="s">
        <v>238</v>
      </c>
      <c r="E18" s="136">
        <v>100</v>
      </c>
      <c r="F18" s="134">
        <v>0</v>
      </c>
      <c r="G18" s="134">
        <v>0</v>
      </c>
      <c r="H18" s="134">
        <v>0</v>
      </c>
      <c r="I18" s="134">
        <v>0</v>
      </c>
      <c r="J18" s="134">
        <v>0</v>
      </c>
      <c r="K18" s="134">
        <v>1.1560693641618496</v>
      </c>
      <c r="L18" s="134">
        <v>6.069364161849711</v>
      </c>
      <c r="M18" s="134">
        <v>15.028901734104046</v>
      </c>
      <c r="N18" s="134">
        <v>32.080924855491325</v>
      </c>
      <c r="O18" s="134">
        <v>18.497109826589593</v>
      </c>
      <c r="P18" s="134">
        <v>11.560693641618498</v>
      </c>
      <c r="Q18" s="134">
        <v>9.248554913294797</v>
      </c>
      <c r="R18" s="134">
        <v>2.601156069364162</v>
      </c>
      <c r="S18" s="134">
        <v>1.1560693641618496</v>
      </c>
      <c r="T18" s="134">
        <v>0.8670520231213872</v>
      </c>
      <c r="U18" s="134">
        <v>1.1560693641618496</v>
      </c>
      <c r="V18" s="134">
        <v>0.5780346820809248</v>
      </c>
      <c r="W18" s="232">
        <v>0</v>
      </c>
      <c r="X18" s="232">
        <v>0</v>
      </c>
      <c r="Y18" s="232">
        <v>0</v>
      </c>
      <c r="Z18" s="232">
        <v>0</v>
      </c>
      <c r="AA18" s="232">
        <v>0</v>
      </c>
      <c r="AB18" s="232">
        <v>0</v>
      </c>
      <c r="AC18" s="232">
        <v>0</v>
      </c>
      <c r="AD18" s="232">
        <v>0</v>
      </c>
      <c r="AE18" s="232">
        <v>0</v>
      </c>
      <c r="AF18" s="232">
        <v>0</v>
      </c>
      <c r="AG18" s="232">
        <v>0</v>
      </c>
      <c r="AH18" s="232">
        <v>0</v>
      </c>
      <c r="AI18" s="232">
        <v>0</v>
      </c>
      <c r="AJ18" s="232">
        <v>0</v>
      </c>
      <c r="AK18" s="232">
        <v>0</v>
      </c>
      <c r="AL18" s="232">
        <v>0</v>
      </c>
    </row>
    <row r="19" spans="2:38" ht="16.5" customHeight="1">
      <c r="B19" s="392"/>
      <c r="C19" s="392"/>
      <c r="D19" s="37" t="s">
        <v>239</v>
      </c>
      <c r="E19" s="136">
        <v>100</v>
      </c>
      <c r="F19" s="134">
        <v>0</v>
      </c>
      <c r="G19" s="134">
        <v>0</v>
      </c>
      <c r="H19" s="134">
        <v>0</v>
      </c>
      <c r="I19" s="134">
        <v>0.4975124378109453</v>
      </c>
      <c r="J19" s="134">
        <v>0</v>
      </c>
      <c r="K19" s="134">
        <v>3.9800995024875623</v>
      </c>
      <c r="L19" s="134">
        <v>11.442786069651742</v>
      </c>
      <c r="M19" s="134">
        <v>10.945273631840797</v>
      </c>
      <c r="N19" s="134">
        <v>32.83582089552239</v>
      </c>
      <c r="O19" s="134">
        <v>15.92039800995025</v>
      </c>
      <c r="P19" s="134">
        <v>13.930348258706468</v>
      </c>
      <c r="Q19" s="134">
        <v>2.9850746268656714</v>
      </c>
      <c r="R19" s="134">
        <v>2.4875621890547266</v>
      </c>
      <c r="S19" s="134">
        <v>3.482587064676617</v>
      </c>
      <c r="T19" s="134">
        <v>1.4925373134328357</v>
      </c>
      <c r="U19" s="134">
        <v>0</v>
      </c>
      <c r="V19" s="134">
        <v>0</v>
      </c>
      <c r="W19" s="232">
        <v>0</v>
      </c>
      <c r="X19" s="232">
        <v>0</v>
      </c>
      <c r="Y19" s="232">
        <v>0</v>
      </c>
      <c r="Z19" s="232">
        <v>0</v>
      </c>
      <c r="AA19" s="232">
        <v>0</v>
      </c>
      <c r="AB19" s="232">
        <v>0</v>
      </c>
      <c r="AC19" s="232">
        <v>0</v>
      </c>
      <c r="AD19" s="232">
        <v>0</v>
      </c>
      <c r="AE19" s="232">
        <v>0</v>
      </c>
      <c r="AF19" s="232">
        <v>0</v>
      </c>
      <c r="AG19" s="232">
        <v>0</v>
      </c>
      <c r="AH19" s="232">
        <v>0</v>
      </c>
      <c r="AI19" s="232">
        <v>0</v>
      </c>
      <c r="AJ19" s="232">
        <v>0</v>
      </c>
      <c r="AK19" s="232">
        <v>0</v>
      </c>
      <c r="AL19" s="232">
        <v>0</v>
      </c>
    </row>
    <row r="20" spans="2:38" ht="16.5" customHeight="1">
      <c r="B20" s="392"/>
      <c r="C20" s="392"/>
      <c r="D20" s="37" t="s">
        <v>240</v>
      </c>
      <c r="E20" s="136">
        <v>100</v>
      </c>
      <c r="F20" s="134">
        <v>0</v>
      </c>
      <c r="G20" s="134">
        <v>0</v>
      </c>
      <c r="H20" s="134">
        <v>0.6802721088435374</v>
      </c>
      <c r="I20" s="134">
        <v>0.6802721088435374</v>
      </c>
      <c r="J20" s="134">
        <v>0</v>
      </c>
      <c r="K20" s="134">
        <v>6.122448979591836</v>
      </c>
      <c r="L20" s="134">
        <v>10.204081632653061</v>
      </c>
      <c r="M20" s="134">
        <v>14.285714285714285</v>
      </c>
      <c r="N20" s="134">
        <v>24.489795918367346</v>
      </c>
      <c r="O20" s="134">
        <v>13.60544217687075</v>
      </c>
      <c r="P20" s="134">
        <v>8.843537414965986</v>
      </c>
      <c r="Q20" s="134">
        <v>4.081632653061225</v>
      </c>
      <c r="R20" s="134">
        <v>2.7210884353741496</v>
      </c>
      <c r="S20" s="134">
        <v>1.3605442176870748</v>
      </c>
      <c r="T20" s="134">
        <v>10.884353741496598</v>
      </c>
      <c r="U20" s="134">
        <v>2.0408163265306123</v>
      </c>
      <c r="V20" s="134">
        <v>0</v>
      </c>
      <c r="W20" s="232">
        <v>0</v>
      </c>
      <c r="X20" s="232">
        <v>0</v>
      </c>
      <c r="Y20" s="232">
        <v>0</v>
      </c>
      <c r="Z20" s="232">
        <v>0</v>
      </c>
      <c r="AA20" s="232">
        <v>0</v>
      </c>
      <c r="AB20" s="232">
        <v>0</v>
      </c>
      <c r="AC20" s="232">
        <v>0</v>
      </c>
      <c r="AD20" s="232">
        <v>0</v>
      </c>
      <c r="AE20" s="232">
        <v>0</v>
      </c>
      <c r="AF20" s="232">
        <v>0</v>
      </c>
      <c r="AG20" s="232">
        <v>0</v>
      </c>
      <c r="AH20" s="232">
        <v>0</v>
      </c>
      <c r="AI20" s="232">
        <v>0</v>
      </c>
      <c r="AJ20" s="232">
        <v>0</v>
      </c>
      <c r="AK20" s="232">
        <v>0</v>
      </c>
      <c r="AL20" s="232">
        <v>0</v>
      </c>
    </row>
    <row r="21" spans="2:38" ht="16.5" customHeight="1">
      <c r="B21" s="392"/>
      <c r="C21" s="393"/>
      <c r="D21" s="37" t="s">
        <v>241</v>
      </c>
      <c r="E21" s="136">
        <v>100</v>
      </c>
      <c r="F21" s="134">
        <v>0</v>
      </c>
      <c r="G21" s="134">
        <v>1.7857142857142856</v>
      </c>
      <c r="H21" s="134">
        <v>0.8928571428571428</v>
      </c>
      <c r="I21" s="134">
        <v>0</v>
      </c>
      <c r="J21" s="134">
        <v>1.7857142857142856</v>
      </c>
      <c r="K21" s="134">
        <v>8.035714285714286</v>
      </c>
      <c r="L21" s="134">
        <v>8.035714285714286</v>
      </c>
      <c r="M21" s="134">
        <v>14.285714285714285</v>
      </c>
      <c r="N21" s="134">
        <v>27.67857142857143</v>
      </c>
      <c r="O21" s="134">
        <v>13.392857142857142</v>
      </c>
      <c r="P21" s="134">
        <v>11.607142857142858</v>
      </c>
      <c r="Q21" s="134">
        <v>3.571428571428571</v>
      </c>
      <c r="R21" s="134">
        <v>2.6785714285714284</v>
      </c>
      <c r="S21" s="134">
        <v>3.571428571428571</v>
      </c>
      <c r="T21" s="134">
        <v>1.7857142857142856</v>
      </c>
      <c r="U21" s="134">
        <v>0</v>
      </c>
      <c r="V21" s="134">
        <v>0.8928571428571428</v>
      </c>
      <c r="W21" s="232">
        <v>0</v>
      </c>
      <c r="X21" s="232">
        <v>0</v>
      </c>
      <c r="Y21" s="232">
        <v>0</v>
      </c>
      <c r="Z21" s="232">
        <v>0</v>
      </c>
      <c r="AA21" s="232">
        <v>0</v>
      </c>
      <c r="AB21" s="232">
        <v>0</v>
      </c>
      <c r="AC21" s="232">
        <v>0</v>
      </c>
      <c r="AD21" s="232">
        <v>0</v>
      </c>
      <c r="AE21" s="232">
        <v>0</v>
      </c>
      <c r="AF21" s="232">
        <v>0</v>
      </c>
      <c r="AG21" s="232">
        <v>0</v>
      </c>
      <c r="AH21" s="232">
        <v>0</v>
      </c>
      <c r="AI21" s="232">
        <v>0</v>
      </c>
      <c r="AJ21" s="232">
        <v>0</v>
      </c>
      <c r="AK21" s="232">
        <v>0</v>
      </c>
      <c r="AL21" s="232">
        <v>0</v>
      </c>
    </row>
    <row r="22" spans="2:38" ht="16.5" customHeight="1">
      <c r="B22" s="392"/>
      <c r="C22" s="389" t="s">
        <v>57</v>
      </c>
      <c r="D22" s="391"/>
      <c r="E22" s="136">
        <v>100</v>
      </c>
      <c r="F22" s="134">
        <v>0.819672131147541</v>
      </c>
      <c r="G22" s="134">
        <v>0</v>
      </c>
      <c r="H22" s="134">
        <v>0</v>
      </c>
      <c r="I22" s="134">
        <v>0</v>
      </c>
      <c r="J22" s="134">
        <v>3.6885245901639343</v>
      </c>
      <c r="K22" s="134">
        <v>2.8688524590163933</v>
      </c>
      <c r="L22" s="134">
        <v>7.786885245901639</v>
      </c>
      <c r="M22" s="134">
        <v>8.60655737704918</v>
      </c>
      <c r="N22" s="134">
        <v>21.311475409836063</v>
      </c>
      <c r="O22" s="134">
        <v>21.721311475409834</v>
      </c>
      <c r="P22" s="134">
        <v>15.163934426229508</v>
      </c>
      <c r="Q22" s="134">
        <v>8.19672131147541</v>
      </c>
      <c r="R22" s="134">
        <v>5.737704918032787</v>
      </c>
      <c r="S22" s="134">
        <v>1.639344262295082</v>
      </c>
      <c r="T22" s="134">
        <v>2.0491803278688523</v>
      </c>
      <c r="U22" s="134">
        <v>0</v>
      </c>
      <c r="V22" s="134">
        <v>0</v>
      </c>
      <c r="W22" s="232">
        <v>0</v>
      </c>
      <c r="X22" s="232">
        <v>0.4098360655737705</v>
      </c>
      <c r="Y22" s="232">
        <v>0</v>
      </c>
      <c r="Z22" s="232">
        <v>0</v>
      </c>
      <c r="AA22" s="232">
        <v>0</v>
      </c>
      <c r="AB22" s="232">
        <v>0</v>
      </c>
      <c r="AC22" s="232">
        <v>0</v>
      </c>
      <c r="AD22" s="232">
        <v>0</v>
      </c>
      <c r="AE22" s="232">
        <v>0</v>
      </c>
      <c r="AF22" s="232">
        <v>0</v>
      </c>
      <c r="AG22" s="232">
        <v>0</v>
      </c>
      <c r="AH22" s="232">
        <v>0</v>
      </c>
      <c r="AI22" s="232">
        <v>0</v>
      </c>
      <c r="AJ22" s="232">
        <v>0</v>
      </c>
      <c r="AK22" s="232">
        <v>0</v>
      </c>
      <c r="AL22" s="232">
        <v>0</v>
      </c>
    </row>
    <row r="23" spans="2:38" ht="16.5" customHeight="1">
      <c r="B23" s="392"/>
      <c r="C23" s="392"/>
      <c r="D23" s="37" t="s">
        <v>237</v>
      </c>
      <c r="E23" s="136">
        <v>100</v>
      </c>
      <c r="F23" s="134">
        <v>1.3793103448275863</v>
      </c>
      <c r="G23" s="134">
        <v>0</v>
      </c>
      <c r="H23" s="134">
        <v>0</v>
      </c>
      <c r="I23" s="134">
        <v>0</v>
      </c>
      <c r="J23" s="134">
        <v>6.206896551724138</v>
      </c>
      <c r="K23" s="134">
        <v>4.827586206896552</v>
      </c>
      <c r="L23" s="134">
        <v>13.10344827586207</v>
      </c>
      <c r="M23" s="134">
        <v>10.344827586206897</v>
      </c>
      <c r="N23" s="134">
        <v>19.310344827586206</v>
      </c>
      <c r="O23" s="134">
        <v>17.93103448275862</v>
      </c>
      <c r="P23" s="134">
        <v>14.482758620689657</v>
      </c>
      <c r="Q23" s="134">
        <v>4.827586206896552</v>
      </c>
      <c r="R23" s="134">
        <v>4.137931034482759</v>
      </c>
      <c r="S23" s="134">
        <v>0.6896551724137931</v>
      </c>
      <c r="T23" s="134">
        <v>2.0689655172413794</v>
      </c>
      <c r="U23" s="134">
        <v>0</v>
      </c>
      <c r="V23" s="134">
        <v>0</v>
      </c>
      <c r="W23" s="232">
        <v>0</v>
      </c>
      <c r="X23" s="232">
        <v>0.6896551724137931</v>
      </c>
      <c r="Y23" s="232">
        <v>0</v>
      </c>
      <c r="Z23" s="232">
        <v>0</v>
      </c>
      <c r="AA23" s="232">
        <v>0</v>
      </c>
      <c r="AB23" s="232">
        <v>0</v>
      </c>
      <c r="AC23" s="232">
        <v>0</v>
      </c>
      <c r="AD23" s="232">
        <v>0</v>
      </c>
      <c r="AE23" s="232">
        <v>0</v>
      </c>
      <c r="AF23" s="232">
        <v>0</v>
      </c>
      <c r="AG23" s="232">
        <v>0</v>
      </c>
      <c r="AH23" s="232">
        <v>0</v>
      </c>
      <c r="AI23" s="232">
        <v>0</v>
      </c>
      <c r="AJ23" s="232">
        <v>0</v>
      </c>
      <c r="AK23" s="232">
        <v>0</v>
      </c>
      <c r="AL23" s="232">
        <v>0</v>
      </c>
    </row>
    <row r="24" spans="2:38" ht="16.5" customHeight="1">
      <c r="B24" s="392"/>
      <c r="C24" s="392"/>
      <c r="D24" s="37" t="s">
        <v>238</v>
      </c>
      <c r="E24" s="136">
        <v>100</v>
      </c>
      <c r="F24" s="134">
        <v>0</v>
      </c>
      <c r="G24" s="134">
        <v>0</v>
      </c>
      <c r="H24" s="134">
        <v>0</v>
      </c>
      <c r="I24" s="134">
        <v>0</v>
      </c>
      <c r="J24" s="134">
        <v>0</v>
      </c>
      <c r="K24" s="134">
        <v>0</v>
      </c>
      <c r="L24" s="134">
        <v>0</v>
      </c>
      <c r="M24" s="134">
        <v>6.896551724137931</v>
      </c>
      <c r="N24" s="134">
        <v>22.413793103448278</v>
      </c>
      <c r="O24" s="134">
        <v>27.586206896551722</v>
      </c>
      <c r="P24" s="134">
        <v>13.793103448275861</v>
      </c>
      <c r="Q24" s="134">
        <v>13.793103448275861</v>
      </c>
      <c r="R24" s="134">
        <v>6.896551724137931</v>
      </c>
      <c r="S24" s="134">
        <v>5.172413793103448</v>
      </c>
      <c r="T24" s="134">
        <v>3.4482758620689653</v>
      </c>
      <c r="U24" s="134">
        <v>0</v>
      </c>
      <c r="V24" s="134">
        <v>0</v>
      </c>
      <c r="W24" s="232">
        <v>0</v>
      </c>
      <c r="X24" s="232">
        <v>0</v>
      </c>
      <c r="Y24" s="232">
        <v>0</v>
      </c>
      <c r="Z24" s="232">
        <v>0</v>
      </c>
      <c r="AA24" s="232">
        <v>0</v>
      </c>
      <c r="AB24" s="232">
        <v>0</v>
      </c>
      <c r="AC24" s="232">
        <v>0</v>
      </c>
      <c r="AD24" s="232">
        <v>0</v>
      </c>
      <c r="AE24" s="232">
        <v>0</v>
      </c>
      <c r="AF24" s="232">
        <v>0</v>
      </c>
      <c r="AG24" s="232">
        <v>0</v>
      </c>
      <c r="AH24" s="232">
        <v>0</v>
      </c>
      <c r="AI24" s="232">
        <v>0</v>
      </c>
      <c r="AJ24" s="232">
        <v>0</v>
      </c>
      <c r="AK24" s="232">
        <v>0</v>
      </c>
      <c r="AL24" s="232">
        <v>0</v>
      </c>
    </row>
    <row r="25" spans="2:38" ht="16.5" customHeight="1">
      <c r="B25" s="392"/>
      <c r="C25" s="392"/>
      <c r="D25" s="37" t="s">
        <v>239</v>
      </c>
      <c r="E25" s="136">
        <v>100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8.333333333333332</v>
      </c>
      <c r="N25" s="134">
        <v>20.833333333333336</v>
      </c>
      <c r="O25" s="134">
        <v>25</v>
      </c>
      <c r="P25" s="134">
        <v>20.833333333333336</v>
      </c>
      <c r="Q25" s="134">
        <v>16.666666666666664</v>
      </c>
      <c r="R25" s="134">
        <v>8.333333333333332</v>
      </c>
      <c r="S25" s="134">
        <v>0</v>
      </c>
      <c r="T25" s="134">
        <v>0</v>
      </c>
      <c r="U25" s="134">
        <v>0</v>
      </c>
      <c r="V25" s="134">
        <v>0</v>
      </c>
      <c r="W25" s="232">
        <v>0</v>
      </c>
      <c r="X25" s="232">
        <v>0</v>
      </c>
      <c r="Y25" s="232">
        <v>0</v>
      </c>
      <c r="Z25" s="232">
        <v>0</v>
      </c>
      <c r="AA25" s="232">
        <v>0</v>
      </c>
      <c r="AB25" s="232">
        <v>0</v>
      </c>
      <c r="AC25" s="232">
        <v>0</v>
      </c>
      <c r="AD25" s="232">
        <v>0</v>
      </c>
      <c r="AE25" s="232">
        <v>0</v>
      </c>
      <c r="AF25" s="232">
        <v>0</v>
      </c>
      <c r="AG25" s="232">
        <v>0</v>
      </c>
      <c r="AH25" s="232">
        <v>0</v>
      </c>
      <c r="AI25" s="232">
        <v>0</v>
      </c>
      <c r="AJ25" s="232">
        <v>0</v>
      </c>
      <c r="AK25" s="232">
        <v>0</v>
      </c>
      <c r="AL25" s="232">
        <v>0</v>
      </c>
    </row>
    <row r="26" spans="2:38" ht="16.5" customHeight="1">
      <c r="B26" s="392"/>
      <c r="C26" s="392"/>
      <c r="D26" s="37" t="s">
        <v>240</v>
      </c>
      <c r="E26" s="136">
        <v>100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35.294117647058826</v>
      </c>
      <c r="O26" s="134">
        <v>29.411764705882355</v>
      </c>
      <c r="P26" s="134">
        <v>17.647058823529413</v>
      </c>
      <c r="Q26" s="134">
        <v>5.88235294117647</v>
      </c>
      <c r="R26" s="134">
        <v>11.76470588235294</v>
      </c>
      <c r="S26" s="134">
        <v>0</v>
      </c>
      <c r="T26" s="134">
        <v>0</v>
      </c>
      <c r="U26" s="134">
        <v>0</v>
      </c>
      <c r="V26" s="134">
        <v>0</v>
      </c>
      <c r="W26" s="232">
        <v>0</v>
      </c>
      <c r="X26" s="232">
        <v>0</v>
      </c>
      <c r="Y26" s="232">
        <v>0</v>
      </c>
      <c r="Z26" s="232">
        <v>0</v>
      </c>
      <c r="AA26" s="232">
        <v>0</v>
      </c>
      <c r="AB26" s="232">
        <v>0</v>
      </c>
      <c r="AC26" s="232">
        <v>0</v>
      </c>
      <c r="AD26" s="232">
        <v>0</v>
      </c>
      <c r="AE26" s="232">
        <v>0</v>
      </c>
      <c r="AF26" s="232">
        <v>0</v>
      </c>
      <c r="AG26" s="232">
        <v>0</v>
      </c>
      <c r="AH26" s="232">
        <v>0</v>
      </c>
      <c r="AI26" s="232">
        <v>0</v>
      </c>
      <c r="AJ26" s="232">
        <v>0</v>
      </c>
      <c r="AK26" s="232">
        <v>0</v>
      </c>
      <c r="AL26" s="232">
        <v>0</v>
      </c>
    </row>
    <row r="27" spans="2:38" ht="16.5" customHeight="1">
      <c r="B27" s="393"/>
      <c r="C27" s="393"/>
      <c r="D27" s="37" t="s">
        <v>241</v>
      </c>
      <c r="E27" s="118" t="s">
        <v>371</v>
      </c>
      <c r="F27" s="118" t="s">
        <v>371</v>
      </c>
      <c r="G27" s="118" t="s">
        <v>371</v>
      </c>
      <c r="H27" s="118" t="s">
        <v>371</v>
      </c>
      <c r="I27" s="118" t="s">
        <v>371</v>
      </c>
      <c r="J27" s="118" t="s">
        <v>371</v>
      </c>
      <c r="K27" s="118" t="s">
        <v>371</v>
      </c>
      <c r="L27" s="118" t="s">
        <v>371</v>
      </c>
      <c r="M27" s="118" t="s">
        <v>371</v>
      </c>
      <c r="N27" s="118" t="s">
        <v>371</v>
      </c>
      <c r="O27" s="118" t="s">
        <v>371</v>
      </c>
      <c r="P27" s="118" t="s">
        <v>371</v>
      </c>
      <c r="Q27" s="118" t="s">
        <v>371</v>
      </c>
      <c r="R27" s="118" t="s">
        <v>371</v>
      </c>
      <c r="S27" s="118" t="s">
        <v>371</v>
      </c>
      <c r="T27" s="118" t="s">
        <v>371</v>
      </c>
      <c r="U27" s="118" t="s">
        <v>371</v>
      </c>
      <c r="V27" s="118" t="s">
        <v>371</v>
      </c>
      <c r="W27" s="114" t="s">
        <v>371</v>
      </c>
      <c r="X27" s="232" t="s">
        <v>371</v>
      </c>
      <c r="Y27" s="232" t="s">
        <v>371</v>
      </c>
      <c r="Z27" s="232" t="s">
        <v>371</v>
      </c>
      <c r="AA27" s="232" t="s">
        <v>371</v>
      </c>
      <c r="AB27" s="232" t="s">
        <v>371</v>
      </c>
      <c r="AC27" s="232" t="s">
        <v>371</v>
      </c>
      <c r="AD27" s="232" t="s">
        <v>371</v>
      </c>
      <c r="AE27" s="232" t="s">
        <v>371</v>
      </c>
      <c r="AF27" s="232" t="s">
        <v>371</v>
      </c>
      <c r="AG27" s="232" t="s">
        <v>371</v>
      </c>
      <c r="AH27" s="232" t="s">
        <v>371</v>
      </c>
      <c r="AI27" s="232" t="s">
        <v>371</v>
      </c>
      <c r="AJ27" s="232" t="s">
        <v>371</v>
      </c>
      <c r="AK27" s="232" t="s">
        <v>371</v>
      </c>
      <c r="AL27" s="232" t="s">
        <v>371</v>
      </c>
    </row>
    <row r="28" spans="2:38" ht="16.5" customHeight="1">
      <c r="B28" s="348" t="s">
        <v>60</v>
      </c>
      <c r="C28" s="397"/>
      <c r="D28" s="398"/>
      <c r="E28" s="192">
        <v>100</v>
      </c>
      <c r="F28" s="130">
        <v>0</v>
      </c>
      <c r="G28" s="130">
        <v>0</v>
      </c>
      <c r="H28" s="130">
        <v>0.3048780487804878</v>
      </c>
      <c r="I28" s="130">
        <v>0</v>
      </c>
      <c r="J28" s="130">
        <v>0.5081300813008129</v>
      </c>
      <c r="K28" s="130">
        <v>2.1341463414634148</v>
      </c>
      <c r="L28" s="130">
        <v>5.182926829268292</v>
      </c>
      <c r="M28" s="130">
        <v>10.467479674796747</v>
      </c>
      <c r="N28" s="130">
        <v>24.695121951219512</v>
      </c>
      <c r="O28" s="130">
        <v>16.666666666666664</v>
      </c>
      <c r="P28" s="130">
        <v>16.76829268292683</v>
      </c>
      <c r="Q28" s="130">
        <v>11.38211382113821</v>
      </c>
      <c r="R28" s="130">
        <v>6.402439024390244</v>
      </c>
      <c r="S28" s="130">
        <v>2.642276422764228</v>
      </c>
      <c r="T28" s="130">
        <v>1.2195121951219512</v>
      </c>
      <c r="U28" s="130">
        <v>0.40650406504065045</v>
      </c>
      <c r="V28" s="130">
        <v>0.6097560975609756</v>
      </c>
      <c r="W28" s="243">
        <v>0</v>
      </c>
      <c r="X28" s="243">
        <v>0.3048780487804878</v>
      </c>
      <c r="Y28" s="243">
        <v>0</v>
      </c>
      <c r="Z28" s="243">
        <v>0.10162601626016261</v>
      </c>
      <c r="AA28" s="243">
        <v>0</v>
      </c>
      <c r="AB28" s="243">
        <v>0</v>
      </c>
      <c r="AC28" s="243">
        <v>0</v>
      </c>
      <c r="AD28" s="243">
        <v>0.10162601626016261</v>
      </c>
      <c r="AE28" s="243">
        <v>0</v>
      </c>
      <c r="AF28" s="243">
        <v>0.10162601626016261</v>
      </c>
      <c r="AG28" s="243">
        <v>0</v>
      </c>
      <c r="AH28" s="243">
        <v>0</v>
      </c>
      <c r="AI28" s="243">
        <v>0</v>
      </c>
      <c r="AJ28" s="243">
        <v>0</v>
      </c>
      <c r="AK28" s="243">
        <v>0</v>
      </c>
      <c r="AL28" s="243">
        <v>0</v>
      </c>
    </row>
    <row r="29" spans="2:38" ht="12">
      <c r="B29" s="110"/>
      <c r="C29" s="110"/>
      <c r="D29" s="110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</row>
    <row r="30" spans="5:38" ht="12"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</row>
    <row r="31" spans="5:38" ht="12"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</row>
  </sheetData>
  <sheetProtection/>
  <mergeCells count="13">
    <mergeCell ref="C17:C21"/>
    <mergeCell ref="C22:D22"/>
    <mergeCell ref="C23:C27"/>
    <mergeCell ref="B6:D6"/>
    <mergeCell ref="B7:D7"/>
    <mergeCell ref="B3:D3"/>
    <mergeCell ref="E3:E5"/>
    <mergeCell ref="B4:D5"/>
    <mergeCell ref="B28:D28"/>
    <mergeCell ref="B8:B27"/>
    <mergeCell ref="C8:D8"/>
    <mergeCell ref="C9:C15"/>
    <mergeCell ref="C16:D16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AY31"/>
  <sheetViews>
    <sheetView showGridLines="0" zoomScalePageLayoutView="0" workbookViewId="0" topLeftCell="A13">
      <selection activeCell="E31" sqref="E31"/>
    </sheetView>
  </sheetViews>
  <sheetFormatPr defaultColWidth="9.140625" defaultRowHeight="12"/>
  <cols>
    <col min="1" max="3" width="2.57421875" style="0" customWidth="1"/>
    <col min="4" max="4" width="13.57421875" style="0" customWidth="1"/>
    <col min="5" max="5" width="7.140625" style="0" customWidth="1"/>
    <col min="6" max="48" width="5.421875" style="0" customWidth="1"/>
    <col min="49" max="49" width="8.140625" style="0" customWidth="1"/>
    <col min="50" max="50" width="7.8515625" style="0" customWidth="1"/>
    <col min="51" max="51" width="8.140625" style="0" customWidth="1"/>
    <col min="52" max="58" width="6.140625" style="0" customWidth="1"/>
    <col min="59" max="60" width="8.140625" style="0" customWidth="1"/>
    <col min="61" max="61" width="9.421875" style="0" bestFit="1" customWidth="1"/>
  </cols>
  <sheetData>
    <row r="1" spans="2:37" ht="17.25" customHeight="1">
      <c r="B1" s="35" t="s">
        <v>352</v>
      </c>
      <c r="C1" s="35"/>
      <c r="E1" s="35" t="s">
        <v>252</v>
      </c>
      <c r="S1" s="35"/>
      <c r="U1" s="35" t="s">
        <v>253</v>
      </c>
      <c r="AK1" s="35" t="s">
        <v>253</v>
      </c>
    </row>
    <row r="2" ht="17.25" customHeight="1"/>
    <row r="3" spans="2:51" ht="24" customHeight="1">
      <c r="B3" s="329" t="s">
        <v>292</v>
      </c>
      <c r="C3" s="399"/>
      <c r="D3" s="316"/>
      <c r="E3" s="343" t="s">
        <v>0</v>
      </c>
      <c r="F3" s="71"/>
      <c r="G3" s="72">
        <v>1600</v>
      </c>
      <c r="H3" s="72">
        <v>1800</v>
      </c>
      <c r="I3" s="72">
        <v>2000</v>
      </c>
      <c r="J3" s="72">
        <v>2200</v>
      </c>
      <c r="K3" s="72">
        <v>2400</v>
      </c>
      <c r="L3" s="72">
        <v>2600</v>
      </c>
      <c r="M3" s="72">
        <v>2800</v>
      </c>
      <c r="N3" s="72">
        <v>3000</v>
      </c>
      <c r="O3" s="72">
        <v>3200</v>
      </c>
      <c r="P3" s="72">
        <v>3400</v>
      </c>
      <c r="Q3" s="72">
        <v>3600</v>
      </c>
      <c r="R3" s="72">
        <v>3800</v>
      </c>
      <c r="S3" s="72">
        <v>4000</v>
      </c>
      <c r="T3" s="72">
        <v>4200</v>
      </c>
      <c r="U3" s="72">
        <v>4400</v>
      </c>
      <c r="V3" s="72">
        <v>4600</v>
      </c>
      <c r="W3" s="72">
        <v>4800</v>
      </c>
      <c r="X3" s="72">
        <v>5000</v>
      </c>
      <c r="Y3" s="72">
        <v>5200</v>
      </c>
      <c r="Z3" s="72">
        <v>5400</v>
      </c>
      <c r="AA3" s="72">
        <v>5600</v>
      </c>
      <c r="AB3" s="72">
        <v>5800</v>
      </c>
      <c r="AC3" s="72">
        <v>6000</v>
      </c>
      <c r="AD3" s="72">
        <v>6200</v>
      </c>
      <c r="AE3" s="72">
        <v>6400</v>
      </c>
      <c r="AF3" s="72">
        <v>6600</v>
      </c>
      <c r="AG3" s="72">
        <v>6800</v>
      </c>
      <c r="AH3" s="72">
        <v>7000</v>
      </c>
      <c r="AI3" s="72">
        <v>7200</v>
      </c>
      <c r="AJ3" s="72">
        <v>7400</v>
      </c>
      <c r="AK3" s="72">
        <v>7600</v>
      </c>
      <c r="AL3" s="72">
        <v>7800</v>
      </c>
      <c r="AM3" s="72">
        <v>8000</v>
      </c>
      <c r="AN3" s="72">
        <v>8200</v>
      </c>
      <c r="AO3" s="72">
        <v>8400</v>
      </c>
      <c r="AP3" s="72">
        <v>8600</v>
      </c>
      <c r="AQ3" s="72">
        <v>8800</v>
      </c>
      <c r="AR3" s="72">
        <v>9000</v>
      </c>
      <c r="AS3" s="72">
        <v>9200</v>
      </c>
      <c r="AT3" s="72">
        <v>9400</v>
      </c>
      <c r="AU3" s="72">
        <v>9600</v>
      </c>
      <c r="AV3" s="93">
        <v>9800</v>
      </c>
      <c r="AW3" s="342" t="s">
        <v>58</v>
      </c>
      <c r="AX3" s="342" t="s">
        <v>63</v>
      </c>
      <c r="AY3" s="344" t="s">
        <v>300</v>
      </c>
    </row>
    <row r="4" spans="2:51" s="25" customFormat="1" ht="13.5">
      <c r="B4" s="337" t="s">
        <v>305</v>
      </c>
      <c r="C4" s="394"/>
      <c r="D4" s="338"/>
      <c r="E4" s="318"/>
      <c r="F4" s="57" t="s">
        <v>109</v>
      </c>
      <c r="G4" s="55" t="s">
        <v>109</v>
      </c>
      <c r="H4" s="55" t="s">
        <v>109</v>
      </c>
      <c r="I4" s="55" t="s">
        <v>109</v>
      </c>
      <c r="J4" s="56" t="s">
        <v>109</v>
      </c>
      <c r="K4" s="55" t="s">
        <v>109</v>
      </c>
      <c r="L4" s="55" t="s">
        <v>109</v>
      </c>
      <c r="M4" s="55" t="s">
        <v>109</v>
      </c>
      <c r="N4" s="55" t="s">
        <v>109</v>
      </c>
      <c r="O4" s="57" t="s">
        <v>109</v>
      </c>
      <c r="P4" s="57" t="s">
        <v>109</v>
      </c>
      <c r="Q4" s="57" t="s">
        <v>109</v>
      </c>
      <c r="R4" s="55" t="s">
        <v>109</v>
      </c>
      <c r="S4" s="55" t="s">
        <v>109</v>
      </c>
      <c r="T4" s="55" t="s">
        <v>109</v>
      </c>
      <c r="U4" s="55" t="s">
        <v>109</v>
      </c>
      <c r="V4" s="55" t="s">
        <v>109</v>
      </c>
      <c r="W4" s="55" t="s">
        <v>109</v>
      </c>
      <c r="X4" s="57" t="s">
        <v>109</v>
      </c>
      <c r="Y4" s="57" t="s">
        <v>109</v>
      </c>
      <c r="Z4" s="57" t="s">
        <v>109</v>
      </c>
      <c r="AA4" s="57" t="s">
        <v>109</v>
      </c>
      <c r="AB4" s="57" t="s">
        <v>109</v>
      </c>
      <c r="AC4" s="57" t="s">
        <v>109</v>
      </c>
      <c r="AD4" s="57" t="s">
        <v>109</v>
      </c>
      <c r="AE4" s="57" t="s">
        <v>109</v>
      </c>
      <c r="AF4" s="55" t="s">
        <v>109</v>
      </c>
      <c r="AG4" s="55" t="s">
        <v>109</v>
      </c>
      <c r="AH4" s="57" t="s">
        <v>109</v>
      </c>
      <c r="AI4" s="57" t="s">
        <v>109</v>
      </c>
      <c r="AJ4" s="55" t="s">
        <v>109</v>
      </c>
      <c r="AK4" s="55" t="s">
        <v>109</v>
      </c>
      <c r="AL4" s="57" t="s">
        <v>109</v>
      </c>
      <c r="AM4" s="57" t="s">
        <v>109</v>
      </c>
      <c r="AN4" s="57" t="s">
        <v>109</v>
      </c>
      <c r="AO4" s="57" t="s">
        <v>109</v>
      </c>
      <c r="AP4" s="55" t="s">
        <v>109</v>
      </c>
      <c r="AQ4" s="55" t="s">
        <v>109</v>
      </c>
      <c r="AR4" s="57" t="s">
        <v>109</v>
      </c>
      <c r="AS4" s="57" t="s">
        <v>109</v>
      </c>
      <c r="AT4" s="55" t="s">
        <v>109</v>
      </c>
      <c r="AU4" s="55" t="s">
        <v>109</v>
      </c>
      <c r="AV4" s="57" t="s">
        <v>109</v>
      </c>
      <c r="AW4" s="318"/>
      <c r="AX4" s="318"/>
      <c r="AY4" s="378"/>
    </row>
    <row r="5" spans="2:51" ht="24" customHeight="1">
      <c r="B5" s="339"/>
      <c r="C5" s="395"/>
      <c r="D5" s="336"/>
      <c r="E5" s="319"/>
      <c r="F5" s="89" t="s">
        <v>177</v>
      </c>
      <c r="G5" s="77">
        <v>1799</v>
      </c>
      <c r="H5" s="77">
        <v>1999</v>
      </c>
      <c r="I5" s="77">
        <v>2199</v>
      </c>
      <c r="J5" s="77">
        <v>2399</v>
      </c>
      <c r="K5" s="77">
        <v>2599</v>
      </c>
      <c r="L5" s="77">
        <v>2799</v>
      </c>
      <c r="M5" s="77">
        <v>2999</v>
      </c>
      <c r="N5" s="77">
        <v>3199</v>
      </c>
      <c r="O5" s="77">
        <v>3399</v>
      </c>
      <c r="P5" s="77">
        <v>3599</v>
      </c>
      <c r="Q5" s="77">
        <v>3799</v>
      </c>
      <c r="R5" s="77">
        <v>3999</v>
      </c>
      <c r="S5" s="77">
        <v>4199</v>
      </c>
      <c r="T5" s="77">
        <v>4399</v>
      </c>
      <c r="U5" s="77">
        <v>4599</v>
      </c>
      <c r="V5" s="77">
        <v>4799</v>
      </c>
      <c r="W5" s="77">
        <v>4999</v>
      </c>
      <c r="X5" s="77">
        <v>5199</v>
      </c>
      <c r="Y5" s="77">
        <v>5399</v>
      </c>
      <c r="Z5" s="77">
        <v>5599</v>
      </c>
      <c r="AA5" s="77">
        <v>5799</v>
      </c>
      <c r="AB5" s="77">
        <v>5999</v>
      </c>
      <c r="AC5" s="77">
        <v>6199</v>
      </c>
      <c r="AD5" s="77">
        <v>6399</v>
      </c>
      <c r="AE5" s="77">
        <v>6599</v>
      </c>
      <c r="AF5" s="77">
        <v>6799</v>
      </c>
      <c r="AG5" s="77">
        <v>6999</v>
      </c>
      <c r="AH5" s="77">
        <v>7199</v>
      </c>
      <c r="AI5" s="77">
        <v>7399</v>
      </c>
      <c r="AJ5" s="77">
        <v>7599</v>
      </c>
      <c r="AK5" s="77">
        <v>7799</v>
      </c>
      <c r="AL5" s="77">
        <v>7999</v>
      </c>
      <c r="AM5" s="77">
        <v>8199</v>
      </c>
      <c r="AN5" s="77">
        <v>8399</v>
      </c>
      <c r="AO5" s="77">
        <v>8599</v>
      </c>
      <c r="AP5" s="77">
        <v>8799</v>
      </c>
      <c r="AQ5" s="77">
        <v>8999</v>
      </c>
      <c r="AR5" s="77">
        <v>9199</v>
      </c>
      <c r="AS5" s="77">
        <v>9399</v>
      </c>
      <c r="AT5" s="77">
        <v>9599</v>
      </c>
      <c r="AU5" s="77">
        <v>9799</v>
      </c>
      <c r="AV5" s="104" t="s">
        <v>178</v>
      </c>
      <c r="AW5" s="59" t="s">
        <v>179</v>
      </c>
      <c r="AX5" s="59" t="s">
        <v>179</v>
      </c>
      <c r="AY5" s="59" t="s">
        <v>179</v>
      </c>
    </row>
    <row r="6" spans="2:51" ht="16.5" customHeight="1">
      <c r="B6" s="390" t="s">
        <v>0</v>
      </c>
      <c r="C6" s="396"/>
      <c r="D6" s="391"/>
      <c r="E6" s="244">
        <v>7839</v>
      </c>
      <c r="F6" s="245">
        <v>7</v>
      </c>
      <c r="G6" s="245">
        <v>28</v>
      </c>
      <c r="H6" s="245">
        <v>63</v>
      </c>
      <c r="I6" s="245">
        <v>101</v>
      </c>
      <c r="J6" s="245">
        <v>201</v>
      </c>
      <c r="K6" s="245">
        <v>359</v>
      </c>
      <c r="L6" s="245">
        <v>522</v>
      </c>
      <c r="M6" s="245">
        <v>652</v>
      </c>
      <c r="N6" s="245">
        <v>581</v>
      </c>
      <c r="O6" s="245">
        <v>576</v>
      </c>
      <c r="P6" s="245">
        <v>614</v>
      </c>
      <c r="Q6" s="245">
        <v>533</v>
      </c>
      <c r="R6" s="245">
        <v>501</v>
      </c>
      <c r="S6" s="245">
        <v>398</v>
      </c>
      <c r="T6" s="245">
        <v>392</v>
      </c>
      <c r="U6" s="245">
        <v>361</v>
      </c>
      <c r="V6" s="245">
        <v>293</v>
      </c>
      <c r="W6" s="245">
        <v>275</v>
      </c>
      <c r="X6" s="245">
        <v>173</v>
      </c>
      <c r="Y6" s="245">
        <v>178</v>
      </c>
      <c r="Z6" s="245">
        <v>137</v>
      </c>
      <c r="AA6" s="245">
        <v>139</v>
      </c>
      <c r="AB6" s="245">
        <v>134</v>
      </c>
      <c r="AC6" s="245">
        <v>95</v>
      </c>
      <c r="AD6" s="245">
        <v>84</v>
      </c>
      <c r="AE6" s="245">
        <v>69</v>
      </c>
      <c r="AF6" s="245">
        <v>47</v>
      </c>
      <c r="AG6" s="245">
        <v>48</v>
      </c>
      <c r="AH6" s="245">
        <v>36</v>
      </c>
      <c r="AI6" s="245">
        <v>36</v>
      </c>
      <c r="AJ6" s="245">
        <v>31</v>
      </c>
      <c r="AK6" s="245">
        <v>38</v>
      </c>
      <c r="AL6" s="245">
        <v>38</v>
      </c>
      <c r="AM6" s="245">
        <v>14</v>
      </c>
      <c r="AN6" s="245">
        <v>19</v>
      </c>
      <c r="AO6" s="245">
        <v>15</v>
      </c>
      <c r="AP6" s="245">
        <v>16</v>
      </c>
      <c r="AQ6" s="245">
        <v>4</v>
      </c>
      <c r="AR6" s="245">
        <v>7</v>
      </c>
      <c r="AS6" s="245">
        <v>7</v>
      </c>
      <c r="AT6" s="245">
        <v>2</v>
      </c>
      <c r="AU6" s="245">
        <v>4</v>
      </c>
      <c r="AV6" s="245">
        <v>11</v>
      </c>
      <c r="AW6" s="242">
        <v>3690</v>
      </c>
      <c r="AX6" s="130">
        <v>3967.5635922949355</v>
      </c>
      <c r="AY6" s="130">
        <v>1316.1985481971362</v>
      </c>
    </row>
    <row r="7" spans="1:51" ht="16.5" customHeight="1">
      <c r="A7" s="25"/>
      <c r="B7" s="389" t="s">
        <v>54</v>
      </c>
      <c r="C7" s="396"/>
      <c r="D7" s="391"/>
      <c r="E7" s="244">
        <v>6855</v>
      </c>
      <c r="F7" s="245">
        <v>2</v>
      </c>
      <c r="G7" s="245">
        <v>9</v>
      </c>
      <c r="H7" s="245">
        <v>21</v>
      </c>
      <c r="I7" s="245">
        <v>28</v>
      </c>
      <c r="J7" s="245">
        <v>91</v>
      </c>
      <c r="K7" s="245">
        <v>235</v>
      </c>
      <c r="L7" s="245">
        <v>370</v>
      </c>
      <c r="M7" s="245">
        <v>542</v>
      </c>
      <c r="N7" s="245">
        <v>499</v>
      </c>
      <c r="O7" s="245">
        <v>513</v>
      </c>
      <c r="P7" s="245">
        <v>555</v>
      </c>
      <c r="Q7" s="245">
        <v>506</v>
      </c>
      <c r="R7" s="245">
        <v>470</v>
      </c>
      <c r="S7" s="245">
        <v>384</v>
      </c>
      <c r="T7" s="245">
        <v>371</v>
      </c>
      <c r="U7" s="245">
        <v>348</v>
      </c>
      <c r="V7" s="245">
        <v>281</v>
      </c>
      <c r="W7" s="245">
        <v>268</v>
      </c>
      <c r="X7" s="245">
        <v>167</v>
      </c>
      <c r="Y7" s="245">
        <v>175</v>
      </c>
      <c r="Z7" s="245">
        <v>137</v>
      </c>
      <c r="AA7" s="245">
        <v>136</v>
      </c>
      <c r="AB7" s="245">
        <v>132</v>
      </c>
      <c r="AC7" s="245">
        <v>95</v>
      </c>
      <c r="AD7" s="245">
        <v>82</v>
      </c>
      <c r="AE7" s="245">
        <v>69</v>
      </c>
      <c r="AF7" s="245">
        <v>46</v>
      </c>
      <c r="AG7" s="245">
        <v>47</v>
      </c>
      <c r="AH7" s="245">
        <v>36</v>
      </c>
      <c r="AI7" s="245">
        <v>36</v>
      </c>
      <c r="AJ7" s="245">
        <v>31</v>
      </c>
      <c r="AK7" s="245">
        <v>38</v>
      </c>
      <c r="AL7" s="245">
        <v>37</v>
      </c>
      <c r="AM7" s="245">
        <v>14</v>
      </c>
      <c r="AN7" s="245">
        <v>19</v>
      </c>
      <c r="AO7" s="245">
        <v>14</v>
      </c>
      <c r="AP7" s="245">
        <v>16</v>
      </c>
      <c r="AQ7" s="245">
        <v>4</v>
      </c>
      <c r="AR7" s="245">
        <v>7</v>
      </c>
      <c r="AS7" s="245">
        <v>7</v>
      </c>
      <c r="AT7" s="245">
        <v>2</v>
      </c>
      <c r="AU7" s="245">
        <v>4</v>
      </c>
      <c r="AV7" s="245">
        <v>11</v>
      </c>
      <c r="AW7" s="192">
        <v>3827</v>
      </c>
      <c r="AX7" s="130">
        <v>4119.043763676149</v>
      </c>
      <c r="AY7" s="130">
        <v>1306.5753731975635</v>
      </c>
    </row>
    <row r="8" spans="2:51" ht="16.5" customHeight="1">
      <c r="B8" s="392"/>
      <c r="C8" s="389" t="s">
        <v>55</v>
      </c>
      <c r="D8" s="391"/>
      <c r="E8" s="246">
        <v>4693</v>
      </c>
      <c r="F8" s="246">
        <v>0</v>
      </c>
      <c r="G8" s="246">
        <v>0</v>
      </c>
      <c r="H8" s="246">
        <v>2</v>
      </c>
      <c r="I8" s="246">
        <v>9</v>
      </c>
      <c r="J8" s="246">
        <v>32</v>
      </c>
      <c r="K8" s="246">
        <v>98</v>
      </c>
      <c r="L8" s="246">
        <v>193</v>
      </c>
      <c r="M8" s="246">
        <v>291</v>
      </c>
      <c r="N8" s="246">
        <v>309</v>
      </c>
      <c r="O8" s="246">
        <v>297</v>
      </c>
      <c r="P8" s="246">
        <v>356</v>
      </c>
      <c r="Q8" s="246">
        <v>341</v>
      </c>
      <c r="R8" s="246">
        <v>317</v>
      </c>
      <c r="S8" s="246">
        <v>264</v>
      </c>
      <c r="T8" s="246">
        <v>267</v>
      </c>
      <c r="U8" s="246">
        <v>275</v>
      </c>
      <c r="V8" s="246">
        <v>216</v>
      </c>
      <c r="W8" s="246">
        <v>220</v>
      </c>
      <c r="X8" s="246">
        <v>148</v>
      </c>
      <c r="Y8" s="246">
        <v>147</v>
      </c>
      <c r="Z8" s="246">
        <v>112</v>
      </c>
      <c r="AA8" s="246">
        <v>121</v>
      </c>
      <c r="AB8" s="246">
        <v>122</v>
      </c>
      <c r="AC8" s="246">
        <v>78</v>
      </c>
      <c r="AD8" s="246">
        <v>66</v>
      </c>
      <c r="AE8" s="246">
        <v>61</v>
      </c>
      <c r="AF8" s="246">
        <v>41</v>
      </c>
      <c r="AG8" s="246">
        <v>42</v>
      </c>
      <c r="AH8" s="246">
        <v>34</v>
      </c>
      <c r="AI8" s="246">
        <v>36</v>
      </c>
      <c r="AJ8" s="246">
        <v>31</v>
      </c>
      <c r="AK8" s="246">
        <v>37</v>
      </c>
      <c r="AL8" s="246">
        <v>36</v>
      </c>
      <c r="AM8" s="246">
        <v>14</v>
      </c>
      <c r="AN8" s="246">
        <v>17</v>
      </c>
      <c r="AO8" s="246">
        <v>13</v>
      </c>
      <c r="AP8" s="246">
        <v>16</v>
      </c>
      <c r="AQ8" s="246">
        <v>4</v>
      </c>
      <c r="AR8" s="246">
        <v>7</v>
      </c>
      <c r="AS8" s="246">
        <v>7</v>
      </c>
      <c r="AT8" s="246">
        <v>2</v>
      </c>
      <c r="AU8" s="246">
        <v>3</v>
      </c>
      <c r="AV8" s="246">
        <v>11</v>
      </c>
      <c r="AW8" s="136">
        <v>4088</v>
      </c>
      <c r="AX8" s="232">
        <v>4373.972299168975</v>
      </c>
      <c r="AY8" s="232">
        <v>1369.6151700628393</v>
      </c>
    </row>
    <row r="9" spans="2:51" ht="16.5" customHeight="1">
      <c r="B9" s="392"/>
      <c r="C9" s="392"/>
      <c r="D9" s="37" t="s">
        <v>237</v>
      </c>
      <c r="E9" s="246">
        <v>1270</v>
      </c>
      <c r="F9" s="246">
        <v>0</v>
      </c>
      <c r="G9" s="246">
        <v>0</v>
      </c>
      <c r="H9" s="246">
        <v>0</v>
      </c>
      <c r="I9" s="246">
        <v>1</v>
      </c>
      <c r="J9" s="246">
        <v>1</v>
      </c>
      <c r="K9" s="246">
        <v>0</v>
      </c>
      <c r="L9" s="246">
        <v>2</v>
      </c>
      <c r="M9" s="246">
        <v>7</v>
      </c>
      <c r="N9" s="246">
        <v>18</v>
      </c>
      <c r="O9" s="246">
        <v>31</v>
      </c>
      <c r="P9" s="246">
        <v>36</v>
      </c>
      <c r="Q9" s="246">
        <v>52</v>
      </c>
      <c r="R9" s="246">
        <v>74</v>
      </c>
      <c r="S9" s="246">
        <v>68</v>
      </c>
      <c r="T9" s="246">
        <v>85</v>
      </c>
      <c r="U9" s="246">
        <v>66</v>
      </c>
      <c r="V9" s="246">
        <v>57</v>
      </c>
      <c r="W9" s="246">
        <v>82</v>
      </c>
      <c r="X9" s="246">
        <v>58</v>
      </c>
      <c r="Y9" s="246">
        <v>79</v>
      </c>
      <c r="Z9" s="246">
        <v>47</v>
      </c>
      <c r="AA9" s="246">
        <v>64</v>
      </c>
      <c r="AB9" s="246">
        <v>67</v>
      </c>
      <c r="AC9" s="246">
        <v>46</v>
      </c>
      <c r="AD9" s="246">
        <v>36</v>
      </c>
      <c r="AE9" s="246">
        <v>33</v>
      </c>
      <c r="AF9" s="246">
        <v>27</v>
      </c>
      <c r="AG9" s="246">
        <v>25</v>
      </c>
      <c r="AH9" s="246">
        <v>21</v>
      </c>
      <c r="AI9" s="246">
        <v>25</v>
      </c>
      <c r="AJ9" s="246">
        <v>25</v>
      </c>
      <c r="AK9" s="246">
        <v>28</v>
      </c>
      <c r="AL9" s="246">
        <v>28</v>
      </c>
      <c r="AM9" s="246">
        <v>13</v>
      </c>
      <c r="AN9" s="246">
        <v>11</v>
      </c>
      <c r="AO9" s="246">
        <v>12</v>
      </c>
      <c r="AP9" s="246">
        <v>11</v>
      </c>
      <c r="AQ9" s="246">
        <v>4</v>
      </c>
      <c r="AR9" s="246">
        <v>7</v>
      </c>
      <c r="AS9" s="246">
        <v>7</v>
      </c>
      <c r="AT9" s="246">
        <v>2</v>
      </c>
      <c r="AU9" s="246">
        <v>3</v>
      </c>
      <c r="AV9" s="246">
        <v>11</v>
      </c>
      <c r="AW9" s="136">
        <v>5190</v>
      </c>
      <c r="AX9" s="232">
        <v>5425.786614173228</v>
      </c>
      <c r="AY9" s="232">
        <v>1502.703701806685</v>
      </c>
    </row>
    <row r="10" spans="2:51" ht="16.5" customHeight="1">
      <c r="B10" s="392"/>
      <c r="C10" s="392"/>
      <c r="D10" s="37" t="s">
        <v>238</v>
      </c>
      <c r="E10" s="246">
        <v>1533</v>
      </c>
      <c r="F10" s="246">
        <v>0</v>
      </c>
      <c r="G10" s="246">
        <v>0</v>
      </c>
      <c r="H10" s="246">
        <v>1</v>
      </c>
      <c r="I10" s="246">
        <v>1</v>
      </c>
      <c r="J10" s="246">
        <v>3</v>
      </c>
      <c r="K10" s="246">
        <v>12</v>
      </c>
      <c r="L10" s="246">
        <v>35</v>
      </c>
      <c r="M10" s="246">
        <v>88</v>
      </c>
      <c r="N10" s="246">
        <v>111</v>
      </c>
      <c r="O10" s="246">
        <v>115</v>
      </c>
      <c r="P10" s="246">
        <v>129</v>
      </c>
      <c r="Q10" s="246">
        <v>127</v>
      </c>
      <c r="R10" s="246">
        <v>95</v>
      </c>
      <c r="S10" s="246">
        <v>114</v>
      </c>
      <c r="T10" s="246">
        <v>100</v>
      </c>
      <c r="U10" s="246">
        <v>108</v>
      </c>
      <c r="V10" s="246">
        <v>90</v>
      </c>
      <c r="W10" s="246">
        <v>75</v>
      </c>
      <c r="X10" s="246">
        <v>45</v>
      </c>
      <c r="Y10" s="246">
        <v>46</v>
      </c>
      <c r="Z10" s="246">
        <v>43</v>
      </c>
      <c r="AA10" s="246">
        <v>38</v>
      </c>
      <c r="AB10" s="246">
        <v>35</v>
      </c>
      <c r="AC10" s="246">
        <v>21</v>
      </c>
      <c r="AD10" s="246">
        <v>22</v>
      </c>
      <c r="AE10" s="246">
        <v>19</v>
      </c>
      <c r="AF10" s="246">
        <v>6</v>
      </c>
      <c r="AG10" s="246">
        <v>12</v>
      </c>
      <c r="AH10" s="246">
        <v>12</v>
      </c>
      <c r="AI10" s="246">
        <v>6</v>
      </c>
      <c r="AJ10" s="246">
        <v>5</v>
      </c>
      <c r="AK10" s="246">
        <v>5</v>
      </c>
      <c r="AL10" s="246">
        <v>7</v>
      </c>
      <c r="AM10" s="246">
        <v>1</v>
      </c>
      <c r="AN10" s="246">
        <v>2</v>
      </c>
      <c r="AO10" s="246">
        <v>1</v>
      </c>
      <c r="AP10" s="246">
        <v>3</v>
      </c>
      <c r="AQ10" s="246">
        <v>0</v>
      </c>
      <c r="AR10" s="246">
        <v>0</v>
      </c>
      <c r="AS10" s="246">
        <v>0</v>
      </c>
      <c r="AT10" s="246">
        <v>0</v>
      </c>
      <c r="AU10" s="246">
        <v>0</v>
      </c>
      <c r="AV10" s="246">
        <v>0</v>
      </c>
      <c r="AW10" s="136">
        <v>4090</v>
      </c>
      <c r="AX10" s="232">
        <v>4275.890410958904</v>
      </c>
      <c r="AY10" s="232">
        <v>1119.7767126328029</v>
      </c>
    </row>
    <row r="11" spans="2:51" ht="16.5" customHeight="1">
      <c r="B11" s="392"/>
      <c r="C11" s="392"/>
      <c r="D11" s="37" t="s">
        <v>239</v>
      </c>
      <c r="E11" s="246">
        <v>1111</v>
      </c>
      <c r="F11" s="246">
        <v>0</v>
      </c>
      <c r="G11" s="246">
        <v>0</v>
      </c>
      <c r="H11" s="246">
        <v>0</v>
      </c>
      <c r="I11" s="246">
        <v>0</v>
      </c>
      <c r="J11" s="246">
        <v>7</v>
      </c>
      <c r="K11" s="246">
        <v>51</v>
      </c>
      <c r="L11" s="246">
        <v>69</v>
      </c>
      <c r="M11" s="246">
        <v>112</v>
      </c>
      <c r="N11" s="246">
        <v>89</v>
      </c>
      <c r="O11" s="246">
        <v>77</v>
      </c>
      <c r="P11" s="246">
        <v>113</v>
      </c>
      <c r="Q11" s="246">
        <v>106</v>
      </c>
      <c r="R11" s="246">
        <v>86</v>
      </c>
      <c r="S11" s="246">
        <v>61</v>
      </c>
      <c r="T11" s="246">
        <v>58</v>
      </c>
      <c r="U11" s="246">
        <v>70</v>
      </c>
      <c r="V11" s="246">
        <v>44</v>
      </c>
      <c r="W11" s="246">
        <v>41</v>
      </c>
      <c r="X11" s="246">
        <v>29</v>
      </c>
      <c r="Y11" s="246">
        <v>12</v>
      </c>
      <c r="Z11" s="246">
        <v>12</v>
      </c>
      <c r="AA11" s="246">
        <v>9</v>
      </c>
      <c r="AB11" s="246">
        <v>12</v>
      </c>
      <c r="AC11" s="246">
        <v>9</v>
      </c>
      <c r="AD11" s="246">
        <v>7</v>
      </c>
      <c r="AE11" s="246">
        <v>8</v>
      </c>
      <c r="AF11" s="246">
        <v>8</v>
      </c>
      <c r="AG11" s="246">
        <v>4</v>
      </c>
      <c r="AH11" s="246">
        <v>1</v>
      </c>
      <c r="AI11" s="246">
        <v>4</v>
      </c>
      <c r="AJ11" s="246">
        <v>1</v>
      </c>
      <c r="AK11" s="246">
        <v>4</v>
      </c>
      <c r="AL11" s="246">
        <v>1</v>
      </c>
      <c r="AM11" s="246">
        <v>0</v>
      </c>
      <c r="AN11" s="246">
        <v>4</v>
      </c>
      <c r="AO11" s="246">
        <v>0</v>
      </c>
      <c r="AP11" s="246">
        <v>2</v>
      </c>
      <c r="AQ11" s="246">
        <v>0</v>
      </c>
      <c r="AR11" s="246">
        <v>0</v>
      </c>
      <c r="AS11" s="246">
        <v>0</v>
      </c>
      <c r="AT11" s="246">
        <v>0</v>
      </c>
      <c r="AU11" s="246">
        <v>0</v>
      </c>
      <c r="AV11" s="246">
        <v>0</v>
      </c>
      <c r="AW11" s="136">
        <v>3687</v>
      </c>
      <c r="AX11" s="232">
        <v>3876.6471647164717</v>
      </c>
      <c r="AY11" s="232">
        <v>1046.5736242953874</v>
      </c>
    </row>
    <row r="12" spans="2:51" ht="16.5" customHeight="1">
      <c r="B12" s="392"/>
      <c r="C12" s="392"/>
      <c r="D12" s="37" t="s">
        <v>240</v>
      </c>
      <c r="E12" s="246">
        <v>435</v>
      </c>
      <c r="F12" s="246">
        <v>0</v>
      </c>
      <c r="G12" s="246">
        <v>0</v>
      </c>
      <c r="H12" s="246">
        <v>1</v>
      </c>
      <c r="I12" s="246">
        <v>2</v>
      </c>
      <c r="J12" s="246">
        <v>10</v>
      </c>
      <c r="K12" s="246">
        <v>7</v>
      </c>
      <c r="L12" s="246">
        <v>29</v>
      </c>
      <c r="M12" s="246">
        <v>36</v>
      </c>
      <c r="N12" s="246">
        <v>44</v>
      </c>
      <c r="O12" s="246">
        <v>43</v>
      </c>
      <c r="P12" s="246">
        <v>50</v>
      </c>
      <c r="Q12" s="246">
        <v>36</v>
      </c>
      <c r="R12" s="246">
        <v>46</v>
      </c>
      <c r="S12" s="246">
        <v>15</v>
      </c>
      <c r="T12" s="246">
        <v>14</v>
      </c>
      <c r="U12" s="246">
        <v>21</v>
      </c>
      <c r="V12" s="246">
        <v>18</v>
      </c>
      <c r="W12" s="246">
        <v>17</v>
      </c>
      <c r="X12" s="246">
        <v>12</v>
      </c>
      <c r="Y12" s="246">
        <v>8</v>
      </c>
      <c r="Z12" s="246">
        <v>9</v>
      </c>
      <c r="AA12" s="246">
        <v>7</v>
      </c>
      <c r="AB12" s="246">
        <v>7</v>
      </c>
      <c r="AC12" s="246">
        <v>2</v>
      </c>
      <c r="AD12" s="246">
        <v>1</v>
      </c>
      <c r="AE12" s="246">
        <v>0</v>
      </c>
      <c r="AF12" s="246">
        <v>0</v>
      </c>
      <c r="AG12" s="246">
        <v>0</v>
      </c>
      <c r="AH12" s="246">
        <v>0</v>
      </c>
      <c r="AI12" s="246">
        <v>0</v>
      </c>
      <c r="AJ12" s="246">
        <v>0</v>
      </c>
      <c r="AK12" s="246">
        <v>0</v>
      </c>
      <c r="AL12" s="246">
        <v>0</v>
      </c>
      <c r="AM12" s="246">
        <v>0</v>
      </c>
      <c r="AN12" s="246">
        <v>0</v>
      </c>
      <c r="AO12" s="246">
        <v>0</v>
      </c>
      <c r="AP12" s="246">
        <v>0</v>
      </c>
      <c r="AQ12" s="246">
        <v>0</v>
      </c>
      <c r="AR12" s="246">
        <v>0</v>
      </c>
      <c r="AS12" s="246">
        <v>0</v>
      </c>
      <c r="AT12" s="246">
        <v>0</v>
      </c>
      <c r="AU12" s="246">
        <v>0</v>
      </c>
      <c r="AV12" s="246">
        <v>0</v>
      </c>
      <c r="AW12" s="136">
        <v>3590</v>
      </c>
      <c r="AX12" s="232">
        <v>3763.554022988506</v>
      </c>
      <c r="AY12" s="232">
        <v>877.2131241393676</v>
      </c>
    </row>
    <row r="13" spans="2:51" ht="16.5" customHeight="1">
      <c r="B13" s="392"/>
      <c r="C13" s="392"/>
      <c r="D13" s="37" t="s">
        <v>241</v>
      </c>
      <c r="E13" s="246">
        <v>266</v>
      </c>
      <c r="F13" s="246">
        <v>0</v>
      </c>
      <c r="G13" s="246">
        <v>0</v>
      </c>
      <c r="H13" s="246">
        <v>0</v>
      </c>
      <c r="I13" s="246">
        <v>4</v>
      </c>
      <c r="J13" s="246">
        <v>7</v>
      </c>
      <c r="K13" s="246">
        <v>20</v>
      </c>
      <c r="L13" s="246">
        <v>46</v>
      </c>
      <c r="M13" s="246">
        <v>39</v>
      </c>
      <c r="N13" s="246">
        <v>40</v>
      </c>
      <c r="O13" s="246">
        <v>24</v>
      </c>
      <c r="P13" s="246">
        <v>18</v>
      </c>
      <c r="Q13" s="246">
        <v>14</v>
      </c>
      <c r="R13" s="246">
        <v>12</v>
      </c>
      <c r="S13" s="246">
        <v>6</v>
      </c>
      <c r="T13" s="246">
        <v>8</v>
      </c>
      <c r="U13" s="246">
        <v>6</v>
      </c>
      <c r="V13" s="246">
        <v>6</v>
      </c>
      <c r="W13" s="246">
        <v>4</v>
      </c>
      <c r="X13" s="246">
        <v>3</v>
      </c>
      <c r="Y13" s="246">
        <v>2</v>
      </c>
      <c r="Z13" s="246">
        <v>0</v>
      </c>
      <c r="AA13" s="246">
        <v>3</v>
      </c>
      <c r="AB13" s="246">
        <v>1</v>
      </c>
      <c r="AC13" s="246">
        <v>0</v>
      </c>
      <c r="AD13" s="246">
        <v>0</v>
      </c>
      <c r="AE13" s="246">
        <v>1</v>
      </c>
      <c r="AF13" s="246">
        <v>0</v>
      </c>
      <c r="AG13" s="246">
        <v>1</v>
      </c>
      <c r="AH13" s="246">
        <v>0</v>
      </c>
      <c r="AI13" s="246">
        <v>1</v>
      </c>
      <c r="AJ13" s="246">
        <v>0</v>
      </c>
      <c r="AK13" s="246">
        <v>0</v>
      </c>
      <c r="AL13" s="246">
        <v>0</v>
      </c>
      <c r="AM13" s="246">
        <v>0</v>
      </c>
      <c r="AN13" s="246">
        <v>0</v>
      </c>
      <c r="AO13" s="246">
        <v>0</v>
      </c>
      <c r="AP13" s="246">
        <v>0</v>
      </c>
      <c r="AQ13" s="246">
        <v>0</v>
      </c>
      <c r="AR13" s="246">
        <v>0</v>
      </c>
      <c r="AS13" s="246">
        <v>0</v>
      </c>
      <c r="AT13" s="246">
        <v>0</v>
      </c>
      <c r="AU13" s="246">
        <v>0</v>
      </c>
      <c r="AV13" s="246">
        <v>0</v>
      </c>
      <c r="AW13" s="136">
        <v>3094</v>
      </c>
      <c r="AX13" s="232">
        <v>3317.2631578947367</v>
      </c>
      <c r="AY13" s="232">
        <v>813.3034560474148</v>
      </c>
    </row>
    <row r="14" spans="2:51" ht="16.5" customHeight="1">
      <c r="B14" s="392"/>
      <c r="C14" s="392"/>
      <c r="D14" s="37" t="s">
        <v>242</v>
      </c>
      <c r="E14" s="246">
        <v>70</v>
      </c>
      <c r="F14" s="246">
        <v>0</v>
      </c>
      <c r="G14" s="246">
        <v>0</v>
      </c>
      <c r="H14" s="246">
        <v>0</v>
      </c>
      <c r="I14" s="246">
        <v>1</v>
      </c>
      <c r="J14" s="246">
        <v>4</v>
      </c>
      <c r="K14" s="246">
        <v>4</v>
      </c>
      <c r="L14" s="246">
        <v>8</v>
      </c>
      <c r="M14" s="246">
        <v>9</v>
      </c>
      <c r="N14" s="246">
        <v>7</v>
      </c>
      <c r="O14" s="246">
        <v>7</v>
      </c>
      <c r="P14" s="246">
        <v>10</v>
      </c>
      <c r="Q14" s="246">
        <v>6</v>
      </c>
      <c r="R14" s="246">
        <v>4</v>
      </c>
      <c r="S14" s="246">
        <v>0</v>
      </c>
      <c r="T14" s="246">
        <v>2</v>
      </c>
      <c r="U14" s="246">
        <v>4</v>
      </c>
      <c r="V14" s="246">
        <v>1</v>
      </c>
      <c r="W14" s="246">
        <v>1</v>
      </c>
      <c r="X14" s="246">
        <v>1</v>
      </c>
      <c r="Y14" s="246">
        <v>0</v>
      </c>
      <c r="Z14" s="246">
        <v>1</v>
      </c>
      <c r="AA14" s="246">
        <v>0</v>
      </c>
      <c r="AB14" s="246">
        <v>0</v>
      </c>
      <c r="AC14" s="246">
        <v>0</v>
      </c>
      <c r="AD14" s="246">
        <v>0</v>
      </c>
      <c r="AE14" s="246">
        <v>0</v>
      </c>
      <c r="AF14" s="246">
        <v>0</v>
      </c>
      <c r="AG14" s="246">
        <v>0</v>
      </c>
      <c r="AH14" s="246">
        <v>0</v>
      </c>
      <c r="AI14" s="246">
        <v>0</v>
      </c>
      <c r="AJ14" s="246">
        <v>0</v>
      </c>
      <c r="AK14" s="246">
        <v>0</v>
      </c>
      <c r="AL14" s="246">
        <v>0</v>
      </c>
      <c r="AM14" s="246">
        <v>0</v>
      </c>
      <c r="AN14" s="246">
        <v>0</v>
      </c>
      <c r="AO14" s="246">
        <v>0</v>
      </c>
      <c r="AP14" s="246">
        <v>0</v>
      </c>
      <c r="AQ14" s="246">
        <v>0</v>
      </c>
      <c r="AR14" s="246">
        <v>0</v>
      </c>
      <c r="AS14" s="246">
        <v>0</v>
      </c>
      <c r="AT14" s="246">
        <v>0</v>
      </c>
      <c r="AU14" s="246">
        <v>0</v>
      </c>
      <c r="AV14" s="246">
        <v>0</v>
      </c>
      <c r="AW14" s="136">
        <v>3233</v>
      </c>
      <c r="AX14" s="232">
        <v>3343.8285714285716</v>
      </c>
      <c r="AY14" s="232">
        <v>728.9330493784669</v>
      </c>
    </row>
    <row r="15" spans="2:51" ht="16.5" customHeight="1">
      <c r="B15" s="392"/>
      <c r="C15" s="393"/>
      <c r="D15" s="37" t="s">
        <v>243</v>
      </c>
      <c r="E15" s="246">
        <v>8</v>
      </c>
      <c r="F15" s="246">
        <v>0</v>
      </c>
      <c r="G15" s="246">
        <v>0</v>
      </c>
      <c r="H15" s="246">
        <v>0</v>
      </c>
      <c r="I15" s="246">
        <v>0</v>
      </c>
      <c r="J15" s="246">
        <v>0</v>
      </c>
      <c r="K15" s="246">
        <v>4</v>
      </c>
      <c r="L15" s="246">
        <v>4</v>
      </c>
      <c r="M15" s="246">
        <v>0</v>
      </c>
      <c r="N15" s="246">
        <v>0</v>
      </c>
      <c r="O15" s="246">
        <v>0</v>
      </c>
      <c r="P15" s="246">
        <v>0</v>
      </c>
      <c r="Q15" s="246">
        <v>0</v>
      </c>
      <c r="R15" s="246">
        <v>0</v>
      </c>
      <c r="S15" s="246">
        <v>0</v>
      </c>
      <c r="T15" s="246">
        <v>0</v>
      </c>
      <c r="U15" s="246">
        <v>0</v>
      </c>
      <c r="V15" s="246">
        <v>0</v>
      </c>
      <c r="W15" s="246">
        <v>0</v>
      </c>
      <c r="X15" s="246">
        <v>0</v>
      </c>
      <c r="Y15" s="246">
        <v>0</v>
      </c>
      <c r="Z15" s="246">
        <v>0</v>
      </c>
      <c r="AA15" s="246">
        <v>0</v>
      </c>
      <c r="AB15" s="246">
        <v>0</v>
      </c>
      <c r="AC15" s="246">
        <v>0</v>
      </c>
      <c r="AD15" s="246">
        <v>0</v>
      </c>
      <c r="AE15" s="246">
        <v>0</v>
      </c>
      <c r="AF15" s="246">
        <v>0</v>
      </c>
      <c r="AG15" s="246">
        <v>0</v>
      </c>
      <c r="AH15" s="246">
        <v>0</v>
      </c>
      <c r="AI15" s="246">
        <v>0</v>
      </c>
      <c r="AJ15" s="246">
        <v>0</v>
      </c>
      <c r="AK15" s="246">
        <v>0</v>
      </c>
      <c r="AL15" s="246">
        <v>0</v>
      </c>
      <c r="AM15" s="246">
        <v>0</v>
      </c>
      <c r="AN15" s="246">
        <v>0</v>
      </c>
      <c r="AO15" s="246">
        <v>0</v>
      </c>
      <c r="AP15" s="246">
        <v>0</v>
      </c>
      <c r="AQ15" s="246">
        <v>0</v>
      </c>
      <c r="AR15" s="246">
        <v>0</v>
      </c>
      <c r="AS15" s="246">
        <v>0</v>
      </c>
      <c r="AT15" s="246">
        <v>0</v>
      </c>
      <c r="AU15" s="246">
        <v>0</v>
      </c>
      <c r="AV15" s="246">
        <v>0</v>
      </c>
      <c r="AW15" s="136">
        <v>2588</v>
      </c>
      <c r="AX15" s="232">
        <v>2600.25</v>
      </c>
      <c r="AY15" s="232">
        <v>126.0133212912712</v>
      </c>
    </row>
    <row r="16" spans="2:51" ht="16.5" customHeight="1">
      <c r="B16" s="392"/>
      <c r="C16" s="389" t="s">
        <v>56</v>
      </c>
      <c r="D16" s="391"/>
      <c r="E16" s="246">
        <v>1918</v>
      </c>
      <c r="F16" s="246">
        <v>0</v>
      </c>
      <c r="G16" s="246">
        <v>4</v>
      </c>
      <c r="H16" s="246">
        <v>16</v>
      </c>
      <c r="I16" s="246">
        <v>18</v>
      </c>
      <c r="J16" s="246">
        <v>52</v>
      </c>
      <c r="K16" s="246">
        <v>120</v>
      </c>
      <c r="L16" s="246">
        <v>161</v>
      </c>
      <c r="M16" s="246">
        <v>212</v>
      </c>
      <c r="N16" s="246">
        <v>170</v>
      </c>
      <c r="O16" s="246">
        <v>189</v>
      </c>
      <c r="P16" s="246">
        <v>177</v>
      </c>
      <c r="Q16" s="246">
        <v>144</v>
      </c>
      <c r="R16" s="246">
        <v>137</v>
      </c>
      <c r="S16" s="246">
        <v>112</v>
      </c>
      <c r="T16" s="246">
        <v>95</v>
      </c>
      <c r="U16" s="246">
        <v>67</v>
      </c>
      <c r="V16" s="246">
        <v>58</v>
      </c>
      <c r="W16" s="246">
        <v>44</v>
      </c>
      <c r="X16" s="246">
        <v>18</v>
      </c>
      <c r="Y16" s="246">
        <v>24</v>
      </c>
      <c r="Z16" s="246">
        <v>22</v>
      </c>
      <c r="AA16" s="246">
        <v>14</v>
      </c>
      <c r="AB16" s="246">
        <v>10</v>
      </c>
      <c r="AC16" s="246">
        <v>16</v>
      </c>
      <c r="AD16" s="246">
        <v>14</v>
      </c>
      <c r="AE16" s="246">
        <v>7</v>
      </c>
      <c r="AF16" s="246">
        <v>4</v>
      </c>
      <c r="AG16" s="246">
        <v>5</v>
      </c>
      <c r="AH16" s="246">
        <v>2</v>
      </c>
      <c r="AI16" s="246">
        <v>0</v>
      </c>
      <c r="AJ16" s="246">
        <v>0</v>
      </c>
      <c r="AK16" s="246">
        <v>1</v>
      </c>
      <c r="AL16" s="246">
        <v>1</v>
      </c>
      <c r="AM16" s="246">
        <v>0</v>
      </c>
      <c r="AN16" s="246">
        <v>2</v>
      </c>
      <c r="AO16" s="246">
        <v>1</v>
      </c>
      <c r="AP16" s="246">
        <v>0</v>
      </c>
      <c r="AQ16" s="246">
        <v>0</v>
      </c>
      <c r="AR16" s="246">
        <v>0</v>
      </c>
      <c r="AS16" s="246">
        <v>0</v>
      </c>
      <c r="AT16" s="246">
        <v>0</v>
      </c>
      <c r="AU16" s="246">
        <v>1</v>
      </c>
      <c r="AV16" s="246">
        <v>0</v>
      </c>
      <c r="AW16" s="136">
        <v>3419</v>
      </c>
      <c r="AX16" s="232">
        <v>3584.2413972888426</v>
      </c>
      <c r="AY16" s="232">
        <v>948.640653146281</v>
      </c>
    </row>
    <row r="17" spans="2:51" ht="16.5" customHeight="1">
      <c r="B17" s="392"/>
      <c r="C17" s="392"/>
      <c r="D17" s="37" t="s">
        <v>237</v>
      </c>
      <c r="E17" s="246">
        <v>1112</v>
      </c>
      <c r="F17" s="246">
        <v>0</v>
      </c>
      <c r="G17" s="246">
        <v>3</v>
      </c>
      <c r="H17" s="246">
        <v>13</v>
      </c>
      <c r="I17" s="246">
        <v>11</v>
      </c>
      <c r="J17" s="246">
        <v>39</v>
      </c>
      <c r="K17" s="246">
        <v>71</v>
      </c>
      <c r="L17" s="246">
        <v>91</v>
      </c>
      <c r="M17" s="246">
        <v>117</v>
      </c>
      <c r="N17" s="246">
        <v>93</v>
      </c>
      <c r="O17" s="246">
        <v>114</v>
      </c>
      <c r="P17" s="246">
        <v>108</v>
      </c>
      <c r="Q17" s="246">
        <v>78</v>
      </c>
      <c r="R17" s="246">
        <v>70</v>
      </c>
      <c r="S17" s="246">
        <v>57</v>
      </c>
      <c r="T17" s="246">
        <v>57</v>
      </c>
      <c r="U17" s="246">
        <v>37</v>
      </c>
      <c r="V17" s="246">
        <v>36</v>
      </c>
      <c r="W17" s="246">
        <v>21</v>
      </c>
      <c r="X17" s="246">
        <v>8</v>
      </c>
      <c r="Y17" s="246">
        <v>17</v>
      </c>
      <c r="Z17" s="246">
        <v>19</v>
      </c>
      <c r="AA17" s="246">
        <v>10</v>
      </c>
      <c r="AB17" s="246">
        <v>8</v>
      </c>
      <c r="AC17" s="246">
        <v>7</v>
      </c>
      <c r="AD17" s="246">
        <v>10</v>
      </c>
      <c r="AE17" s="246">
        <v>6</v>
      </c>
      <c r="AF17" s="246">
        <v>3</v>
      </c>
      <c r="AG17" s="246">
        <v>3</v>
      </c>
      <c r="AH17" s="246">
        <v>1</v>
      </c>
      <c r="AI17" s="246">
        <v>0</v>
      </c>
      <c r="AJ17" s="246">
        <v>0</v>
      </c>
      <c r="AK17" s="246">
        <v>1</v>
      </c>
      <c r="AL17" s="246">
        <v>1</v>
      </c>
      <c r="AM17" s="246">
        <v>0</v>
      </c>
      <c r="AN17" s="246">
        <v>1</v>
      </c>
      <c r="AO17" s="246">
        <v>0</v>
      </c>
      <c r="AP17" s="246">
        <v>0</v>
      </c>
      <c r="AQ17" s="246">
        <v>0</v>
      </c>
      <c r="AR17" s="246">
        <v>0</v>
      </c>
      <c r="AS17" s="246">
        <v>0</v>
      </c>
      <c r="AT17" s="246">
        <v>0</v>
      </c>
      <c r="AU17" s="246">
        <v>1</v>
      </c>
      <c r="AV17" s="246">
        <v>0</v>
      </c>
      <c r="AW17" s="136">
        <v>3402.5</v>
      </c>
      <c r="AX17" s="232">
        <v>3588.2140287769785</v>
      </c>
      <c r="AY17" s="232">
        <v>992.7244880358047</v>
      </c>
    </row>
    <row r="18" spans="2:51" ht="16.5" customHeight="1">
      <c r="B18" s="392"/>
      <c r="C18" s="392"/>
      <c r="D18" s="37" t="s">
        <v>238</v>
      </c>
      <c r="E18" s="246">
        <v>346</v>
      </c>
      <c r="F18" s="246">
        <v>0</v>
      </c>
      <c r="G18" s="246">
        <v>1</v>
      </c>
      <c r="H18" s="246">
        <v>2</v>
      </c>
      <c r="I18" s="246">
        <v>2</v>
      </c>
      <c r="J18" s="246">
        <v>4</v>
      </c>
      <c r="K18" s="246">
        <v>18</v>
      </c>
      <c r="L18" s="246">
        <v>30</v>
      </c>
      <c r="M18" s="246">
        <v>40</v>
      </c>
      <c r="N18" s="246">
        <v>40</v>
      </c>
      <c r="O18" s="246">
        <v>31</v>
      </c>
      <c r="P18" s="246">
        <v>33</v>
      </c>
      <c r="Q18" s="246">
        <v>33</v>
      </c>
      <c r="R18" s="246">
        <v>29</v>
      </c>
      <c r="S18" s="246">
        <v>32</v>
      </c>
      <c r="T18" s="246">
        <v>13</v>
      </c>
      <c r="U18" s="246">
        <v>8</v>
      </c>
      <c r="V18" s="246">
        <v>8</v>
      </c>
      <c r="W18" s="246">
        <v>8</v>
      </c>
      <c r="X18" s="246">
        <v>4</v>
      </c>
      <c r="Y18" s="246">
        <v>3</v>
      </c>
      <c r="Z18" s="246">
        <v>2</v>
      </c>
      <c r="AA18" s="246">
        <v>1</v>
      </c>
      <c r="AB18" s="246">
        <v>1</v>
      </c>
      <c r="AC18" s="246">
        <v>1</v>
      </c>
      <c r="AD18" s="246">
        <v>2</v>
      </c>
      <c r="AE18" s="246">
        <v>0</v>
      </c>
      <c r="AF18" s="246">
        <v>0</v>
      </c>
      <c r="AG18" s="246">
        <v>0</v>
      </c>
      <c r="AH18" s="246">
        <v>0</v>
      </c>
      <c r="AI18" s="246">
        <v>0</v>
      </c>
      <c r="AJ18" s="246">
        <v>0</v>
      </c>
      <c r="AK18" s="246">
        <v>0</v>
      </c>
      <c r="AL18" s="246">
        <v>0</v>
      </c>
      <c r="AM18" s="246">
        <v>0</v>
      </c>
      <c r="AN18" s="246">
        <v>0</v>
      </c>
      <c r="AO18" s="246">
        <v>0</v>
      </c>
      <c r="AP18" s="246">
        <v>0</v>
      </c>
      <c r="AQ18" s="246">
        <v>0</v>
      </c>
      <c r="AR18" s="246">
        <v>0</v>
      </c>
      <c r="AS18" s="246">
        <v>0</v>
      </c>
      <c r="AT18" s="246">
        <v>0</v>
      </c>
      <c r="AU18" s="246">
        <v>0</v>
      </c>
      <c r="AV18" s="246">
        <v>0</v>
      </c>
      <c r="AW18" s="136">
        <v>3430</v>
      </c>
      <c r="AX18" s="232">
        <v>3516.3294797687863</v>
      </c>
      <c r="AY18" s="232">
        <v>761.754527845842</v>
      </c>
    </row>
    <row r="19" spans="2:51" ht="16.5" customHeight="1">
      <c r="B19" s="392"/>
      <c r="C19" s="392"/>
      <c r="D19" s="37" t="s">
        <v>239</v>
      </c>
      <c r="E19" s="246">
        <v>201</v>
      </c>
      <c r="F19" s="246">
        <v>0</v>
      </c>
      <c r="G19" s="246">
        <v>0</v>
      </c>
      <c r="H19" s="246">
        <v>0</v>
      </c>
      <c r="I19" s="246">
        <v>1</v>
      </c>
      <c r="J19" s="246">
        <v>4</v>
      </c>
      <c r="K19" s="246">
        <v>4</v>
      </c>
      <c r="L19" s="246">
        <v>16</v>
      </c>
      <c r="M19" s="246">
        <v>18</v>
      </c>
      <c r="N19" s="246">
        <v>14</v>
      </c>
      <c r="O19" s="246">
        <v>20</v>
      </c>
      <c r="P19" s="246">
        <v>15</v>
      </c>
      <c r="Q19" s="246">
        <v>12</v>
      </c>
      <c r="R19" s="246">
        <v>19</v>
      </c>
      <c r="S19" s="246">
        <v>10</v>
      </c>
      <c r="T19" s="246">
        <v>16</v>
      </c>
      <c r="U19" s="246">
        <v>16</v>
      </c>
      <c r="V19" s="246">
        <v>9</v>
      </c>
      <c r="W19" s="246">
        <v>12</v>
      </c>
      <c r="X19" s="246">
        <v>4</v>
      </c>
      <c r="Y19" s="246">
        <v>3</v>
      </c>
      <c r="Z19" s="246">
        <v>0</v>
      </c>
      <c r="AA19" s="246">
        <v>1</v>
      </c>
      <c r="AB19" s="246">
        <v>0</v>
      </c>
      <c r="AC19" s="246">
        <v>5</v>
      </c>
      <c r="AD19" s="246">
        <v>1</v>
      </c>
      <c r="AE19" s="246">
        <v>1</v>
      </c>
      <c r="AF19" s="246">
        <v>0</v>
      </c>
      <c r="AG19" s="246">
        <v>0</v>
      </c>
      <c r="AH19" s="246">
        <v>0</v>
      </c>
      <c r="AI19" s="246">
        <v>0</v>
      </c>
      <c r="AJ19" s="246">
        <v>0</v>
      </c>
      <c r="AK19" s="246">
        <v>0</v>
      </c>
      <c r="AL19" s="246">
        <v>0</v>
      </c>
      <c r="AM19" s="246">
        <v>0</v>
      </c>
      <c r="AN19" s="246">
        <v>0</v>
      </c>
      <c r="AO19" s="246">
        <v>0</v>
      </c>
      <c r="AP19" s="246">
        <v>0</v>
      </c>
      <c r="AQ19" s="246">
        <v>0</v>
      </c>
      <c r="AR19" s="246">
        <v>0</v>
      </c>
      <c r="AS19" s="246">
        <v>0</v>
      </c>
      <c r="AT19" s="246">
        <v>0</v>
      </c>
      <c r="AU19" s="246">
        <v>0</v>
      </c>
      <c r="AV19" s="246">
        <v>0</v>
      </c>
      <c r="AW19" s="136">
        <v>3752</v>
      </c>
      <c r="AX19" s="232">
        <v>3810.1641791044776</v>
      </c>
      <c r="AY19" s="232">
        <v>883.1081575381625</v>
      </c>
    </row>
    <row r="20" spans="2:51" ht="16.5" customHeight="1">
      <c r="B20" s="392"/>
      <c r="C20" s="392"/>
      <c r="D20" s="37" t="s">
        <v>240</v>
      </c>
      <c r="E20" s="246">
        <v>147</v>
      </c>
      <c r="F20" s="246">
        <v>0</v>
      </c>
      <c r="G20" s="246">
        <v>0</v>
      </c>
      <c r="H20" s="246">
        <v>0</v>
      </c>
      <c r="I20" s="246">
        <v>4</v>
      </c>
      <c r="J20" s="246">
        <v>3</v>
      </c>
      <c r="K20" s="246">
        <v>15</v>
      </c>
      <c r="L20" s="246">
        <v>19</v>
      </c>
      <c r="M20" s="246">
        <v>25</v>
      </c>
      <c r="N20" s="246">
        <v>16</v>
      </c>
      <c r="O20" s="246">
        <v>15</v>
      </c>
      <c r="P20" s="246">
        <v>13</v>
      </c>
      <c r="Q20" s="246">
        <v>10</v>
      </c>
      <c r="R20" s="246">
        <v>13</v>
      </c>
      <c r="S20" s="246">
        <v>5</v>
      </c>
      <c r="T20" s="246">
        <v>3</v>
      </c>
      <c r="U20" s="246">
        <v>0</v>
      </c>
      <c r="V20" s="246">
        <v>2</v>
      </c>
      <c r="W20" s="246">
        <v>2</v>
      </c>
      <c r="X20" s="246">
        <v>1</v>
      </c>
      <c r="Y20" s="246">
        <v>0</v>
      </c>
      <c r="Z20" s="246">
        <v>0</v>
      </c>
      <c r="AA20" s="246">
        <v>0</v>
      </c>
      <c r="AB20" s="246">
        <v>1</v>
      </c>
      <c r="AC20" s="246">
        <v>0</v>
      </c>
      <c r="AD20" s="246">
        <v>0</v>
      </c>
      <c r="AE20" s="246">
        <v>0</v>
      </c>
      <c r="AF20" s="246">
        <v>0</v>
      </c>
      <c r="AG20" s="246">
        <v>0</v>
      </c>
      <c r="AH20" s="246">
        <v>0</v>
      </c>
      <c r="AI20" s="246">
        <v>0</v>
      </c>
      <c r="AJ20" s="246">
        <v>0</v>
      </c>
      <c r="AK20" s="246">
        <v>0</v>
      </c>
      <c r="AL20" s="246">
        <v>0</v>
      </c>
      <c r="AM20" s="246">
        <v>0</v>
      </c>
      <c r="AN20" s="246">
        <v>0</v>
      </c>
      <c r="AO20" s="246">
        <v>0</v>
      </c>
      <c r="AP20" s="246">
        <v>0</v>
      </c>
      <c r="AQ20" s="246">
        <v>0</v>
      </c>
      <c r="AR20" s="246">
        <v>0</v>
      </c>
      <c r="AS20" s="246">
        <v>0</v>
      </c>
      <c r="AT20" s="246">
        <v>0</v>
      </c>
      <c r="AU20" s="246">
        <v>0</v>
      </c>
      <c r="AV20" s="246">
        <v>0</v>
      </c>
      <c r="AW20" s="136">
        <v>3177</v>
      </c>
      <c r="AX20" s="232">
        <v>3221.0272108843537</v>
      </c>
      <c r="AY20" s="232">
        <v>644.6651668398782</v>
      </c>
    </row>
    <row r="21" spans="2:51" ht="16.5" customHeight="1">
      <c r="B21" s="392"/>
      <c r="C21" s="393"/>
      <c r="D21" s="37" t="s">
        <v>241</v>
      </c>
      <c r="E21" s="246">
        <v>112</v>
      </c>
      <c r="F21" s="246">
        <v>0</v>
      </c>
      <c r="G21" s="246">
        <v>0</v>
      </c>
      <c r="H21" s="246">
        <v>1</v>
      </c>
      <c r="I21" s="246">
        <v>0</v>
      </c>
      <c r="J21" s="246">
        <v>2</v>
      </c>
      <c r="K21" s="246">
        <v>12</v>
      </c>
      <c r="L21" s="246">
        <v>5</v>
      </c>
      <c r="M21" s="246">
        <v>12</v>
      </c>
      <c r="N21" s="246">
        <v>7</v>
      </c>
      <c r="O21" s="246">
        <v>9</v>
      </c>
      <c r="P21" s="246">
        <v>8</v>
      </c>
      <c r="Q21" s="246">
        <v>11</v>
      </c>
      <c r="R21" s="246">
        <v>6</v>
      </c>
      <c r="S21" s="246">
        <v>8</v>
      </c>
      <c r="T21" s="246">
        <v>6</v>
      </c>
      <c r="U21" s="246">
        <v>6</v>
      </c>
      <c r="V21" s="246">
        <v>3</v>
      </c>
      <c r="W21" s="246">
        <v>1</v>
      </c>
      <c r="X21" s="246">
        <v>1</v>
      </c>
      <c r="Y21" s="246">
        <v>1</v>
      </c>
      <c r="Z21" s="246">
        <v>1</v>
      </c>
      <c r="AA21" s="246">
        <v>2</v>
      </c>
      <c r="AB21" s="246">
        <v>0</v>
      </c>
      <c r="AC21" s="246">
        <v>3</v>
      </c>
      <c r="AD21" s="246">
        <v>1</v>
      </c>
      <c r="AE21" s="246">
        <v>0</v>
      </c>
      <c r="AF21" s="246">
        <v>1</v>
      </c>
      <c r="AG21" s="246">
        <v>2</v>
      </c>
      <c r="AH21" s="246">
        <v>1</v>
      </c>
      <c r="AI21" s="246">
        <v>0</v>
      </c>
      <c r="AJ21" s="246">
        <v>0</v>
      </c>
      <c r="AK21" s="246">
        <v>0</v>
      </c>
      <c r="AL21" s="246">
        <v>0</v>
      </c>
      <c r="AM21" s="246">
        <v>0</v>
      </c>
      <c r="AN21" s="246">
        <v>1</v>
      </c>
      <c r="AO21" s="246">
        <v>1</v>
      </c>
      <c r="AP21" s="246">
        <v>0</v>
      </c>
      <c r="AQ21" s="246">
        <v>0</v>
      </c>
      <c r="AR21" s="246">
        <v>0</v>
      </c>
      <c r="AS21" s="246">
        <v>0</v>
      </c>
      <c r="AT21" s="246">
        <v>0</v>
      </c>
      <c r="AU21" s="246">
        <v>0</v>
      </c>
      <c r="AV21" s="246">
        <v>0</v>
      </c>
      <c r="AW21" s="136">
        <v>3590</v>
      </c>
      <c r="AX21" s="232">
        <v>3825.8660714285716</v>
      </c>
      <c r="AY21" s="232">
        <v>1257.7765631472253</v>
      </c>
    </row>
    <row r="22" spans="2:51" ht="16.5" customHeight="1">
      <c r="B22" s="392"/>
      <c r="C22" s="389" t="s">
        <v>57</v>
      </c>
      <c r="D22" s="391"/>
      <c r="E22" s="246">
        <v>244</v>
      </c>
      <c r="F22" s="246">
        <v>2</v>
      </c>
      <c r="G22" s="246">
        <v>5</v>
      </c>
      <c r="H22" s="246">
        <v>3</v>
      </c>
      <c r="I22" s="246">
        <v>1</v>
      </c>
      <c r="J22" s="246">
        <v>7</v>
      </c>
      <c r="K22" s="246">
        <v>17</v>
      </c>
      <c r="L22" s="246">
        <v>16</v>
      </c>
      <c r="M22" s="246">
        <v>39</v>
      </c>
      <c r="N22" s="246">
        <v>20</v>
      </c>
      <c r="O22" s="246">
        <v>27</v>
      </c>
      <c r="P22" s="246">
        <v>22</v>
      </c>
      <c r="Q22" s="246">
        <v>21</v>
      </c>
      <c r="R22" s="246">
        <v>16</v>
      </c>
      <c r="S22" s="246">
        <v>8</v>
      </c>
      <c r="T22" s="246">
        <v>9</v>
      </c>
      <c r="U22" s="246">
        <v>6</v>
      </c>
      <c r="V22" s="246">
        <v>7</v>
      </c>
      <c r="W22" s="246">
        <v>4</v>
      </c>
      <c r="X22" s="246">
        <v>1</v>
      </c>
      <c r="Y22" s="246">
        <v>4</v>
      </c>
      <c r="Z22" s="246">
        <v>3</v>
      </c>
      <c r="AA22" s="246">
        <v>1</v>
      </c>
      <c r="AB22" s="246">
        <v>0</v>
      </c>
      <c r="AC22" s="246">
        <v>1</v>
      </c>
      <c r="AD22" s="246">
        <v>2</v>
      </c>
      <c r="AE22" s="246">
        <v>1</v>
      </c>
      <c r="AF22" s="246">
        <v>1</v>
      </c>
      <c r="AG22" s="246">
        <v>0</v>
      </c>
      <c r="AH22" s="246">
        <v>0</v>
      </c>
      <c r="AI22" s="246">
        <v>0</v>
      </c>
      <c r="AJ22" s="246">
        <v>0</v>
      </c>
      <c r="AK22" s="246">
        <v>0</v>
      </c>
      <c r="AL22" s="246">
        <v>0</v>
      </c>
      <c r="AM22" s="246">
        <v>0</v>
      </c>
      <c r="AN22" s="246">
        <v>0</v>
      </c>
      <c r="AO22" s="246">
        <v>0</v>
      </c>
      <c r="AP22" s="246">
        <v>0</v>
      </c>
      <c r="AQ22" s="246">
        <v>0</v>
      </c>
      <c r="AR22" s="246">
        <v>0</v>
      </c>
      <c r="AS22" s="246">
        <v>0</v>
      </c>
      <c r="AT22" s="246">
        <v>0</v>
      </c>
      <c r="AU22" s="246">
        <v>0</v>
      </c>
      <c r="AV22" s="246">
        <v>0</v>
      </c>
      <c r="AW22" s="136">
        <v>3290</v>
      </c>
      <c r="AX22" s="232">
        <v>3419.745901639344</v>
      </c>
      <c r="AY22" s="232">
        <v>910.011826102104</v>
      </c>
    </row>
    <row r="23" spans="2:51" ht="16.5" customHeight="1">
      <c r="B23" s="392"/>
      <c r="C23" s="392"/>
      <c r="D23" s="37" t="s">
        <v>237</v>
      </c>
      <c r="E23" s="246">
        <v>145</v>
      </c>
      <c r="F23" s="246">
        <v>0</v>
      </c>
      <c r="G23" s="246">
        <v>2</v>
      </c>
      <c r="H23" s="246">
        <v>1</v>
      </c>
      <c r="I23" s="246">
        <v>1</v>
      </c>
      <c r="J23" s="246">
        <v>4</v>
      </c>
      <c r="K23" s="246">
        <v>3</v>
      </c>
      <c r="L23" s="246">
        <v>10</v>
      </c>
      <c r="M23" s="246">
        <v>16</v>
      </c>
      <c r="N23" s="246">
        <v>8</v>
      </c>
      <c r="O23" s="246">
        <v>15</v>
      </c>
      <c r="P23" s="246">
        <v>14</v>
      </c>
      <c r="Q23" s="246">
        <v>16</v>
      </c>
      <c r="R23" s="246">
        <v>12</v>
      </c>
      <c r="S23" s="246">
        <v>8</v>
      </c>
      <c r="T23" s="246">
        <v>8</v>
      </c>
      <c r="U23" s="246">
        <v>3</v>
      </c>
      <c r="V23" s="246">
        <v>6</v>
      </c>
      <c r="W23" s="246">
        <v>4</v>
      </c>
      <c r="X23" s="246">
        <v>1</v>
      </c>
      <c r="Y23" s="246">
        <v>4</v>
      </c>
      <c r="Z23" s="246">
        <v>3</v>
      </c>
      <c r="AA23" s="246">
        <v>1</v>
      </c>
      <c r="AB23" s="246">
        <v>0</v>
      </c>
      <c r="AC23" s="246">
        <v>1</v>
      </c>
      <c r="AD23" s="246">
        <v>2</v>
      </c>
      <c r="AE23" s="246">
        <v>1</v>
      </c>
      <c r="AF23" s="246">
        <v>1</v>
      </c>
      <c r="AG23" s="246">
        <v>0</v>
      </c>
      <c r="AH23" s="246">
        <v>0</v>
      </c>
      <c r="AI23" s="246">
        <v>0</v>
      </c>
      <c r="AJ23" s="246">
        <v>0</v>
      </c>
      <c r="AK23" s="246">
        <v>0</v>
      </c>
      <c r="AL23" s="246">
        <v>0</v>
      </c>
      <c r="AM23" s="246">
        <v>0</v>
      </c>
      <c r="AN23" s="246">
        <v>0</v>
      </c>
      <c r="AO23" s="246">
        <v>0</v>
      </c>
      <c r="AP23" s="246">
        <v>0</v>
      </c>
      <c r="AQ23" s="246">
        <v>0</v>
      </c>
      <c r="AR23" s="246">
        <v>0</v>
      </c>
      <c r="AS23" s="246">
        <v>0</v>
      </c>
      <c r="AT23" s="246">
        <v>0</v>
      </c>
      <c r="AU23" s="246">
        <v>0</v>
      </c>
      <c r="AV23" s="246">
        <v>0</v>
      </c>
      <c r="AW23" s="136">
        <v>3510</v>
      </c>
      <c r="AX23" s="232">
        <v>3703.613793103448</v>
      </c>
      <c r="AY23" s="232">
        <v>963.0070034518533</v>
      </c>
    </row>
    <row r="24" spans="2:51" ht="16.5" customHeight="1">
      <c r="B24" s="392"/>
      <c r="C24" s="392"/>
      <c r="D24" s="37" t="s">
        <v>238</v>
      </c>
      <c r="E24" s="246">
        <v>58</v>
      </c>
      <c r="F24" s="246">
        <v>0</v>
      </c>
      <c r="G24" s="246">
        <v>0</v>
      </c>
      <c r="H24" s="246">
        <v>0</v>
      </c>
      <c r="I24" s="246">
        <v>0</v>
      </c>
      <c r="J24" s="246">
        <v>1</v>
      </c>
      <c r="K24" s="246">
        <v>7</v>
      </c>
      <c r="L24" s="246">
        <v>2</v>
      </c>
      <c r="M24" s="246">
        <v>15</v>
      </c>
      <c r="N24" s="246">
        <v>9</v>
      </c>
      <c r="O24" s="246">
        <v>8</v>
      </c>
      <c r="P24" s="246">
        <v>6</v>
      </c>
      <c r="Q24" s="246">
        <v>2</v>
      </c>
      <c r="R24" s="246">
        <v>4</v>
      </c>
      <c r="S24" s="246">
        <v>0</v>
      </c>
      <c r="T24" s="246">
        <v>1</v>
      </c>
      <c r="U24" s="246">
        <v>2</v>
      </c>
      <c r="V24" s="246">
        <v>1</v>
      </c>
      <c r="W24" s="246">
        <v>0</v>
      </c>
      <c r="X24" s="246">
        <v>0</v>
      </c>
      <c r="Y24" s="246">
        <v>0</v>
      </c>
      <c r="Z24" s="246">
        <v>0</v>
      </c>
      <c r="AA24" s="246">
        <v>0</v>
      </c>
      <c r="AB24" s="246">
        <v>0</v>
      </c>
      <c r="AC24" s="246">
        <v>0</v>
      </c>
      <c r="AD24" s="246">
        <v>0</v>
      </c>
      <c r="AE24" s="246">
        <v>0</v>
      </c>
      <c r="AF24" s="246">
        <v>0</v>
      </c>
      <c r="AG24" s="246">
        <v>0</v>
      </c>
      <c r="AH24" s="246">
        <v>0</v>
      </c>
      <c r="AI24" s="246">
        <v>0</v>
      </c>
      <c r="AJ24" s="246">
        <v>0</v>
      </c>
      <c r="AK24" s="246">
        <v>0</v>
      </c>
      <c r="AL24" s="246">
        <v>0</v>
      </c>
      <c r="AM24" s="246">
        <v>0</v>
      </c>
      <c r="AN24" s="246">
        <v>0</v>
      </c>
      <c r="AO24" s="246">
        <v>0</v>
      </c>
      <c r="AP24" s="246">
        <v>0</v>
      </c>
      <c r="AQ24" s="246">
        <v>0</v>
      </c>
      <c r="AR24" s="246">
        <v>0</v>
      </c>
      <c r="AS24" s="246">
        <v>0</v>
      </c>
      <c r="AT24" s="246">
        <v>0</v>
      </c>
      <c r="AU24" s="246">
        <v>0</v>
      </c>
      <c r="AV24" s="246">
        <v>0</v>
      </c>
      <c r="AW24" s="136">
        <v>3059</v>
      </c>
      <c r="AX24" s="232">
        <v>3187.293103448276</v>
      </c>
      <c r="AY24" s="232">
        <v>527.9598605363556</v>
      </c>
    </row>
    <row r="25" spans="2:51" ht="16.5" customHeight="1">
      <c r="B25" s="392"/>
      <c r="C25" s="392"/>
      <c r="D25" s="37" t="s">
        <v>239</v>
      </c>
      <c r="E25" s="246">
        <v>24</v>
      </c>
      <c r="F25" s="246">
        <v>2</v>
      </c>
      <c r="G25" s="246">
        <v>2</v>
      </c>
      <c r="H25" s="246">
        <v>0</v>
      </c>
      <c r="I25" s="246">
        <v>0</v>
      </c>
      <c r="J25" s="246">
        <v>1</v>
      </c>
      <c r="K25" s="246">
        <v>6</v>
      </c>
      <c r="L25" s="246">
        <v>2</v>
      </c>
      <c r="M25" s="246">
        <v>4</v>
      </c>
      <c r="N25" s="246">
        <v>1</v>
      </c>
      <c r="O25" s="246">
        <v>3</v>
      </c>
      <c r="P25" s="246">
        <v>1</v>
      </c>
      <c r="Q25" s="246">
        <v>1</v>
      </c>
      <c r="R25" s="246">
        <v>0</v>
      </c>
      <c r="S25" s="246">
        <v>0</v>
      </c>
      <c r="T25" s="246">
        <v>0</v>
      </c>
      <c r="U25" s="246">
        <v>1</v>
      </c>
      <c r="V25" s="246">
        <v>0</v>
      </c>
      <c r="W25" s="246">
        <v>0</v>
      </c>
      <c r="X25" s="246">
        <v>0</v>
      </c>
      <c r="Y25" s="246">
        <v>0</v>
      </c>
      <c r="Z25" s="246">
        <v>0</v>
      </c>
      <c r="AA25" s="246">
        <v>0</v>
      </c>
      <c r="AB25" s="246">
        <v>0</v>
      </c>
      <c r="AC25" s="246">
        <v>0</v>
      </c>
      <c r="AD25" s="246">
        <v>0</v>
      </c>
      <c r="AE25" s="246">
        <v>0</v>
      </c>
      <c r="AF25" s="246">
        <v>0</v>
      </c>
      <c r="AG25" s="246">
        <v>0</v>
      </c>
      <c r="AH25" s="246">
        <v>0</v>
      </c>
      <c r="AI25" s="246">
        <v>0</v>
      </c>
      <c r="AJ25" s="246">
        <v>0</v>
      </c>
      <c r="AK25" s="246">
        <v>0</v>
      </c>
      <c r="AL25" s="246">
        <v>0</v>
      </c>
      <c r="AM25" s="246">
        <v>0</v>
      </c>
      <c r="AN25" s="246">
        <v>0</v>
      </c>
      <c r="AO25" s="246">
        <v>0</v>
      </c>
      <c r="AP25" s="246">
        <v>0</v>
      </c>
      <c r="AQ25" s="246">
        <v>0</v>
      </c>
      <c r="AR25" s="246">
        <v>0</v>
      </c>
      <c r="AS25" s="246">
        <v>0</v>
      </c>
      <c r="AT25" s="246">
        <v>0</v>
      </c>
      <c r="AU25" s="246">
        <v>0</v>
      </c>
      <c r="AV25" s="246">
        <v>0</v>
      </c>
      <c r="AW25" s="136">
        <v>2700</v>
      </c>
      <c r="AX25" s="232">
        <v>2713.25</v>
      </c>
      <c r="AY25" s="232">
        <v>732.498657069551</v>
      </c>
    </row>
    <row r="26" spans="2:51" ht="16.5" customHeight="1">
      <c r="B26" s="392"/>
      <c r="C26" s="392"/>
      <c r="D26" s="37" t="s">
        <v>240</v>
      </c>
      <c r="E26" s="246">
        <v>17</v>
      </c>
      <c r="F26" s="246">
        <v>0</v>
      </c>
      <c r="G26" s="246">
        <v>1</v>
      </c>
      <c r="H26" s="246">
        <v>2</v>
      </c>
      <c r="I26" s="246">
        <v>0</v>
      </c>
      <c r="J26" s="246">
        <v>1</v>
      </c>
      <c r="K26" s="246">
        <v>1</v>
      </c>
      <c r="L26" s="246">
        <v>2</v>
      </c>
      <c r="M26" s="246">
        <v>4</v>
      </c>
      <c r="N26" s="246">
        <v>2</v>
      </c>
      <c r="O26" s="246">
        <v>1</v>
      </c>
      <c r="P26" s="246">
        <v>1</v>
      </c>
      <c r="Q26" s="246">
        <v>2</v>
      </c>
      <c r="R26" s="246">
        <v>0</v>
      </c>
      <c r="S26" s="246">
        <v>0</v>
      </c>
      <c r="T26" s="246">
        <v>0</v>
      </c>
      <c r="U26" s="246">
        <v>0</v>
      </c>
      <c r="V26" s="246">
        <v>0</v>
      </c>
      <c r="W26" s="246">
        <v>0</v>
      </c>
      <c r="X26" s="246">
        <v>0</v>
      </c>
      <c r="Y26" s="246">
        <v>0</v>
      </c>
      <c r="Z26" s="246">
        <v>0</v>
      </c>
      <c r="AA26" s="246">
        <v>0</v>
      </c>
      <c r="AB26" s="246">
        <v>0</v>
      </c>
      <c r="AC26" s="246">
        <v>0</v>
      </c>
      <c r="AD26" s="246">
        <v>0</v>
      </c>
      <c r="AE26" s="246">
        <v>0</v>
      </c>
      <c r="AF26" s="246">
        <v>0</v>
      </c>
      <c r="AG26" s="246">
        <v>0</v>
      </c>
      <c r="AH26" s="246">
        <v>0</v>
      </c>
      <c r="AI26" s="246">
        <v>0</v>
      </c>
      <c r="AJ26" s="246">
        <v>0</v>
      </c>
      <c r="AK26" s="246">
        <v>0</v>
      </c>
      <c r="AL26" s="246">
        <v>0</v>
      </c>
      <c r="AM26" s="246">
        <v>0</v>
      </c>
      <c r="AN26" s="246">
        <v>0</v>
      </c>
      <c r="AO26" s="246">
        <v>0</v>
      </c>
      <c r="AP26" s="246">
        <v>0</v>
      </c>
      <c r="AQ26" s="246">
        <v>0</v>
      </c>
      <c r="AR26" s="246">
        <v>0</v>
      </c>
      <c r="AS26" s="246">
        <v>0</v>
      </c>
      <c r="AT26" s="246">
        <v>0</v>
      </c>
      <c r="AU26" s="246">
        <v>0</v>
      </c>
      <c r="AV26" s="246">
        <v>0</v>
      </c>
      <c r="AW26" s="136">
        <v>2872</v>
      </c>
      <c r="AX26" s="232">
        <v>2789</v>
      </c>
      <c r="AY26" s="232">
        <v>607.2807217424245</v>
      </c>
    </row>
    <row r="27" spans="2:51" ht="16.5" customHeight="1">
      <c r="B27" s="393"/>
      <c r="C27" s="393"/>
      <c r="D27" s="37" t="s">
        <v>241</v>
      </c>
      <c r="E27" s="246">
        <v>0</v>
      </c>
      <c r="F27" s="246">
        <v>0</v>
      </c>
      <c r="G27" s="246">
        <v>0</v>
      </c>
      <c r="H27" s="246">
        <v>0</v>
      </c>
      <c r="I27" s="246">
        <v>0</v>
      </c>
      <c r="J27" s="246">
        <v>0</v>
      </c>
      <c r="K27" s="246">
        <v>0</v>
      </c>
      <c r="L27" s="246">
        <v>0</v>
      </c>
      <c r="M27" s="246">
        <v>0</v>
      </c>
      <c r="N27" s="246">
        <v>0</v>
      </c>
      <c r="O27" s="246">
        <v>0</v>
      </c>
      <c r="P27" s="246">
        <v>0</v>
      </c>
      <c r="Q27" s="246">
        <v>0</v>
      </c>
      <c r="R27" s="246">
        <v>0</v>
      </c>
      <c r="S27" s="246">
        <v>0</v>
      </c>
      <c r="T27" s="246">
        <v>0</v>
      </c>
      <c r="U27" s="246">
        <v>0</v>
      </c>
      <c r="V27" s="246">
        <v>0</v>
      </c>
      <c r="W27" s="246">
        <v>0</v>
      </c>
      <c r="X27" s="246">
        <v>0</v>
      </c>
      <c r="Y27" s="246">
        <v>0</v>
      </c>
      <c r="Z27" s="246">
        <v>0</v>
      </c>
      <c r="AA27" s="246">
        <v>0</v>
      </c>
      <c r="AB27" s="246">
        <v>0</v>
      </c>
      <c r="AC27" s="246">
        <v>0</v>
      </c>
      <c r="AD27" s="246">
        <v>0</v>
      </c>
      <c r="AE27" s="246">
        <v>0</v>
      </c>
      <c r="AF27" s="246">
        <v>0</v>
      </c>
      <c r="AG27" s="246">
        <v>0</v>
      </c>
      <c r="AH27" s="246">
        <v>0</v>
      </c>
      <c r="AI27" s="246">
        <v>0</v>
      </c>
      <c r="AJ27" s="246">
        <v>0</v>
      </c>
      <c r="AK27" s="246">
        <v>0</v>
      </c>
      <c r="AL27" s="246">
        <v>0</v>
      </c>
      <c r="AM27" s="246">
        <v>0</v>
      </c>
      <c r="AN27" s="246">
        <v>0</v>
      </c>
      <c r="AO27" s="246">
        <v>0</v>
      </c>
      <c r="AP27" s="246">
        <v>0</v>
      </c>
      <c r="AQ27" s="246">
        <v>0</v>
      </c>
      <c r="AR27" s="246">
        <v>0</v>
      </c>
      <c r="AS27" s="246">
        <v>0</v>
      </c>
      <c r="AT27" s="246">
        <v>0</v>
      </c>
      <c r="AU27" s="246">
        <v>0</v>
      </c>
      <c r="AV27" s="246">
        <v>0</v>
      </c>
      <c r="AW27" s="192" t="s">
        <v>371</v>
      </c>
      <c r="AX27" s="130" t="s">
        <v>371</v>
      </c>
      <c r="AY27" s="130" t="s">
        <v>371</v>
      </c>
    </row>
    <row r="28" spans="2:51" ht="16.5" customHeight="1">
      <c r="B28" s="348" t="s">
        <v>60</v>
      </c>
      <c r="C28" s="397"/>
      <c r="D28" s="398"/>
      <c r="E28" s="244">
        <v>984</v>
      </c>
      <c r="F28" s="245">
        <v>5</v>
      </c>
      <c r="G28" s="245">
        <v>19</v>
      </c>
      <c r="H28" s="245">
        <v>42</v>
      </c>
      <c r="I28" s="245">
        <v>73</v>
      </c>
      <c r="J28" s="245">
        <v>110</v>
      </c>
      <c r="K28" s="245">
        <v>124</v>
      </c>
      <c r="L28" s="245">
        <v>152</v>
      </c>
      <c r="M28" s="245">
        <v>110</v>
      </c>
      <c r="N28" s="245">
        <v>82</v>
      </c>
      <c r="O28" s="245">
        <v>63</v>
      </c>
      <c r="P28" s="245">
        <v>59</v>
      </c>
      <c r="Q28" s="245">
        <v>27</v>
      </c>
      <c r="R28" s="245">
        <v>31</v>
      </c>
      <c r="S28" s="245">
        <v>14</v>
      </c>
      <c r="T28" s="245">
        <v>21</v>
      </c>
      <c r="U28" s="245">
        <v>13</v>
      </c>
      <c r="V28" s="245">
        <v>12</v>
      </c>
      <c r="W28" s="245">
        <v>7</v>
      </c>
      <c r="X28" s="245">
        <v>6</v>
      </c>
      <c r="Y28" s="245">
        <v>3</v>
      </c>
      <c r="Z28" s="245">
        <v>0</v>
      </c>
      <c r="AA28" s="245">
        <v>3</v>
      </c>
      <c r="AB28" s="245">
        <v>2</v>
      </c>
      <c r="AC28" s="245">
        <v>0</v>
      </c>
      <c r="AD28" s="245">
        <v>2</v>
      </c>
      <c r="AE28" s="245">
        <v>0</v>
      </c>
      <c r="AF28" s="245">
        <v>1</v>
      </c>
      <c r="AG28" s="245">
        <v>1</v>
      </c>
      <c r="AH28" s="245">
        <v>0</v>
      </c>
      <c r="AI28" s="245">
        <v>0</v>
      </c>
      <c r="AJ28" s="245">
        <v>0</v>
      </c>
      <c r="AK28" s="245">
        <v>0</v>
      </c>
      <c r="AL28" s="245">
        <v>1</v>
      </c>
      <c r="AM28" s="245">
        <v>0</v>
      </c>
      <c r="AN28" s="245">
        <v>0</v>
      </c>
      <c r="AO28" s="245">
        <v>1</v>
      </c>
      <c r="AP28" s="245">
        <v>0</v>
      </c>
      <c r="AQ28" s="245">
        <v>0</v>
      </c>
      <c r="AR28" s="245">
        <v>0</v>
      </c>
      <c r="AS28" s="245">
        <v>0</v>
      </c>
      <c r="AT28" s="245">
        <v>0</v>
      </c>
      <c r="AU28" s="245">
        <v>0</v>
      </c>
      <c r="AV28" s="245">
        <v>0</v>
      </c>
      <c r="AW28" s="192">
        <v>2750</v>
      </c>
      <c r="AX28" s="130">
        <v>2912.282520325203</v>
      </c>
      <c r="AY28" s="130">
        <v>797.092090075153</v>
      </c>
    </row>
    <row r="29" spans="5:51" ht="12"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</row>
    <row r="30" spans="5:51" ht="12"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</row>
    <row r="31" spans="5:51" ht="12">
      <c r="E31" s="404" t="str">
        <f>IF(E6=SUM(E8,E16,E22,E28),"OK","NG")</f>
        <v>OK</v>
      </c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</row>
  </sheetData>
  <sheetProtection/>
  <mergeCells count="16">
    <mergeCell ref="B28:D28"/>
    <mergeCell ref="B3:D3"/>
    <mergeCell ref="E3:E5"/>
    <mergeCell ref="AW3:AW4"/>
    <mergeCell ref="B8:B27"/>
    <mergeCell ref="C8:D8"/>
    <mergeCell ref="C9:C15"/>
    <mergeCell ref="C22:D22"/>
    <mergeCell ref="C23:C27"/>
    <mergeCell ref="B7:D7"/>
    <mergeCell ref="C16:D16"/>
    <mergeCell ref="C17:C21"/>
    <mergeCell ref="AX3:AX4"/>
    <mergeCell ref="AY3:AY4"/>
    <mergeCell ref="B4:D5"/>
    <mergeCell ref="B6:D6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N72"/>
  <sheetViews>
    <sheetView showGridLines="0" zoomScalePageLayoutView="0" workbookViewId="0" topLeftCell="A50">
      <selection activeCell="D71" sqref="D71:D72"/>
    </sheetView>
  </sheetViews>
  <sheetFormatPr defaultColWidth="9.140625" defaultRowHeight="12"/>
  <cols>
    <col min="1" max="2" width="2.57421875" style="1" customWidth="1"/>
    <col min="3" max="3" width="9.421875" style="1" customWidth="1"/>
    <col min="4" max="14" width="10.00390625" style="10" customWidth="1"/>
    <col min="15" max="16384" width="9.140625" style="10" customWidth="1"/>
  </cols>
  <sheetData>
    <row r="1" spans="2:4" ht="17.25">
      <c r="B1" s="2" t="s">
        <v>112</v>
      </c>
      <c r="D1" s="2" t="s">
        <v>116</v>
      </c>
    </row>
    <row r="2" ht="17.25">
      <c r="C2" s="2"/>
    </row>
    <row r="3" spans="2:14" s="34" customFormat="1" ht="20.25" customHeight="1">
      <c r="B3" s="274" t="s">
        <v>286</v>
      </c>
      <c r="C3" s="316"/>
      <c r="D3" s="317" t="s">
        <v>0</v>
      </c>
      <c r="E3" s="317" t="s">
        <v>84</v>
      </c>
      <c r="F3" s="317" t="s">
        <v>85</v>
      </c>
      <c r="G3" s="317" t="s">
        <v>113</v>
      </c>
      <c r="H3" s="317" t="s">
        <v>86</v>
      </c>
      <c r="I3" s="317" t="s">
        <v>87</v>
      </c>
      <c r="J3" s="317" t="s">
        <v>117</v>
      </c>
      <c r="K3" s="317" t="s">
        <v>114</v>
      </c>
      <c r="L3" s="317" t="s">
        <v>115</v>
      </c>
      <c r="M3" s="317" t="s">
        <v>60</v>
      </c>
      <c r="N3" s="317" t="s">
        <v>1</v>
      </c>
    </row>
    <row r="4" spans="2:14" ht="13.5" customHeight="1">
      <c r="B4" s="278" t="s">
        <v>327</v>
      </c>
      <c r="C4" s="279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</row>
    <row r="5" spans="2:14" ht="21.75" customHeight="1">
      <c r="B5" s="280"/>
      <c r="C5" s="281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</row>
    <row r="6" spans="1:14" ht="13.5" customHeight="1">
      <c r="A6" s="3"/>
      <c r="B6" s="314" t="s">
        <v>2</v>
      </c>
      <c r="C6" s="315"/>
      <c r="D6" s="8">
        <v>7839</v>
      </c>
      <c r="E6" s="8">
        <v>1616</v>
      </c>
      <c r="F6" s="8">
        <v>460</v>
      </c>
      <c r="G6" s="8">
        <v>1</v>
      </c>
      <c r="H6" s="8">
        <v>5163</v>
      </c>
      <c r="I6" s="8">
        <v>52</v>
      </c>
      <c r="J6" s="8">
        <v>75</v>
      </c>
      <c r="K6" s="8">
        <v>116</v>
      </c>
      <c r="L6" s="8">
        <v>183</v>
      </c>
      <c r="M6" s="8">
        <v>173</v>
      </c>
      <c r="N6" s="8">
        <v>0</v>
      </c>
    </row>
    <row r="7" spans="1:14" ht="13.5" customHeight="1">
      <c r="A7" s="3"/>
      <c r="B7" s="314" t="s">
        <v>3</v>
      </c>
      <c r="C7" s="315"/>
      <c r="D7" s="15">
        <v>6911</v>
      </c>
      <c r="E7" s="15">
        <v>1468</v>
      </c>
      <c r="F7" s="15">
        <v>355</v>
      </c>
      <c r="G7" s="15">
        <v>1</v>
      </c>
      <c r="H7" s="15">
        <v>4554</v>
      </c>
      <c r="I7" s="15">
        <v>48</v>
      </c>
      <c r="J7" s="15">
        <v>71</v>
      </c>
      <c r="K7" s="15">
        <v>110</v>
      </c>
      <c r="L7" s="15">
        <v>165</v>
      </c>
      <c r="M7" s="15">
        <v>139</v>
      </c>
      <c r="N7" s="15">
        <v>0</v>
      </c>
    </row>
    <row r="8" spans="2:14" ht="13.5" customHeight="1">
      <c r="B8" s="4"/>
      <c r="C8" s="5" t="s">
        <v>91</v>
      </c>
      <c r="D8" s="17">
        <v>4665</v>
      </c>
      <c r="E8" s="17">
        <v>901</v>
      </c>
      <c r="F8" s="17">
        <v>233</v>
      </c>
      <c r="G8" s="17">
        <v>0</v>
      </c>
      <c r="H8" s="17">
        <v>3205</v>
      </c>
      <c r="I8" s="17">
        <v>34</v>
      </c>
      <c r="J8" s="17">
        <v>48</v>
      </c>
      <c r="K8" s="17">
        <v>64</v>
      </c>
      <c r="L8" s="17">
        <v>89</v>
      </c>
      <c r="M8" s="17">
        <v>91</v>
      </c>
      <c r="N8" s="17">
        <v>0</v>
      </c>
    </row>
    <row r="9" spans="2:14" ht="13.5" customHeight="1">
      <c r="B9" s="4"/>
      <c r="C9" s="5" t="s">
        <v>92</v>
      </c>
      <c r="D9" s="17">
        <v>1959</v>
      </c>
      <c r="E9" s="17">
        <v>500</v>
      </c>
      <c r="F9" s="17">
        <v>103</v>
      </c>
      <c r="G9" s="17">
        <v>1</v>
      </c>
      <c r="H9" s="17">
        <v>1170</v>
      </c>
      <c r="I9" s="17">
        <v>9</v>
      </c>
      <c r="J9" s="17">
        <v>19</v>
      </c>
      <c r="K9" s="17">
        <v>43</v>
      </c>
      <c r="L9" s="17">
        <v>73</v>
      </c>
      <c r="M9" s="17">
        <v>41</v>
      </c>
      <c r="N9" s="17">
        <v>0</v>
      </c>
    </row>
    <row r="10" spans="2:14" ht="13.5" customHeight="1">
      <c r="B10" s="4"/>
      <c r="C10" s="5" t="s">
        <v>93</v>
      </c>
      <c r="D10" s="17">
        <v>287</v>
      </c>
      <c r="E10" s="17">
        <v>67</v>
      </c>
      <c r="F10" s="17">
        <v>19</v>
      </c>
      <c r="G10" s="17">
        <v>0</v>
      </c>
      <c r="H10" s="17">
        <v>179</v>
      </c>
      <c r="I10" s="17">
        <v>5</v>
      </c>
      <c r="J10" s="17">
        <v>4</v>
      </c>
      <c r="K10" s="17">
        <v>3</v>
      </c>
      <c r="L10" s="17">
        <v>3</v>
      </c>
      <c r="M10" s="17">
        <v>7</v>
      </c>
      <c r="N10" s="17">
        <v>0</v>
      </c>
    </row>
    <row r="11" spans="2:14" ht="13.5" customHeight="1">
      <c r="B11" s="264" t="s">
        <v>7</v>
      </c>
      <c r="C11" s="271"/>
      <c r="D11" s="19">
        <v>928</v>
      </c>
      <c r="E11" s="19">
        <v>148</v>
      </c>
      <c r="F11" s="19">
        <v>105</v>
      </c>
      <c r="G11" s="19">
        <v>0</v>
      </c>
      <c r="H11" s="19">
        <v>609</v>
      </c>
      <c r="I11" s="19">
        <v>4</v>
      </c>
      <c r="J11" s="19">
        <v>4</v>
      </c>
      <c r="K11" s="19">
        <v>6</v>
      </c>
      <c r="L11" s="19">
        <v>18</v>
      </c>
      <c r="M11" s="19">
        <v>34</v>
      </c>
      <c r="N11" s="19">
        <v>0</v>
      </c>
    </row>
    <row r="12" spans="2:14" ht="13.5" customHeight="1">
      <c r="B12" s="268" t="s">
        <v>316</v>
      </c>
      <c r="C12" s="270"/>
      <c r="D12" s="8">
        <v>87</v>
      </c>
      <c r="E12" s="8">
        <v>18</v>
      </c>
      <c r="F12" s="8">
        <v>12</v>
      </c>
      <c r="G12" s="8">
        <v>0</v>
      </c>
      <c r="H12" s="8">
        <v>50</v>
      </c>
      <c r="I12" s="8">
        <v>0</v>
      </c>
      <c r="J12" s="8">
        <v>1</v>
      </c>
      <c r="K12" s="8">
        <v>1</v>
      </c>
      <c r="L12" s="8">
        <v>5</v>
      </c>
      <c r="M12" s="8">
        <v>0</v>
      </c>
      <c r="N12" s="8">
        <v>0</v>
      </c>
    </row>
    <row r="13" spans="2:14" ht="13.5" customHeight="1">
      <c r="B13" s="268" t="s">
        <v>317</v>
      </c>
      <c r="C13" s="270"/>
      <c r="D13" s="8">
        <v>65</v>
      </c>
      <c r="E13" s="8">
        <v>11</v>
      </c>
      <c r="F13" s="8">
        <v>6</v>
      </c>
      <c r="G13" s="8">
        <v>0</v>
      </c>
      <c r="H13" s="8">
        <v>46</v>
      </c>
      <c r="I13" s="8">
        <v>0</v>
      </c>
      <c r="J13" s="8">
        <v>1</v>
      </c>
      <c r="K13" s="8">
        <v>1</v>
      </c>
      <c r="L13" s="8">
        <v>0</v>
      </c>
      <c r="M13" s="8">
        <v>0</v>
      </c>
      <c r="N13" s="8">
        <v>0</v>
      </c>
    </row>
    <row r="14" spans="2:14" ht="13.5" customHeight="1">
      <c r="B14" s="268" t="s">
        <v>318</v>
      </c>
      <c r="C14" s="270"/>
      <c r="D14" s="8">
        <v>66</v>
      </c>
      <c r="E14" s="8">
        <v>12</v>
      </c>
      <c r="F14" s="8">
        <v>5</v>
      </c>
      <c r="G14" s="8">
        <v>0</v>
      </c>
      <c r="H14" s="8">
        <v>43</v>
      </c>
      <c r="I14" s="8">
        <v>0</v>
      </c>
      <c r="J14" s="8">
        <v>0</v>
      </c>
      <c r="K14" s="8">
        <v>1</v>
      </c>
      <c r="L14" s="8">
        <v>1</v>
      </c>
      <c r="M14" s="8">
        <v>4</v>
      </c>
      <c r="N14" s="8">
        <v>0</v>
      </c>
    </row>
    <row r="15" spans="2:14" ht="13.5" customHeight="1">
      <c r="B15" s="268" t="s">
        <v>319</v>
      </c>
      <c r="C15" s="270"/>
      <c r="D15" s="8">
        <v>4752</v>
      </c>
      <c r="E15" s="8">
        <v>912</v>
      </c>
      <c r="F15" s="8">
        <v>240</v>
      </c>
      <c r="G15" s="8">
        <v>0</v>
      </c>
      <c r="H15" s="8">
        <v>3268</v>
      </c>
      <c r="I15" s="8">
        <v>35</v>
      </c>
      <c r="J15" s="8">
        <v>50</v>
      </c>
      <c r="K15" s="8">
        <v>64</v>
      </c>
      <c r="L15" s="8">
        <v>91</v>
      </c>
      <c r="M15" s="8">
        <v>92</v>
      </c>
      <c r="N15" s="8">
        <v>0</v>
      </c>
    </row>
    <row r="16" spans="2:14" ht="13.5" customHeight="1">
      <c r="B16" s="268" t="s">
        <v>320</v>
      </c>
      <c r="C16" s="270"/>
      <c r="D16" s="8">
        <v>247</v>
      </c>
      <c r="E16" s="8">
        <v>63</v>
      </c>
      <c r="F16" s="8">
        <v>17</v>
      </c>
      <c r="G16" s="8">
        <v>0</v>
      </c>
      <c r="H16" s="8">
        <v>147</v>
      </c>
      <c r="I16" s="8">
        <v>4</v>
      </c>
      <c r="J16" s="8">
        <v>3</v>
      </c>
      <c r="K16" s="8">
        <v>3</v>
      </c>
      <c r="L16" s="8">
        <v>3</v>
      </c>
      <c r="M16" s="8">
        <v>7</v>
      </c>
      <c r="N16" s="8">
        <v>0</v>
      </c>
    </row>
    <row r="17" spans="2:14" ht="13.5" customHeight="1">
      <c r="B17" s="268" t="s">
        <v>321</v>
      </c>
      <c r="C17" s="270"/>
      <c r="D17" s="8">
        <v>30</v>
      </c>
      <c r="E17" s="8">
        <v>5</v>
      </c>
      <c r="F17" s="8">
        <v>4</v>
      </c>
      <c r="G17" s="8">
        <v>0</v>
      </c>
      <c r="H17" s="8">
        <v>16</v>
      </c>
      <c r="I17" s="8">
        <v>0</v>
      </c>
      <c r="J17" s="8">
        <v>0</v>
      </c>
      <c r="K17" s="8">
        <v>2</v>
      </c>
      <c r="L17" s="8">
        <v>0</v>
      </c>
      <c r="M17" s="8">
        <v>3</v>
      </c>
      <c r="N17" s="8">
        <v>0</v>
      </c>
    </row>
    <row r="18" spans="2:14" ht="13.5" customHeight="1">
      <c r="B18" s="268" t="s">
        <v>322</v>
      </c>
      <c r="C18" s="270"/>
      <c r="D18" s="8">
        <v>1959</v>
      </c>
      <c r="E18" s="8">
        <v>500</v>
      </c>
      <c r="F18" s="8">
        <v>103</v>
      </c>
      <c r="G18" s="8">
        <v>1</v>
      </c>
      <c r="H18" s="8">
        <v>1170</v>
      </c>
      <c r="I18" s="8">
        <v>9</v>
      </c>
      <c r="J18" s="8">
        <v>19</v>
      </c>
      <c r="K18" s="8">
        <v>43</v>
      </c>
      <c r="L18" s="8">
        <v>73</v>
      </c>
      <c r="M18" s="8">
        <v>41</v>
      </c>
      <c r="N18" s="8">
        <v>0</v>
      </c>
    </row>
    <row r="19" spans="2:14" ht="13.5" customHeight="1">
      <c r="B19" s="268" t="s">
        <v>323</v>
      </c>
      <c r="C19" s="270"/>
      <c r="D19" s="8">
        <v>172</v>
      </c>
      <c r="E19" s="8">
        <v>21</v>
      </c>
      <c r="F19" s="8">
        <v>26</v>
      </c>
      <c r="G19" s="8">
        <v>0</v>
      </c>
      <c r="H19" s="8">
        <v>114</v>
      </c>
      <c r="I19" s="8">
        <v>2</v>
      </c>
      <c r="J19" s="8">
        <v>0</v>
      </c>
      <c r="K19" s="8">
        <v>0</v>
      </c>
      <c r="L19" s="8">
        <v>4</v>
      </c>
      <c r="M19" s="8">
        <v>5</v>
      </c>
      <c r="N19" s="8">
        <v>0</v>
      </c>
    </row>
    <row r="20" spans="2:14" ht="13.5" customHeight="1">
      <c r="B20" s="268" t="s">
        <v>324</v>
      </c>
      <c r="C20" s="270"/>
      <c r="D20" s="8">
        <v>35</v>
      </c>
      <c r="E20" s="8">
        <v>4</v>
      </c>
      <c r="F20" s="8">
        <v>4</v>
      </c>
      <c r="G20" s="8">
        <v>0</v>
      </c>
      <c r="H20" s="8">
        <v>25</v>
      </c>
      <c r="I20" s="8">
        <v>0</v>
      </c>
      <c r="J20" s="8">
        <v>0</v>
      </c>
      <c r="K20" s="8">
        <v>0</v>
      </c>
      <c r="L20" s="8">
        <v>0</v>
      </c>
      <c r="M20" s="8">
        <v>2</v>
      </c>
      <c r="N20" s="8">
        <v>0</v>
      </c>
    </row>
    <row r="21" spans="2:14" ht="13.5" customHeight="1">
      <c r="B21" s="268" t="s">
        <v>345</v>
      </c>
      <c r="C21" s="270"/>
      <c r="D21" s="8">
        <v>300</v>
      </c>
      <c r="E21" s="8">
        <v>39</v>
      </c>
      <c r="F21" s="8">
        <v>27</v>
      </c>
      <c r="G21" s="8">
        <v>0</v>
      </c>
      <c r="H21" s="8">
        <v>213</v>
      </c>
      <c r="I21" s="8">
        <v>2</v>
      </c>
      <c r="J21" s="8">
        <v>1</v>
      </c>
      <c r="K21" s="8">
        <v>0</v>
      </c>
      <c r="L21" s="8">
        <v>4</v>
      </c>
      <c r="M21" s="8">
        <v>14</v>
      </c>
      <c r="N21" s="8">
        <v>0</v>
      </c>
    </row>
    <row r="22" spans="2:14" ht="13.5" customHeight="1">
      <c r="B22" s="264" t="s">
        <v>325</v>
      </c>
      <c r="C22" s="271"/>
      <c r="D22" s="8">
        <v>126</v>
      </c>
      <c r="E22" s="8">
        <v>31</v>
      </c>
      <c r="F22" s="8">
        <v>16</v>
      </c>
      <c r="G22" s="8">
        <v>0</v>
      </c>
      <c r="H22" s="8">
        <v>71</v>
      </c>
      <c r="I22" s="8">
        <v>0</v>
      </c>
      <c r="J22" s="8">
        <v>0</v>
      </c>
      <c r="K22" s="8">
        <v>1</v>
      </c>
      <c r="L22" s="8">
        <v>2</v>
      </c>
      <c r="M22" s="8">
        <v>5</v>
      </c>
      <c r="N22" s="8">
        <v>0</v>
      </c>
    </row>
    <row r="23" spans="2:14" ht="13.5" customHeight="1">
      <c r="B23" s="268" t="s">
        <v>8</v>
      </c>
      <c r="C23" s="270"/>
      <c r="D23" s="14">
        <v>87</v>
      </c>
      <c r="E23" s="15">
        <v>18</v>
      </c>
      <c r="F23" s="15">
        <v>12</v>
      </c>
      <c r="G23" s="15">
        <v>0</v>
      </c>
      <c r="H23" s="15">
        <v>50</v>
      </c>
      <c r="I23" s="15">
        <v>0</v>
      </c>
      <c r="J23" s="15">
        <v>1</v>
      </c>
      <c r="K23" s="15">
        <v>1</v>
      </c>
      <c r="L23" s="15">
        <v>5</v>
      </c>
      <c r="M23" s="15">
        <v>0</v>
      </c>
      <c r="N23" s="15">
        <v>0</v>
      </c>
    </row>
    <row r="24" spans="2:14" ht="13.5" customHeight="1">
      <c r="B24" s="268" t="s">
        <v>9</v>
      </c>
      <c r="C24" s="270"/>
      <c r="D24" s="201">
        <v>2</v>
      </c>
      <c r="E24" s="202">
        <v>1</v>
      </c>
      <c r="F24" s="202">
        <v>0</v>
      </c>
      <c r="G24" s="202">
        <v>0</v>
      </c>
      <c r="H24" s="202">
        <v>0</v>
      </c>
      <c r="I24" s="202">
        <v>0</v>
      </c>
      <c r="J24" s="202">
        <v>0</v>
      </c>
      <c r="K24" s="202">
        <v>1</v>
      </c>
      <c r="L24" s="202">
        <v>0</v>
      </c>
      <c r="M24" s="202">
        <v>0</v>
      </c>
      <c r="N24" s="202">
        <v>0</v>
      </c>
    </row>
    <row r="25" spans="2:14" ht="13.5" customHeight="1">
      <c r="B25" s="268" t="s">
        <v>10</v>
      </c>
      <c r="C25" s="270"/>
      <c r="D25" s="201">
        <v>5</v>
      </c>
      <c r="E25" s="202">
        <v>3</v>
      </c>
      <c r="F25" s="202">
        <v>0</v>
      </c>
      <c r="G25" s="202">
        <v>0</v>
      </c>
      <c r="H25" s="202">
        <v>2</v>
      </c>
      <c r="I25" s="202">
        <v>0</v>
      </c>
      <c r="J25" s="202">
        <v>0</v>
      </c>
      <c r="K25" s="202">
        <v>0</v>
      </c>
      <c r="L25" s="202">
        <v>0</v>
      </c>
      <c r="M25" s="202">
        <v>0</v>
      </c>
      <c r="N25" s="202">
        <v>0</v>
      </c>
    </row>
    <row r="26" spans="2:14" ht="13.5" customHeight="1">
      <c r="B26" s="268" t="s">
        <v>11</v>
      </c>
      <c r="C26" s="270"/>
      <c r="D26" s="16">
        <v>46</v>
      </c>
      <c r="E26" s="17">
        <v>6</v>
      </c>
      <c r="F26" s="17">
        <v>5</v>
      </c>
      <c r="G26" s="17">
        <v>0</v>
      </c>
      <c r="H26" s="17">
        <v>34</v>
      </c>
      <c r="I26" s="17">
        <v>0</v>
      </c>
      <c r="J26" s="17">
        <v>1</v>
      </c>
      <c r="K26" s="17">
        <v>0</v>
      </c>
      <c r="L26" s="17">
        <v>0</v>
      </c>
      <c r="M26" s="17">
        <v>0</v>
      </c>
      <c r="N26" s="17">
        <v>0</v>
      </c>
    </row>
    <row r="27" spans="2:14" ht="13.5" customHeight="1">
      <c r="B27" s="268" t="s">
        <v>12</v>
      </c>
      <c r="C27" s="270"/>
      <c r="D27" s="201">
        <v>0</v>
      </c>
      <c r="E27" s="202">
        <v>0</v>
      </c>
      <c r="F27" s="202">
        <v>0</v>
      </c>
      <c r="G27" s="202">
        <v>0</v>
      </c>
      <c r="H27" s="202">
        <v>0</v>
      </c>
      <c r="I27" s="202">
        <v>0</v>
      </c>
      <c r="J27" s="202">
        <v>0</v>
      </c>
      <c r="K27" s="202">
        <v>0</v>
      </c>
      <c r="L27" s="202">
        <v>0</v>
      </c>
      <c r="M27" s="202">
        <v>0</v>
      </c>
      <c r="N27" s="202">
        <v>0</v>
      </c>
    </row>
    <row r="28" spans="2:14" ht="13.5" customHeight="1">
      <c r="B28" s="268" t="s">
        <v>13</v>
      </c>
      <c r="C28" s="270"/>
      <c r="D28" s="201">
        <v>2</v>
      </c>
      <c r="E28" s="202">
        <v>0</v>
      </c>
      <c r="F28" s="202">
        <v>1</v>
      </c>
      <c r="G28" s="202">
        <v>0</v>
      </c>
      <c r="H28" s="202">
        <v>1</v>
      </c>
      <c r="I28" s="202">
        <v>0</v>
      </c>
      <c r="J28" s="202">
        <v>0</v>
      </c>
      <c r="K28" s="202">
        <v>0</v>
      </c>
      <c r="L28" s="202">
        <v>0</v>
      </c>
      <c r="M28" s="202">
        <v>0</v>
      </c>
      <c r="N28" s="202">
        <v>0</v>
      </c>
    </row>
    <row r="29" spans="2:14" ht="13.5" customHeight="1">
      <c r="B29" s="268" t="s">
        <v>14</v>
      </c>
      <c r="C29" s="270"/>
      <c r="D29" s="201">
        <v>10</v>
      </c>
      <c r="E29" s="202">
        <v>1</v>
      </c>
      <c r="F29" s="202">
        <v>0</v>
      </c>
      <c r="G29" s="202">
        <v>0</v>
      </c>
      <c r="H29" s="202">
        <v>9</v>
      </c>
      <c r="I29" s="202">
        <v>0</v>
      </c>
      <c r="J29" s="202">
        <v>0</v>
      </c>
      <c r="K29" s="202">
        <v>0</v>
      </c>
      <c r="L29" s="202">
        <v>0</v>
      </c>
      <c r="M29" s="202">
        <v>0</v>
      </c>
      <c r="N29" s="202">
        <v>0</v>
      </c>
    </row>
    <row r="30" spans="2:14" ht="13.5" customHeight="1">
      <c r="B30" s="268" t="s">
        <v>15</v>
      </c>
      <c r="C30" s="270"/>
      <c r="D30" s="201">
        <v>47</v>
      </c>
      <c r="E30" s="202">
        <v>7</v>
      </c>
      <c r="F30" s="202">
        <v>5</v>
      </c>
      <c r="G30" s="202">
        <v>0</v>
      </c>
      <c r="H30" s="202">
        <v>31</v>
      </c>
      <c r="I30" s="202">
        <v>0</v>
      </c>
      <c r="J30" s="202">
        <v>1</v>
      </c>
      <c r="K30" s="202">
        <v>0</v>
      </c>
      <c r="L30" s="202">
        <v>2</v>
      </c>
      <c r="M30" s="202">
        <v>1</v>
      </c>
      <c r="N30" s="202">
        <v>0</v>
      </c>
    </row>
    <row r="31" spans="2:14" ht="13.5" customHeight="1">
      <c r="B31" s="268" t="s">
        <v>16</v>
      </c>
      <c r="C31" s="270"/>
      <c r="D31" s="201">
        <v>23</v>
      </c>
      <c r="E31" s="202">
        <v>6</v>
      </c>
      <c r="F31" s="202">
        <v>0</v>
      </c>
      <c r="G31" s="202">
        <v>0</v>
      </c>
      <c r="H31" s="202">
        <v>15</v>
      </c>
      <c r="I31" s="202">
        <v>0</v>
      </c>
      <c r="J31" s="202">
        <v>0</v>
      </c>
      <c r="K31" s="202">
        <v>0</v>
      </c>
      <c r="L31" s="202">
        <v>1</v>
      </c>
      <c r="M31" s="202">
        <v>1</v>
      </c>
      <c r="N31" s="202">
        <v>0</v>
      </c>
    </row>
    <row r="32" spans="2:14" ht="13.5" customHeight="1">
      <c r="B32" s="268" t="s">
        <v>17</v>
      </c>
      <c r="C32" s="270"/>
      <c r="D32" s="201">
        <v>13</v>
      </c>
      <c r="E32" s="202">
        <v>2</v>
      </c>
      <c r="F32" s="202">
        <v>1</v>
      </c>
      <c r="G32" s="202">
        <v>0</v>
      </c>
      <c r="H32" s="202">
        <v>8</v>
      </c>
      <c r="I32" s="202">
        <v>0</v>
      </c>
      <c r="J32" s="202">
        <v>0</v>
      </c>
      <c r="K32" s="202">
        <v>0</v>
      </c>
      <c r="L32" s="202">
        <v>0</v>
      </c>
      <c r="M32" s="202">
        <v>2</v>
      </c>
      <c r="N32" s="202">
        <v>0</v>
      </c>
    </row>
    <row r="33" spans="2:14" ht="13.5" customHeight="1">
      <c r="B33" s="268" t="s">
        <v>18</v>
      </c>
      <c r="C33" s="270"/>
      <c r="D33" s="16">
        <v>658</v>
      </c>
      <c r="E33" s="17">
        <v>117</v>
      </c>
      <c r="F33" s="17">
        <v>39</v>
      </c>
      <c r="G33" s="17">
        <v>0</v>
      </c>
      <c r="H33" s="17">
        <v>452</v>
      </c>
      <c r="I33" s="17">
        <v>9</v>
      </c>
      <c r="J33" s="17">
        <v>6</v>
      </c>
      <c r="K33" s="17">
        <v>11</v>
      </c>
      <c r="L33" s="17">
        <v>10</v>
      </c>
      <c r="M33" s="17">
        <v>14</v>
      </c>
      <c r="N33" s="17">
        <v>0</v>
      </c>
    </row>
    <row r="34" spans="2:14" ht="13.5" customHeight="1">
      <c r="B34" s="268" t="s">
        <v>19</v>
      </c>
      <c r="C34" s="270"/>
      <c r="D34" s="16">
        <v>331</v>
      </c>
      <c r="E34" s="17">
        <v>48</v>
      </c>
      <c r="F34" s="17">
        <v>18</v>
      </c>
      <c r="G34" s="17">
        <v>0</v>
      </c>
      <c r="H34" s="17">
        <v>239</v>
      </c>
      <c r="I34" s="17">
        <v>1</v>
      </c>
      <c r="J34" s="17">
        <v>4</v>
      </c>
      <c r="K34" s="17">
        <v>6</v>
      </c>
      <c r="L34" s="17">
        <v>10</v>
      </c>
      <c r="M34" s="17">
        <v>5</v>
      </c>
      <c r="N34" s="17">
        <v>0</v>
      </c>
    </row>
    <row r="35" spans="2:14" ht="13.5" customHeight="1">
      <c r="B35" s="268" t="s">
        <v>20</v>
      </c>
      <c r="C35" s="270"/>
      <c r="D35" s="16">
        <v>2451</v>
      </c>
      <c r="E35" s="17">
        <v>521</v>
      </c>
      <c r="F35" s="17">
        <v>124</v>
      </c>
      <c r="G35" s="17">
        <v>0</v>
      </c>
      <c r="H35" s="17">
        <v>1650</v>
      </c>
      <c r="I35" s="17">
        <v>13</v>
      </c>
      <c r="J35" s="17">
        <v>24</v>
      </c>
      <c r="K35" s="17">
        <v>31</v>
      </c>
      <c r="L35" s="17">
        <v>36</v>
      </c>
      <c r="M35" s="17">
        <v>52</v>
      </c>
      <c r="N35" s="17">
        <v>0</v>
      </c>
    </row>
    <row r="36" spans="2:14" ht="13.5" customHeight="1">
      <c r="B36" s="268" t="s">
        <v>21</v>
      </c>
      <c r="C36" s="270"/>
      <c r="D36" s="16">
        <v>1225</v>
      </c>
      <c r="E36" s="17">
        <v>215</v>
      </c>
      <c r="F36" s="17">
        <v>52</v>
      </c>
      <c r="G36" s="17">
        <v>0</v>
      </c>
      <c r="H36" s="17">
        <v>864</v>
      </c>
      <c r="I36" s="17">
        <v>11</v>
      </c>
      <c r="J36" s="17">
        <v>14</v>
      </c>
      <c r="K36" s="17">
        <v>16</v>
      </c>
      <c r="L36" s="17">
        <v>33</v>
      </c>
      <c r="M36" s="17">
        <v>20</v>
      </c>
      <c r="N36" s="17">
        <v>0</v>
      </c>
    </row>
    <row r="37" spans="2:14" ht="13.5" customHeight="1">
      <c r="B37" s="268" t="s">
        <v>22</v>
      </c>
      <c r="C37" s="270"/>
      <c r="D37" s="16">
        <v>6</v>
      </c>
      <c r="E37" s="17">
        <v>0</v>
      </c>
      <c r="F37" s="17">
        <v>2</v>
      </c>
      <c r="G37" s="17">
        <v>0</v>
      </c>
      <c r="H37" s="17">
        <v>4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</row>
    <row r="38" spans="2:14" ht="13.5" customHeight="1">
      <c r="B38" s="268" t="s">
        <v>23</v>
      </c>
      <c r="C38" s="270"/>
      <c r="D38" s="201">
        <v>13</v>
      </c>
      <c r="E38" s="202">
        <v>4</v>
      </c>
      <c r="F38" s="202">
        <v>1</v>
      </c>
      <c r="G38" s="202">
        <v>0</v>
      </c>
      <c r="H38" s="202">
        <v>6</v>
      </c>
      <c r="I38" s="202">
        <v>0</v>
      </c>
      <c r="J38" s="202">
        <v>0</v>
      </c>
      <c r="K38" s="202">
        <v>1</v>
      </c>
      <c r="L38" s="202">
        <v>0</v>
      </c>
      <c r="M38" s="202">
        <v>1</v>
      </c>
      <c r="N38" s="202">
        <v>0</v>
      </c>
    </row>
    <row r="39" spans="2:14" ht="13.5" customHeight="1">
      <c r="B39" s="268" t="s">
        <v>24</v>
      </c>
      <c r="C39" s="270"/>
      <c r="D39" s="201">
        <v>16</v>
      </c>
      <c r="E39" s="202">
        <v>1</v>
      </c>
      <c r="F39" s="202">
        <v>3</v>
      </c>
      <c r="G39" s="202">
        <v>0</v>
      </c>
      <c r="H39" s="202">
        <v>9</v>
      </c>
      <c r="I39" s="202">
        <v>0</v>
      </c>
      <c r="J39" s="202">
        <v>0</v>
      </c>
      <c r="K39" s="202">
        <v>1</v>
      </c>
      <c r="L39" s="202">
        <v>0</v>
      </c>
      <c r="M39" s="202">
        <v>2</v>
      </c>
      <c r="N39" s="202">
        <v>0</v>
      </c>
    </row>
    <row r="40" spans="2:14" ht="13.5" customHeight="1">
      <c r="B40" s="268" t="s">
        <v>25</v>
      </c>
      <c r="C40" s="270"/>
      <c r="D40" s="201">
        <v>1</v>
      </c>
      <c r="E40" s="202">
        <v>0</v>
      </c>
      <c r="F40" s="202">
        <v>0</v>
      </c>
      <c r="G40" s="202">
        <v>0</v>
      </c>
      <c r="H40" s="202">
        <v>1</v>
      </c>
      <c r="I40" s="202">
        <v>0</v>
      </c>
      <c r="J40" s="202">
        <v>0</v>
      </c>
      <c r="K40" s="202">
        <v>0</v>
      </c>
      <c r="L40" s="202">
        <v>0</v>
      </c>
      <c r="M40" s="202">
        <v>0</v>
      </c>
      <c r="N40" s="202">
        <v>0</v>
      </c>
    </row>
    <row r="41" spans="2:14" ht="13.5" customHeight="1">
      <c r="B41" s="268" t="s">
        <v>26</v>
      </c>
      <c r="C41" s="270"/>
      <c r="D41" s="201">
        <v>0</v>
      </c>
      <c r="E41" s="202">
        <v>0</v>
      </c>
      <c r="F41" s="202">
        <v>0</v>
      </c>
      <c r="G41" s="202">
        <v>0</v>
      </c>
      <c r="H41" s="202">
        <v>0</v>
      </c>
      <c r="I41" s="202">
        <v>0</v>
      </c>
      <c r="J41" s="202">
        <v>0</v>
      </c>
      <c r="K41" s="202">
        <v>0</v>
      </c>
      <c r="L41" s="202">
        <v>0</v>
      </c>
      <c r="M41" s="202">
        <v>0</v>
      </c>
      <c r="N41" s="202">
        <v>0</v>
      </c>
    </row>
    <row r="42" spans="2:14" ht="13.5" customHeight="1">
      <c r="B42" s="268" t="s">
        <v>27</v>
      </c>
      <c r="C42" s="270"/>
      <c r="D42" s="201">
        <v>24</v>
      </c>
      <c r="E42" s="202">
        <v>4</v>
      </c>
      <c r="F42" s="202">
        <v>2</v>
      </c>
      <c r="G42" s="202">
        <v>0</v>
      </c>
      <c r="H42" s="202">
        <v>16</v>
      </c>
      <c r="I42" s="202">
        <v>0</v>
      </c>
      <c r="J42" s="202">
        <v>0</v>
      </c>
      <c r="K42" s="202">
        <v>1</v>
      </c>
      <c r="L42" s="202">
        <v>0</v>
      </c>
      <c r="M42" s="202">
        <v>1</v>
      </c>
      <c r="N42" s="202">
        <v>0</v>
      </c>
    </row>
    <row r="43" spans="2:14" ht="13.5" customHeight="1">
      <c r="B43" s="268" t="s">
        <v>28</v>
      </c>
      <c r="C43" s="270"/>
      <c r="D43" s="201">
        <v>18</v>
      </c>
      <c r="E43" s="202">
        <v>4</v>
      </c>
      <c r="F43" s="202">
        <v>2</v>
      </c>
      <c r="G43" s="202">
        <v>0</v>
      </c>
      <c r="H43" s="202">
        <v>12</v>
      </c>
      <c r="I43" s="202">
        <v>0</v>
      </c>
      <c r="J43" s="202">
        <v>0</v>
      </c>
      <c r="K43" s="202">
        <v>0</v>
      </c>
      <c r="L43" s="202">
        <v>0</v>
      </c>
      <c r="M43" s="202">
        <v>0</v>
      </c>
      <c r="N43" s="202">
        <v>0</v>
      </c>
    </row>
    <row r="44" spans="2:14" ht="13.5" customHeight="1">
      <c r="B44" s="268" t="s">
        <v>29</v>
      </c>
      <c r="C44" s="270"/>
      <c r="D44" s="16">
        <v>40</v>
      </c>
      <c r="E44" s="17">
        <v>4</v>
      </c>
      <c r="F44" s="17">
        <v>2</v>
      </c>
      <c r="G44" s="17">
        <v>0</v>
      </c>
      <c r="H44" s="17">
        <v>32</v>
      </c>
      <c r="I44" s="17">
        <v>1</v>
      </c>
      <c r="J44" s="17">
        <v>1</v>
      </c>
      <c r="K44" s="17">
        <v>0</v>
      </c>
      <c r="L44" s="17">
        <v>0</v>
      </c>
      <c r="M44" s="17">
        <v>0</v>
      </c>
      <c r="N44" s="17">
        <v>0</v>
      </c>
    </row>
    <row r="45" spans="2:14" ht="13.5" customHeight="1">
      <c r="B45" s="268" t="s">
        <v>30</v>
      </c>
      <c r="C45" s="270"/>
      <c r="D45" s="16">
        <v>229</v>
      </c>
      <c r="E45" s="17">
        <v>59</v>
      </c>
      <c r="F45" s="17">
        <v>15</v>
      </c>
      <c r="G45" s="17">
        <v>0</v>
      </c>
      <c r="H45" s="17">
        <v>135</v>
      </c>
      <c r="I45" s="17">
        <v>4</v>
      </c>
      <c r="J45" s="17">
        <v>3</v>
      </c>
      <c r="K45" s="17">
        <v>3</v>
      </c>
      <c r="L45" s="17">
        <v>3</v>
      </c>
      <c r="M45" s="17">
        <v>7</v>
      </c>
      <c r="N45" s="17">
        <v>0</v>
      </c>
    </row>
    <row r="46" spans="2:14" ht="13.5" customHeight="1">
      <c r="B46" s="268" t="s">
        <v>31</v>
      </c>
      <c r="C46" s="270"/>
      <c r="D46" s="201">
        <v>0</v>
      </c>
      <c r="E46" s="202">
        <v>0</v>
      </c>
      <c r="F46" s="202">
        <v>0</v>
      </c>
      <c r="G46" s="202">
        <v>0</v>
      </c>
      <c r="H46" s="202">
        <v>0</v>
      </c>
      <c r="I46" s="202">
        <v>0</v>
      </c>
      <c r="J46" s="202">
        <v>0</v>
      </c>
      <c r="K46" s="202">
        <v>0</v>
      </c>
      <c r="L46" s="202">
        <v>0</v>
      </c>
      <c r="M46" s="202">
        <v>0</v>
      </c>
      <c r="N46" s="202">
        <v>0</v>
      </c>
    </row>
    <row r="47" spans="2:14" ht="13.5" customHeight="1">
      <c r="B47" s="268" t="s">
        <v>32</v>
      </c>
      <c r="C47" s="270"/>
      <c r="D47" s="201">
        <v>21</v>
      </c>
      <c r="E47" s="202">
        <v>0</v>
      </c>
      <c r="F47" s="202">
        <v>1</v>
      </c>
      <c r="G47" s="202">
        <v>0</v>
      </c>
      <c r="H47" s="202">
        <v>15</v>
      </c>
      <c r="I47" s="202">
        <v>0</v>
      </c>
      <c r="J47" s="202">
        <v>1</v>
      </c>
      <c r="K47" s="202">
        <v>1</v>
      </c>
      <c r="L47" s="202">
        <v>3</v>
      </c>
      <c r="M47" s="202">
        <v>0</v>
      </c>
      <c r="N47" s="202">
        <v>0</v>
      </c>
    </row>
    <row r="48" spans="2:14" ht="13.5" customHeight="1">
      <c r="B48" s="268" t="s">
        <v>33</v>
      </c>
      <c r="C48" s="270"/>
      <c r="D48" s="16">
        <v>118</v>
      </c>
      <c r="E48" s="17">
        <v>30</v>
      </c>
      <c r="F48" s="17">
        <v>12</v>
      </c>
      <c r="G48" s="17">
        <v>0</v>
      </c>
      <c r="H48" s="17">
        <v>60</v>
      </c>
      <c r="I48" s="17">
        <v>0</v>
      </c>
      <c r="J48" s="17">
        <v>0</v>
      </c>
      <c r="K48" s="17">
        <v>2</v>
      </c>
      <c r="L48" s="17">
        <v>8</v>
      </c>
      <c r="M48" s="17">
        <v>6</v>
      </c>
      <c r="N48" s="17">
        <v>0</v>
      </c>
    </row>
    <row r="49" spans="2:14" ht="13.5" customHeight="1">
      <c r="B49" s="268" t="s">
        <v>34</v>
      </c>
      <c r="C49" s="270"/>
      <c r="D49" s="16">
        <v>1367</v>
      </c>
      <c r="E49" s="17">
        <v>384</v>
      </c>
      <c r="F49" s="17">
        <v>59</v>
      </c>
      <c r="G49" s="17">
        <v>1</v>
      </c>
      <c r="H49" s="17">
        <v>795</v>
      </c>
      <c r="I49" s="17">
        <v>4</v>
      </c>
      <c r="J49" s="17">
        <v>16</v>
      </c>
      <c r="K49" s="17">
        <v>32</v>
      </c>
      <c r="L49" s="17">
        <v>49</v>
      </c>
      <c r="M49" s="17">
        <v>27</v>
      </c>
      <c r="N49" s="17">
        <v>0</v>
      </c>
    </row>
    <row r="50" spans="2:14" ht="13.5" customHeight="1">
      <c r="B50" s="268" t="s">
        <v>35</v>
      </c>
      <c r="C50" s="270"/>
      <c r="D50" s="16">
        <v>399</v>
      </c>
      <c r="E50" s="17">
        <v>69</v>
      </c>
      <c r="F50" s="17">
        <v>28</v>
      </c>
      <c r="G50" s="17">
        <v>0</v>
      </c>
      <c r="H50" s="17">
        <v>269</v>
      </c>
      <c r="I50" s="17">
        <v>5</v>
      </c>
      <c r="J50" s="17">
        <v>2</v>
      </c>
      <c r="K50" s="17">
        <v>7</v>
      </c>
      <c r="L50" s="17">
        <v>11</v>
      </c>
      <c r="M50" s="17">
        <v>8</v>
      </c>
      <c r="N50" s="17">
        <v>0</v>
      </c>
    </row>
    <row r="51" spans="2:14" ht="13.5" customHeight="1">
      <c r="B51" s="268" t="s">
        <v>36</v>
      </c>
      <c r="C51" s="270"/>
      <c r="D51" s="201">
        <v>38</v>
      </c>
      <c r="E51" s="202">
        <v>11</v>
      </c>
      <c r="F51" s="202">
        <v>3</v>
      </c>
      <c r="G51" s="202">
        <v>0</v>
      </c>
      <c r="H51" s="202">
        <v>22</v>
      </c>
      <c r="I51" s="202">
        <v>0</v>
      </c>
      <c r="J51" s="202">
        <v>0</v>
      </c>
      <c r="K51" s="202">
        <v>0</v>
      </c>
      <c r="L51" s="202">
        <v>2</v>
      </c>
      <c r="M51" s="202">
        <v>0</v>
      </c>
      <c r="N51" s="202">
        <v>0</v>
      </c>
    </row>
    <row r="52" spans="2:14" ht="13.5" customHeight="1">
      <c r="B52" s="268" t="s">
        <v>37</v>
      </c>
      <c r="C52" s="270"/>
      <c r="D52" s="201">
        <v>16</v>
      </c>
      <c r="E52" s="202">
        <v>6</v>
      </c>
      <c r="F52" s="202">
        <v>0</v>
      </c>
      <c r="G52" s="202">
        <v>0</v>
      </c>
      <c r="H52" s="202">
        <v>9</v>
      </c>
      <c r="I52" s="202">
        <v>0</v>
      </c>
      <c r="J52" s="202">
        <v>0</v>
      </c>
      <c r="K52" s="202">
        <v>1</v>
      </c>
      <c r="L52" s="202">
        <v>0</v>
      </c>
      <c r="M52" s="202">
        <v>0</v>
      </c>
      <c r="N52" s="202">
        <v>0</v>
      </c>
    </row>
    <row r="53" spans="2:14" ht="13.5" customHeight="1">
      <c r="B53" s="268" t="s">
        <v>38</v>
      </c>
      <c r="C53" s="270"/>
      <c r="D53" s="201">
        <v>3</v>
      </c>
      <c r="E53" s="202">
        <v>0</v>
      </c>
      <c r="F53" s="202">
        <v>1</v>
      </c>
      <c r="G53" s="202">
        <v>0</v>
      </c>
      <c r="H53" s="202">
        <v>2</v>
      </c>
      <c r="I53" s="202">
        <v>0</v>
      </c>
      <c r="J53" s="202">
        <v>0</v>
      </c>
      <c r="K53" s="202">
        <v>0</v>
      </c>
      <c r="L53" s="202">
        <v>0</v>
      </c>
      <c r="M53" s="202">
        <v>0</v>
      </c>
      <c r="N53" s="202">
        <v>0</v>
      </c>
    </row>
    <row r="54" spans="2:14" ht="13.5" customHeight="1">
      <c r="B54" s="268" t="s">
        <v>39</v>
      </c>
      <c r="C54" s="270"/>
      <c r="D54" s="201">
        <v>4</v>
      </c>
      <c r="E54" s="202">
        <v>0</v>
      </c>
      <c r="F54" s="202">
        <v>1</v>
      </c>
      <c r="G54" s="202">
        <v>0</v>
      </c>
      <c r="H54" s="202">
        <v>2</v>
      </c>
      <c r="I54" s="202">
        <v>0</v>
      </c>
      <c r="J54" s="202">
        <v>0</v>
      </c>
      <c r="K54" s="202">
        <v>0</v>
      </c>
      <c r="L54" s="202">
        <v>0</v>
      </c>
      <c r="M54" s="202">
        <v>1</v>
      </c>
      <c r="N54" s="202">
        <v>0</v>
      </c>
    </row>
    <row r="55" spans="2:14" ht="13.5" customHeight="1">
      <c r="B55" s="268" t="s">
        <v>40</v>
      </c>
      <c r="C55" s="270"/>
      <c r="D55" s="16">
        <v>24</v>
      </c>
      <c r="E55" s="17">
        <v>3</v>
      </c>
      <c r="F55" s="17">
        <v>3</v>
      </c>
      <c r="G55" s="17">
        <v>0</v>
      </c>
      <c r="H55" s="17">
        <v>16</v>
      </c>
      <c r="I55" s="17">
        <v>1</v>
      </c>
      <c r="J55" s="17">
        <v>0</v>
      </c>
      <c r="K55" s="17">
        <v>0</v>
      </c>
      <c r="L55" s="17">
        <v>0</v>
      </c>
      <c r="M55" s="17">
        <v>1</v>
      </c>
      <c r="N55" s="17">
        <v>0</v>
      </c>
    </row>
    <row r="56" spans="2:14" ht="13.5" customHeight="1">
      <c r="B56" s="268" t="s">
        <v>41</v>
      </c>
      <c r="C56" s="270"/>
      <c r="D56" s="16">
        <v>100</v>
      </c>
      <c r="E56" s="17">
        <v>13</v>
      </c>
      <c r="F56" s="17">
        <v>16</v>
      </c>
      <c r="G56" s="17">
        <v>0</v>
      </c>
      <c r="H56" s="17">
        <v>67</v>
      </c>
      <c r="I56" s="17">
        <v>1</v>
      </c>
      <c r="J56" s="17">
        <v>0</v>
      </c>
      <c r="K56" s="17">
        <v>0</v>
      </c>
      <c r="L56" s="17">
        <v>2</v>
      </c>
      <c r="M56" s="17">
        <v>1</v>
      </c>
      <c r="N56" s="17">
        <v>0</v>
      </c>
    </row>
    <row r="57" spans="2:14" ht="13.5" customHeight="1">
      <c r="B57" s="268" t="s">
        <v>42</v>
      </c>
      <c r="C57" s="270"/>
      <c r="D57" s="16">
        <v>41</v>
      </c>
      <c r="E57" s="17">
        <v>5</v>
      </c>
      <c r="F57" s="17">
        <v>5</v>
      </c>
      <c r="G57" s="17">
        <v>0</v>
      </c>
      <c r="H57" s="17">
        <v>27</v>
      </c>
      <c r="I57" s="17">
        <v>0</v>
      </c>
      <c r="J57" s="17">
        <v>0</v>
      </c>
      <c r="K57" s="17">
        <v>0</v>
      </c>
      <c r="L57" s="17">
        <v>2</v>
      </c>
      <c r="M57" s="17">
        <v>2</v>
      </c>
      <c r="N57" s="17">
        <v>0</v>
      </c>
    </row>
    <row r="58" spans="2:14" ht="13.5" customHeight="1">
      <c r="B58" s="268" t="s">
        <v>43</v>
      </c>
      <c r="C58" s="270"/>
      <c r="D58" s="201">
        <v>0</v>
      </c>
      <c r="E58" s="202">
        <v>0</v>
      </c>
      <c r="F58" s="202">
        <v>0</v>
      </c>
      <c r="G58" s="202">
        <v>0</v>
      </c>
      <c r="H58" s="202">
        <v>0</v>
      </c>
      <c r="I58" s="202">
        <v>0</v>
      </c>
      <c r="J58" s="202">
        <v>0</v>
      </c>
      <c r="K58" s="202">
        <v>0</v>
      </c>
      <c r="L58" s="202">
        <v>0</v>
      </c>
      <c r="M58" s="202">
        <v>0</v>
      </c>
      <c r="N58" s="202">
        <v>0</v>
      </c>
    </row>
    <row r="59" spans="2:14" ht="13.5" customHeight="1">
      <c r="B59" s="268" t="s">
        <v>44</v>
      </c>
      <c r="C59" s="270"/>
      <c r="D59" s="16">
        <v>11</v>
      </c>
      <c r="E59" s="17">
        <v>2</v>
      </c>
      <c r="F59" s="17">
        <v>2</v>
      </c>
      <c r="G59" s="17">
        <v>0</v>
      </c>
      <c r="H59" s="17">
        <v>6</v>
      </c>
      <c r="I59" s="17">
        <v>0</v>
      </c>
      <c r="J59" s="17">
        <v>0</v>
      </c>
      <c r="K59" s="17">
        <v>0</v>
      </c>
      <c r="L59" s="17">
        <v>0</v>
      </c>
      <c r="M59" s="17">
        <v>1</v>
      </c>
      <c r="N59" s="17">
        <v>0</v>
      </c>
    </row>
    <row r="60" spans="2:14" ht="13.5" customHeight="1">
      <c r="B60" s="268" t="s">
        <v>45</v>
      </c>
      <c r="C60" s="270"/>
      <c r="D60" s="16">
        <v>15</v>
      </c>
      <c r="E60" s="17">
        <v>1</v>
      </c>
      <c r="F60" s="17">
        <v>0</v>
      </c>
      <c r="G60" s="17">
        <v>0</v>
      </c>
      <c r="H60" s="17">
        <v>14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</row>
    <row r="61" spans="2:14" ht="13.5" customHeight="1">
      <c r="B61" s="268" t="s">
        <v>46</v>
      </c>
      <c r="C61" s="270"/>
      <c r="D61" s="248">
        <v>9</v>
      </c>
      <c r="E61" s="249">
        <v>1</v>
      </c>
      <c r="F61" s="249">
        <v>2</v>
      </c>
      <c r="G61" s="249">
        <v>0</v>
      </c>
      <c r="H61" s="249">
        <v>5</v>
      </c>
      <c r="I61" s="249">
        <v>0</v>
      </c>
      <c r="J61" s="249">
        <v>0</v>
      </c>
      <c r="K61" s="249">
        <v>0</v>
      </c>
      <c r="L61" s="249">
        <v>0</v>
      </c>
      <c r="M61" s="249">
        <v>1</v>
      </c>
      <c r="N61" s="249">
        <v>0</v>
      </c>
    </row>
    <row r="62" spans="2:14" ht="13.5" customHeight="1">
      <c r="B62" s="268" t="s">
        <v>47</v>
      </c>
      <c r="C62" s="270"/>
      <c r="D62" s="16">
        <v>277</v>
      </c>
      <c r="E62" s="17">
        <v>35</v>
      </c>
      <c r="F62" s="17">
        <v>23</v>
      </c>
      <c r="G62" s="17">
        <v>0</v>
      </c>
      <c r="H62" s="17">
        <v>200</v>
      </c>
      <c r="I62" s="17">
        <v>1</v>
      </c>
      <c r="J62" s="17">
        <v>1</v>
      </c>
      <c r="K62" s="17">
        <v>0</v>
      </c>
      <c r="L62" s="17">
        <v>4</v>
      </c>
      <c r="M62" s="17">
        <v>13</v>
      </c>
      <c r="N62" s="17">
        <v>0</v>
      </c>
    </row>
    <row r="63" spans="2:14" ht="13.5" customHeight="1">
      <c r="B63" s="268" t="s">
        <v>48</v>
      </c>
      <c r="C63" s="270"/>
      <c r="D63" s="201">
        <v>12</v>
      </c>
      <c r="E63" s="202">
        <v>3</v>
      </c>
      <c r="F63" s="202">
        <v>2</v>
      </c>
      <c r="G63" s="202">
        <v>0</v>
      </c>
      <c r="H63" s="202">
        <v>6</v>
      </c>
      <c r="I63" s="202">
        <v>1</v>
      </c>
      <c r="J63" s="202">
        <v>0</v>
      </c>
      <c r="K63" s="202">
        <v>0</v>
      </c>
      <c r="L63" s="202">
        <v>0</v>
      </c>
      <c r="M63" s="202">
        <v>0</v>
      </c>
      <c r="N63" s="202">
        <v>0</v>
      </c>
    </row>
    <row r="64" spans="2:14" ht="13.5" customHeight="1">
      <c r="B64" s="268" t="s">
        <v>49</v>
      </c>
      <c r="C64" s="270"/>
      <c r="D64" s="16">
        <v>11</v>
      </c>
      <c r="E64" s="17">
        <v>1</v>
      </c>
      <c r="F64" s="17">
        <v>2</v>
      </c>
      <c r="G64" s="17">
        <v>0</v>
      </c>
      <c r="H64" s="17">
        <v>7</v>
      </c>
      <c r="I64" s="17">
        <v>0</v>
      </c>
      <c r="J64" s="17">
        <v>0</v>
      </c>
      <c r="K64" s="17">
        <v>0</v>
      </c>
      <c r="L64" s="17">
        <v>0</v>
      </c>
      <c r="M64" s="17">
        <v>1</v>
      </c>
      <c r="N64" s="17">
        <v>0</v>
      </c>
    </row>
    <row r="65" spans="2:14" ht="13.5" customHeight="1">
      <c r="B65" s="268" t="s">
        <v>50</v>
      </c>
      <c r="C65" s="270"/>
      <c r="D65" s="201">
        <v>20</v>
      </c>
      <c r="E65" s="202">
        <v>5</v>
      </c>
      <c r="F65" s="202">
        <v>4</v>
      </c>
      <c r="G65" s="202">
        <v>0</v>
      </c>
      <c r="H65" s="202">
        <v>8</v>
      </c>
      <c r="I65" s="202">
        <v>0</v>
      </c>
      <c r="J65" s="202">
        <v>0</v>
      </c>
      <c r="K65" s="202">
        <v>0</v>
      </c>
      <c r="L65" s="202">
        <v>1</v>
      </c>
      <c r="M65" s="202">
        <v>2</v>
      </c>
      <c r="N65" s="202">
        <v>0</v>
      </c>
    </row>
    <row r="66" spans="2:14" ht="13.5" customHeight="1">
      <c r="B66" s="268" t="s">
        <v>51</v>
      </c>
      <c r="C66" s="270"/>
      <c r="D66" s="16">
        <v>22</v>
      </c>
      <c r="E66" s="17">
        <v>4</v>
      </c>
      <c r="F66" s="17">
        <v>4</v>
      </c>
      <c r="G66" s="17">
        <v>0</v>
      </c>
      <c r="H66" s="17">
        <v>14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</row>
    <row r="67" spans="2:14" ht="13.5" customHeight="1">
      <c r="B67" s="268" t="s">
        <v>52</v>
      </c>
      <c r="C67" s="270"/>
      <c r="D67" s="201">
        <v>13</v>
      </c>
      <c r="E67" s="202">
        <v>8</v>
      </c>
      <c r="F67" s="202">
        <v>0</v>
      </c>
      <c r="G67" s="202">
        <v>0</v>
      </c>
      <c r="H67" s="202">
        <v>4</v>
      </c>
      <c r="I67" s="202">
        <v>0</v>
      </c>
      <c r="J67" s="202">
        <v>0</v>
      </c>
      <c r="K67" s="202">
        <v>0</v>
      </c>
      <c r="L67" s="202">
        <v>0</v>
      </c>
      <c r="M67" s="202">
        <v>1</v>
      </c>
      <c r="N67" s="202">
        <v>0</v>
      </c>
    </row>
    <row r="68" spans="2:14" ht="13.5" customHeight="1">
      <c r="B68" s="268" t="s">
        <v>53</v>
      </c>
      <c r="C68" s="270"/>
      <c r="D68" s="16">
        <v>17</v>
      </c>
      <c r="E68" s="17">
        <v>3</v>
      </c>
      <c r="F68" s="17">
        <v>2</v>
      </c>
      <c r="G68" s="17">
        <v>0</v>
      </c>
      <c r="H68" s="17">
        <v>9</v>
      </c>
      <c r="I68" s="17">
        <v>0</v>
      </c>
      <c r="J68" s="17">
        <v>0</v>
      </c>
      <c r="K68" s="17">
        <v>1</v>
      </c>
      <c r="L68" s="17">
        <v>1</v>
      </c>
      <c r="M68" s="17">
        <v>1</v>
      </c>
      <c r="N68" s="17">
        <v>0</v>
      </c>
    </row>
    <row r="69" spans="1:14" s="194" customFormat="1" ht="13.5" customHeight="1">
      <c r="A69" s="195"/>
      <c r="B69" s="264" t="s">
        <v>311</v>
      </c>
      <c r="C69" s="271"/>
      <c r="D69" s="18">
        <v>54</v>
      </c>
      <c r="E69" s="19">
        <v>11</v>
      </c>
      <c r="F69" s="19">
        <v>6</v>
      </c>
      <c r="G69" s="19">
        <v>0</v>
      </c>
      <c r="H69" s="19">
        <v>36</v>
      </c>
      <c r="I69" s="19">
        <v>0</v>
      </c>
      <c r="J69" s="19">
        <v>0</v>
      </c>
      <c r="K69" s="19">
        <v>0</v>
      </c>
      <c r="L69" s="19">
        <v>0</v>
      </c>
      <c r="M69" s="19">
        <v>1</v>
      </c>
      <c r="N69" s="19">
        <v>0</v>
      </c>
    </row>
    <row r="71" ht="12">
      <c r="D71" s="403">
        <f>D6</f>
        <v>7839</v>
      </c>
    </row>
    <row r="72" ht="12">
      <c r="D72" s="403" t="str">
        <f>IF(D71=SUM(D8:D11,D12:D22,D23:D69)/3,"OK","NG")</f>
        <v>OK</v>
      </c>
    </row>
  </sheetData>
  <sheetProtection/>
  <mergeCells count="74">
    <mergeCell ref="L3:L5"/>
    <mergeCell ref="M3:M5"/>
    <mergeCell ref="N3:N5"/>
    <mergeCell ref="B4:C5"/>
    <mergeCell ref="H3:H5"/>
    <mergeCell ref="I3:I5"/>
    <mergeCell ref="J3:J5"/>
    <mergeCell ref="K3:K5"/>
    <mergeCell ref="D3:D5"/>
    <mergeCell ref="E3:E5"/>
    <mergeCell ref="F3:F5"/>
    <mergeCell ref="G3:G5"/>
    <mergeCell ref="B66:C66"/>
    <mergeCell ref="B67:C67"/>
    <mergeCell ref="B54:C54"/>
    <mergeCell ref="B55:C55"/>
    <mergeCell ref="B56:C56"/>
    <mergeCell ref="B57:C57"/>
    <mergeCell ref="B50:C50"/>
    <mergeCell ref="B51:C51"/>
    <mergeCell ref="B68:C68"/>
    <mergeCell ref="B3:C3"/>
    <mergeCell ref="B62:C62"/>
    <mergeCell ref="B63:C63"/>
    <mergeCell ref="B64:C64"/>
    <mergeCell ref="B65:C65"/>
    <mergeCell ref="B58:C58"/>
    <mergeCell ref="B59:C59"/>
    <mergeCell ref="B60:C60"/>
    <mergeCell ref="B61:C61"/>
    <mergeCell ref="B42:C42"/>
    <mergeCell ref="B43:C43"/>
    <mergeCell ref="B44:C44"/>
    <mergeCell ref="B45:C45"/>
    <mergeCell ref="B52:C52"/>
    <mergeCell ref="B53:C53"/>
    <mergeCell ref="B46:C46"/>
    <mergeCell ref="B47:C47"/>
    <mergeCell ref="B48:C48"/>
    <mergeCell ref="B49:C4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69:C69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82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AY31"/>
  <sheetViews>
    <sheetView showGridLines="0" zoomScalePageLayoutView="0" workbookViewId="0" topLeftCell="X10">
      <selection activeCell="E6" sqref="E3:AW28"/>
    </sheetView>
  </sheetViews>
  <sheetFormatPr defaultColWidth="9.140625" defaultRowHeight="12"/>
  <cols>
    <col min="1" max="3" width="2.57421875" style="0" customWidth="1"/>
    <col min="4" max="4" width="13.57421875" style="0" customWidth="1"/>
    <col min="5" max="5" width="6.28125" style="0" customWidth="1"/>
    <col min="6" max="48" width="6.00390625" style="0" customWidth="1"/>
  </cols>
  <sheetData>
    <row r="1" spans="2:46" ht="17.25" customHeight="1">
      <c r="B1" s="35" t="s">
        <v>353</v>
      </c>
      <c r="C1" s="35"/>
      <c r="E1" s="35" t="s">
        <v>331</v>
      </c>
      <c r="S1" s="35" t="s">
        <v>332</v>
      </c>
      <c r="AH1" s="35" t="s">
        <v>332</v>
      </c>
      <c r="AT1" s="35"/>
    </row>
    <row r="2" ht="17.25" customHeight="1"/>
    <row r="3" spans="2:51" ht="24" customHeight="1">
      <c r="B3" s="329" t="s">
        <v>292</v>
      </c>
      <c r="C3" s="399"/>
      <c r="D3" s="316"/>
      <c r="E3" s="343" t="s">
        <v>0</v>
      </c>
      <c r="F3" s="71"/>
      <c r="G3" s="72">
        <v>1600</v>
      </c>
      <c r="H3" s="72">
        <v>1800</v>
      </c>
      <c r="I3" s="72">
        <v>2000</v>
      </c>
      <c r="J3" s="72">
        <v>2200</v>
      </c>
      <c r="K3" s="72">
        <v>2400</v>
      </c>
      <c r="L3" s="72">
        <v>2600</v>
      </c>
      <c r="M3" s="72">
        <v>2800</v>
      </c>
      <c r="N3" s="72">
        <v>3000</v>
      </c>
      <c r="O3" s="72">
        <v>3200</v>
      </c>
      <c r="P3" s="72">
        <v>3400</v>
      </c>
      <c r="Q3" s="72">
        <v>3600</v>
      </c>
      <c r="R3" s="72">
        <v>3800</v>
      </c>
      <c r="S3" s="72">
        <v>4000</v>
      </c>
      <c r="T3" s="72">
        <v>4200</v>
      </c>
      <c r="U3" s="72">
        <v>4400</v>
      </c>
      <c r="V3" s="72">
        <v>4600</v>
      </c>
      <c r="W3" s="72">
        <v>4800</v>
      </c>
      <c r="X3" s="72">
        <v>5000</v>
      </c>
      <c r="Y3" s="72">
        <v>5200</v>
      </c>
      <c r="Z3" s="72">
        <v>5400</v>
      </c>
      <c r="AA3" s="72">
        <v>5600</v>
      </c>
      <c r="AB3" s="72">
        <v>5800</v>
      </c>
      <c r="AC3" s="72">
        <v>6000</v>
      </c>
      <c r="AD3" s="72">
        <v>6200</v>
      </c>
      <c r="AE3" s="72">
        <v>6400</v>
      </c>
      <c r="AF3" s="72">
        <v>6600</v>
      </c>
      <c r="AG3" s="72">
        <v>6800</v>
      </c>
      <c r="AH3" s="72">
        <v>7000</v>
      </c>
      <c r="AI3" s="72">
        <v>7200</v>
      </c>
      <c r="AJ3" s="72">
        <v>7400</v>
      </c>
      <c r="AK3" s="72">
        <v>7600</v>
      </c>
      <c r="AL3" s="72">
        <v>7800</v>
      </c>
      <c r="AM3" s="72">
        <v>8000</v>
      </c>
      <c r="AN3" s="72">
        <v>8200</v>
      </c>
      <c r="AO3" s="72">
        <v>8400</v>
      </c>
      <c r="AP3" s="72">
        <v>8600</v>
      </c>
      <c r="AQ3" s="72">
        <v>8800</v>
      </c>
      <c r="AR3" s="72">
        <v>9000</v>
      </c>
      <c r="AS3" s="72">
        <v>9200</v>
      </c>
      <c r="AT3" s="72">
        <v>9400</v>
      </c>
      <c r="AU3" s="72">
        <v>9600</v>
      </c>
      <c r="AV3" s="72">
        <v>9800</v>
      </c>
      <c r="AW3" s="402"/>
      <c r="AX3" s="400"/>
      <c r="AY3" s="400"/>
    </row>
    <row r="4" spans="2:51" s="25" customFormat="1" ht="12" customHeight="1">
      <c r="B4" s="337" t="s">
        <v>305</v>
      </c>
      <c r="C4" s="394"/>
      <c r="D4" s="338"/>
      <c r="E4" s="318"/>
      <c r="F4" s="57" t="s">
        <v>109</v>
      </c>
      <c r="G4" s="55" t="s">
        <v>109</v>
      </c>
      <c r="H4" s="55" t="s">
        <v>109</v>
      </c>
      <c r="I4" s="55" t="s">
        <v>109</v>
      </c>
      <c r="J4" s="56" t="s">
        <v>109</v>
      </c>
      <c r="K4" s="55" t="s">
        <v>109</v>
      </c>
      <c r="L4" s="55" t="s">
        <v>109</v>
      </c>
      <c r="M4" s="55" t="s">
        <v>109</v>
      </c>
      <c r="N4" s="55" t="s">
        <v>109</v>
      </c>
      <c r="O4" s="57" t="s">
        <v>109</v>
      </c>
      <c r="P4" s="57" t="s">
        <v>109</v>
      </c>
      <c r="Q4" s="57" t="s">
        <v>109</v>
      </c>
      <c r="R4" s="55" t="s">
        <v>109</v>
      </c>
      <c r="S4" s="55" t="s">
        <v>109</v>
      </c>
      <c r="T4" s="55" t="s">
        <v>109</v>
      </c>
      <c r="U4" s="55" t="s">
        <v>109</v>
      </c>
      <c r="V4" s="55" t="s">
        <v>109</v>
      </c>
      <c r="W4" s="55" t="s">
        <v>109</v>
      </c>
      <c r="X4" s="57" t="s">
        <v>109</v>
      </c>
      <c r="Y4" s="57" t="s">
        <v>109</v>
      </c>
      <c r="Z4" s="57" t="s">
        <v>109</v>
      </c>
      <c r="AA4" s="57" t="s">
        <v>109</v>
      </c>
      <c r="AB4" s="57" t="s">
        <v>109</v>
      </c>
      <c r="AC4" s="57" t="s">
        <v>109</v>
      </c>
      <c r="AD4" s="57" t="s">
        <v>109</v>
      </c>
      <c r="AE4" s="57" t="s">
        <v>109</v>
      </c>
      <c r="AF4" s="55" t="s">
        <v>109</v>
      </c>
      <c r="AG4" s="55" t="s">
        <v>109</v>
      </c>
      <c r="AH4" s="57" t="s">
        <v>109</v>
      </c>
      <c r="AI4" s="57" t="s">
        <v>109</v>
      </c>
      <c r="AJ4" s="55" t="s">
        <v>109</v>
      </c>
      <c r="AK4" s="55" t="s">
        <v>109</v>
      </c>
      <c r="AL4" s="57" t="s">
        <v>109</v>
      </c>
      <c r="AM4" s="57" t="s">
        <v>109</v>
      </c>
      <c r="AN4" s="57" t="s">
        <v>109</v>
      </c>
      <c r="AO4" s="57" t="s">
        <v>109</v>
      </c>
      <c r="AP4" s="55" t="s">
        <v>109</v>
      </c>
      <c r="AQ4" s="55" t="s">
        <v>109</v>
      </c>
      <c r="AR4" s="57" t="s">
        <v>109</v>
      </c>
      <c r="AS4" s="57" t="s">
        <v>109</v>
      </c>
      <c r="AT4" s="55" t="s">
        <v>109</v>
      </c>
      <c r="AU4" s="55" t="s">
        <v>109</v>
      </c>
      <c r="AV4" s="55" t="s">
        <v>109</v>
      </c>
      <c r="AW4" s="347"/>
      <c r="AX4" s="401"/>
      <c r="AY4" s="401"/>
    </row>
    <row r="5" spans="2:51" ht="24" customHeight="1">
      <c r="B5" s="339"/>
      <c r="C5" s="395"/>
      <c r="D5" s="336"/>
      <c r="E5" s="319"/>
      <c r="F5" s="89" t="s">
        <v>177</v>
      </c>
      <c r="G5" s="77">
        <v>1799</v>
      </c>
      <c r="H5" s="77">
        <v>1999</v>
      </c>
      <c r="I5" s="77">
        <v>2199</v>
      </c>
      <c r="J5" s="77">
        <v>2399</v>
      </c>
      <c r="K5" s="77">
        <v>2599</v>
      </c>
      <c r="L5" s="77">
        <v>2799</v>
      </c>
      <c r="M5" s="77">
        <v>2999</v>
      </c>
      <c r="N5" s="77">
        <v>3199</v>
      </c>
      <c r="O5" s="77">
        <v>3399</v>
      </c>
      <c r="P5" s="77">
        <v>3599</v>
      </c>
      <c r="Q5" s="77">
        <v>3799</v>
      </c>
      <c r="R5" s="77">
        <v>3999</v>
      </c>
      <c r="S5" s="77">
        <v>4199</v>
      </c>
      <c r="T5" s="77">
        <v>4399</v>
      </c>
      <c r="U5" s="77">
        <v>4599</v>
      </c>
      <c r="V5" s="77">
        <v>4799</v>
      </c>
      <c r="W5" s="77">
        <v>4999</v>
      </c>
      <c r="X5" s="77">
        <v>5199</v>
      </c>
      <c r="Y5" s="77">
        <v>5399</v>
      </c>
      <c r="Z5" s="77">
        <v>5599</v>
      </c>
      <c r="AA5" s="77">
        <v>5799</v>
      </c>
      <c r="AB5" s="77">
        <v>5999</v>
      </c>
      <c r="AC5" s="77">
        <v>6199</v>
      </c>
      <c r="AD5" s="77">
        <v>6399</v>
      </c>
      <c r="AE5" s="77">
        <v>6599</v>
      </c>
      <c r="AF5" s="77">
        <v>6799</v>
      </c>
      <c r="AG5" s="77">
        <v>6999</v>
      </c>
      <c r="AH5" s="77">
        <v>7199</v>
      </c>
      <c r="AI5" s="77">
        <v>7399</v>
      </c>
      <c r="AJ5" s="77">
        <v>7599</v>
      </c>
      <c r="AK5" s="77">
        <v>7799</v>
      </c>
      <c r="AL5" s="77">
        <v>7999</v>
      </c>
      <c r="AM5" s="77">
        <v>8199</v>
      </c>
      <c r="AN5" s="77">
        <v>8399</v>
      </c>
      <c r="AO5" s="77">
        <v>8599</v>
      </c>
      <c r="AP5" s="77">
        <v>8799</v>
      </c>
      <c r="AQ5" s="77">
        <v>8999</v>
      </c>
      <c r="AR5" s="77">
        <v>9199</v>
      </c>
      <c r="AS5" s="77">
        <v>9399</v>
      </c>
      <c r="AT5" s="77">
        <v>9599</v>
      </c>
      <c r="AU5" s="77">
        <v>9799</v>
      </c>
      <c r="AV5" s="101" t="s">
        <v>178</v>
      </c>
      <c r="AW5" s="111"/>
      <c r="AX5" s="112"/>
      <c r="AY5" s="112"/>
    </row>
    <row r="6" spans="2:48" ht="16.5" customHeight="1">
      <c r="B6" s="390" t="s">
        <v>0</v>
      </c>
      <c r="C6" s="396"/>
      <c r="D6" s="391"/>
      <c r="E6" s="242">
        <v>100</v>
      </c>
      <c r="F6" s="243">
        <v>0.08929710422247736</v>
      </c>
      <c r="G6" s="243">
        <v>0.35718841688990943</v>
      </c>
      <c r="H6" s="243">
        <v>0.8036739380022963</v>
      </c>
      <c r="I6" s="243">
        <v>1.2884296466386018</v>
      </c>
      <c r="J6" s="243">
        <v>2.564102564102564</v>
      </c>
      <c r="K6" s="243">
        <v>4.579665773695624</v>
      </c>
      <c r="L6" s="243">
        <v>6.659012629161882</v>
      </c>
      <c r="M6" s="243">
        <v>8.317387421865034</v>
      </c>
      <c r="N6" s="243">
        <v>7.411659650465621</v>
      </c>
      <c r="O6" s="243">
        <v>7.347876004592423</v>
      </c>
      <c r="P6" s="243">
        <v>7.832631713228729</v>
      </c>
      <c r="Q6" s="243">
        <v>6.799336650082918</v>
      </c>
      <c r="R6" s="243">
        <v>6.391121316494451</v>
      </c>
      <c r="S6" s="243">
        <v>5.07717821150657</v>
      </c>
      <c r="T6" s="243">
        <v>5.000637836458733</v>
      </c>
      <c r="U6" s="243">
        <v>4.605179232044904</v>
      </c>
      <c r="V6" s="243">
        <v>3.7377216481694093</v>
      </c>
      <c r="W6" s="243">
        <v>3.508100523025896</v>
      </c>
      <c r="X6" s="243">
        <v>2.2069141472126548</v>
      </c>
      <c r="Y6" s="243">
        <v>2.2706977930858527</v>
      </c>
      <c r="Z6" s="243">
        <v>1.7476718969256282</v>
      </c>
      <c r="AA6" s="243">
        <v>1.7731853552749075</v>
      </c>
      <c r="AB6" s="243">
        <v>1.7094017094017095</v>
      </c>
      <c r="AC6" s="243">
        <v>1.211889271590764</v>
      </c>
      <c r="AD6" s="243">
        <v>1.0715652506697282</v>
      </c>
      <c r="AE6" s="243">
        <v>0.8802143130501339</v>
      </c>
      <c r="AF6" s="243">
        <v>0.5995662712080623</v>
      </c>
      <c r="AG6" s="243">
        <v>0.6123230003827019</v>
      </c>
      <c r="AH6" s="243">
        <v>0.4592422502870264</v>
      </c>
      <c r="AI6" s="243">
        <v>0.4592422502870264</v>
      </c>
      <c r="AJ6" s="243">
        <v>0.3954586044138283</v>
      </c>
      <c r="AK6" s="243">
        <v>0.4847557086363056</v>
      </c>
      <c r="AL6" s="243">
        <v>0.4847557086363056</v>
      </c>
      <c r="AM6" s="243">
        <v>0.17859420844495472</v>
      </c>
      <c r="AN6" s="243">
        <v>0.2423778543181528</v>
      </c>
      <c r="AO6" s="243">
        <v>0.19135093761959435</v>
      </c>
      <c r="AP6" s="243">
        <v>0.20410766679423398</v>
      </c>
      <c r="AQ6" s="243">
        <v>0.051026916698558494</v>
      </c>
      <c r="AR6" s="243">
        <v>0.08929710422247736</v>
      </c>
      <c r="AS6" s="243">
        <v>0.08929710422247736</v>
      </c>
      <c r="AT6" s="243">
        <v>0.025513458349279247</v>
      </c>
      <c r="AU6" s="243">
        <v>0.051026916698558494</v>
      </c>
      <c r="AV6" s="243">
        <v>0.14032402092103585</v>
      </c>
    </row>
    <row r="7" spans="1:48" ht="16.5" customHeight="1">
      <c r="A7" s="25"/>
      <c r="B7" s="347" t="s">
        <v>54</v>
      </c>
      <c r="C7" s="397"/>
      <c r="D7" s="398"/>
      <c r="E7" s="242">
        <v>100</v>
      </c>
      <c r="F7" s="243">
        <v>0.029175784099197664</v>
      </c>
      <c r="G7" s="243">
        <v>0.13129102844638948</v>
      </c>
      <c r="H7" s="243">
        <v>0.3063457330415755</v>
      </c>
      <c r="I7" s="243">
        <v>0.4084609773887673</v>
      </c>
      <c r="J7" s="243">
        <v>1.3274981765134939</v>
      </c>
      <c r="K7" s="243">
        <v>3.4281546316557256</v>
      </c>
      <c r="L7" s="243">
        <v>5.397520058351568</v>
      </c>
      <c r="M7" s="243">
        <v>7.906637490882567</v>
      </c>
      <c r="N7" s="243">
        <v>7.279358132749818</v>
      </c>
      <c r="O7" s="243">
        <v>7.483588621444201</v>
      </c>
      <c r="P7" s="243">
        <v>8.096280087527353</v>
      </c>
      <c r="Q7" s="243">
        <v>7.38147337709701</v>
      </c>
      <c r="R7" s="243">
        <v>6.856309263311451</v>
      </c>
      <c r="S7" s="243">
        <v>5.601750547045952</v>
      </c>
      <c r="T7" s="243">
        <v>5.412107950401166</v>
      </c>
      <c r="U7" s="243">
        <v>5.076586433260394</v>
      </c>
      <c r="V7" s="243">
        <v>4.099197665937273</v>
      </c>
      <c r="W7" s="243">
        <v>3.909555069292487</v>
      </c>
      <c r="X7" s="243">
        <v>2.436177972283005</v>
      </c>
      <c r="Y7" s="243">
        <v>2.5528811086797956</v>
      </c>
      <c r="Z7" s="243">
        <v>1.99854121079504</v>
      </c>
      <c r="AA7" s="243">
        <v>1.9839533187454412</v>
      </c>
      <c r="AB7" s="243">
        <v>1.9256017505470462</v>
      </c>
      <c r="AC7" s="243">
        <v>1.3858497447118892</v>
      </c>
      <c r="AD7" s="243">
        <v>1.1962071480671042</v>
      </c>
      <c r="AE7" s="243">
        <v>1.0065645514223196</v>
      </c>
      <c r="AF7" s="243">
        <v>0.6710430342815463</v>
      </c>
      <c r="AG7" s="243">
        <v>0.6856309263311451</v>
      </c>
      <c r="AH7" s="243">
        <v>0.5251641137855579</v>
      </c>
      <c r="AI7" s="243">
        <v>0.5251641137855579</v>
      </c>
      <c r="AJ7" s="243">
        <v>0.45222465353756386</v>
      </c>
      <c r="AK7" s="243">
        <v>0.5543398978847557</v>
      </c>
      <c r="AL7" s="243">
        <v>0.5397520058351568</v>
      </c>
      <c r="AM7" s="243">
        <v>0.20423048869438365</v>
      </c>
      <c r="AN7" s="243">
        <v>0.27716994894237784</v>
      </c>
      <c r="AO7" s="243">
        <v>0.20423048869438365</v>
      </c>
      <c r="AP7" s="243">
        <v>0.2334062727935813</v>
      </c>
      <c r="AQ7" s="243">
        <v>0.05835156819839533</v>
      </c>
      <c r="AR7" s="243">
        <v>0.10211524434719182</v>
      </c>
      <c r="AS7" s="243">
        <v>0.10211524434719182</v>
      </c>
      <c r="AT7" s="243">
        <v>0.029175784099197664</v>
      </c>
      <c r="AU7" s="243">
        <v>0.05835156819839533</v>
      </c>
      <c r="AV7" s="243">
        <v>0.16046681254558717</v>
      </c>
    </row>
    <row r="8" spans="2:48" ht="16.5" customHeight="1">
      <c r="B8" s="392"/>
      <c r="C8" s="347" t="s">
        <v>55</v>
      </c>
      <c r="D8" s="398"/>
      <c r="E8" s="232">
        <v>100</v>
      </c>
      <c r="F8" s="232">
        <v>0</v>
      </c>
      <c r="G8" s="232">
        <v>0</v>
      </c>
      <c r="H8" s="232">
        <v>0.04261666311527807</v>
      </c>
      <c r="I8" s="232">
        <v>0.19177498401875134</v>
      </c>
      <c r="J8" s="232">
        <v>0.6818666098444491</v>
      </c>
      <c r="K8" s="232">
        <v>2.088216492648626</v>
      </c>
      <c r="L8" s="232">
        <v>4.112507990624334</v>
      </c>
      <c r="M8" s="232">
        <v>6.2007244832729596</v>
      </c>
      <c r="N8" s="232">
        <v>6.5842744513104625</v>
      </c>
      <c r="O8" s="232">
        <v>6.328574472618794</v>
      </c>
      <c r="P8" s="232">
        <v>7.585766034519498</v>
      </c>
      <c r="Q8" s="232">
        <v>7.2661410611549115</v>
      </c>
      <c r="R8" s="232">
        <v>6.7547411037715746</v>
      </c>
      <c r="S8" s="232">
        <v>5.625399531216706</v>
      </c>
      <c r="T8" s="232">
        <v>5.689324525889623</v>
      </c>
      <c r="U8" s="232">
        <v>5.8597911783507355</v>
      </c>
      <c r="V8" s="232">
        <v>4.602599616450032</v>
      </c>
      <c r="W8" s="232">
        <v>4.687832942680588</v>
      </c>
      <c r="X8" s="232">
        <v>3.1536330705305775</v>
      </c>
      <c r="Y8" s="232">
        <v>3.1323247389729385</v>
      </c>
      <c r="Z8" s="232">
        <v>2.386533134455572</v>
      </c>
      <c r="AA8" s="232">
        <v>2.5783081184743235</v>
      </c>
      <c r="AB8" s="232">
        <v>2.5996164500319625</v>
      </c>
      <c r="AC8" s="232">
        <v>1.662049861495845</v>
      </c>
      <c r="AD8" s="232">
        <v>1.4063498828041765</v>
      </c>
      <c r="AE8" s="232">
        <v>1.2998082250159813</v>
      </c>
      <c r="AF8" s="232">
        <v>0.8736415938632005</v>
      </c>
      <c r="AG8" s="232">
        <v>0.8949499254208395</v>
      </c>
      <c r="AH8" s="232">
        <v>0.7244832729597273</v>
      </c>
      <c r="AI8" s="232">
        <v>0.7670999360750054</v>
      </c>
      <c r="AJ8" s="232">
        <v>0.6605582782868101</v>
      </c>
      <c r="AK8" s="232">
        <v>0.7884082676326444</v>
      </c>
      <c r="AL8" s="232">
        <v>0.7670999360750054</v>
      </c>
      <c r="AM8" s="232">
        <v>0.2983166418069465</v>
      </c>
      <c r="AN8" s="232">
        <v>0.3622416364798636</v>
      </c>
      <c r="AO8" s="232">
        <v>0.2770083102493075</v>
      </c>
      <c r="AP8" s="232">
        <v>0.34093330492222457</v>
      </c>
      <c r="AQ8" s="232">
        <v>0.08523332623055614</v>
      </c>
      <c r="AR8" s="232">
        <v>0.14915832090347325</v>
      </c>
      <c r="AS8" s="232">
        <v>0.14915832090347325</v>
      </c>
      <c r="AT8" s="232">
        <v>0.04261666311527807</v>
      </c>
      <c r="AU8" s="232">
        <v>0.06392499467291711</v>
      </c>
      <c r="AV8" s="232">
        <v>0.2343916471340294</v>
      </c>
    </row>
    <row r="9" spans="2:48" ht="16.5" customHeight="1">
      <c r="B9" s="392"/>
      <c r="C9" s="392"/>
      <c r="D9" s="37" t="s">
        <v>237</v>
      </c>
      <c r="E9" s="232">
        <v>100</v>
      </c>
      <c r="F9" s="232">
        <v>0</v>
      </c>
      <c r="G9" s="232">
        <v>0</v>
      </c>
      <c r="H9" s="232">
        <v>0</v>
      </c>
      <c r="I9" s="232">
        <v>0.07874015748031496</v>
      </c>
      <c r="J9" s="232">
        <v>0.07874015748031496</v>
      </c>
      <c r="K9" s="232">
        <v>0</v>
      </c>
      <c r="L9" s="232">
        <v>0.15748031496062992</v>
      </c>
      <c r="M9" s="232">
        <v>0.5511811023622047</v>
      </c>
      <c r="N9" s="232">
        <v>1.4173228346456692</v>
      </c>
      <c r="O9" s="232">
        <v>2.440944881889764</v>
      </c>
      <c r="P9" s="232">
        <v>2.8346456692913384</v>
      </c>
      <c r="Q9" s="232">
        <v>4.094488188976378</v>
      </c>
      <c r="R9" s="232">
        <v>5.826771653543307</v>
      </c>
      <c r="S9" s="232">
        <v>5.354330708661418</v>
      </c>
      <c r="T9" s="232">
        <v>6.692913385826772</v>
      </c>
      <c r="U9" s="232">
        <v>5.196850393700787</v>
      </c>
      <c r="V9" s="232">
        <v>4.488188976377953</v>
      </c>
      <c r="W9" s="232">
        <v>6.456692913385827</v>
      </c>
      <c r="X9" s="232">
        <v>4.566929133858268</v>
      </c>
      <c r="Y9" s="232">
        <v>6.2204724409448815</v>
      </c>
      <c r="Z9" s="232">
        <v>3.7007874015748032</v>
      </c>
      <c r="AA9" s="232">
        <v>5.039370078740157</v>
      </c>
      <c r="AB9" s="232">
        <v>5.275590551181102</v>
      </c>
      <c r="AC9" s="232">
        <v>3.622047244094488</v>
      </c>
      <c r="AD9" s="232">
        <v>2.8346456692913384</v>
      </c>
      <c r="AE9" s="232">
        <v>2.5984251968503935</v>
      </c>
      <c r="AF9" s="232">
        <v>2.1259842519685037</v>
      </c>
      <c r="AG9" s="232">
        <v>1.968503937007874</v>
      </c>
      <c r="AH9" s="232">
        <v>1.6535433070866141</v>
      </c>
      <c r="AI9" s="232">
        <v>1.968503937007874</v>
      </c>
      <c r="AJ9" s="232">
        <v>1.968503937007874</v>
      </c>
      <c r="AK9" s="232">
        <v>2.204724409448819</v>
      </c>
      <c r="AL9" s="232">
        <v>2.204724409448819</v>
      </c>
      <c r="AM9" s="232">
        <v>1.0236220472440944</v>
      </c>
      <c r="AN9" s="232">
        <v>0.8661417322834646</v>
      </c>
      <c r="AO9" s="232">
        <v>0.9448818897637795</v>
      </c>
      <c r="AP9" s="232">
        <v>0.8661417322834646</v>
      </c>
      <c r="AQ9" s="232">
        <v>0.31496062992125984</v>
      </c>
      <c r="AR9" s="232">
        <v>0.5511811023622047</v>
      </c>
      <c r="AS9" s="232">
        <v>0.5511811023622047</v>
      </c>
      <c r="AT9" s="232">
        <v>0.15748031496062992</v>
      </c>
      <c r="AU9" s="232">
        <v>0.23622047244094488</v>
      </c>
      <c r="AV9" s="232">
        <v>0.8661417322834646</v>
      </c>
    </row>
    <row r="10" spans="2:48" ht="16.5" customHeight="1">
      <c r="B10" s="392"/>
      <c r="C10" s="392"/>
      <c r="D10" s="37" t="s">
        <v>238</v>
      </c>
      <c r="E10" s="232">
        <v>100</v>
      </c>
      <c r="F10" s="232">
        <v>0</v>
      </c>
      <c r="G10" s="232">
        <v>0</v>
      </c>
      <c r="H10" s="232">
        <v>0.06523157208088715</v>
      </c>
      <c r="I10" s="232">
        <v>0.06523157208088715</v>
      </c>
      <c r="J10" s="232">
        <v>0.19569471624266144</v>
      </c>
      <c r="K10" s="232">
        <v>0.7827788649706457</v>
      </c>
      <c r="L10" s="232">
        <v>2.28310502283105</v>
      </c>
      <c r="M10" s="232">
        <v>5.740378343118069</v>
      </c>
      <c r="N10" s="232">
        <v>7.240704500978473</v>
      </c>
      <c r="O10" s="232">
        <v>7.5016307893020215</v>
      </c>
      <c r="P10" s="232">
        <v>8.414872798434441</v>
      </c>
      <c r="Q10" s="232">
        <v>8.284409654272668</v>
      </c>
      <c r="R10" s="232">
        <v>6.196999347684279</v>
      </c>
      <c r="S10" s="232">
        <v>7.436399217221135</v>
      </c>
      <c r="T10" s="232">
        <v>6.523157208088715</v>
      </c>
      <c r="U10" s="232">
        <v>7.045009784735812</v>
      </c>
      <c r="V10" s="232">
        <v>5.870841487279844</v>
      </c>
      <c r="W10" s="232">
        <v>4.892367906066536</v>
      </c>
      <c r="X10" s="232">
        <v>2.935420743639922</v>
      </c>
      <c r="Y10" s="232">
        <v>3.0006523157208087</v>
      </c>
      <c r="Z10" s="232">
        <v>2.804957599478147</v>
      </c>
      <c r="AA10" s="232">
        <v>2.4787997390737115</v>
      </c>
      <c r="AB10" s="232">
        <v>2.28310502283105</v>
      </c>
      <c r="AC10" s="232">
        <v>1.36986301369863</v>
      </c>
      <c r="AD10" s="232">
        <v>1.4350945857795172</v>
      </c>
      <c r="AE10" s="232">
        <v>1.2393998695368558</v>
      </c>
      <c r="AF10" s="232">
        <v>0.3913894324853229</v>
      </c>
      <c r="AG10" s="232">
        <v>0.7827788649706457</v>
      </c>
      <c r="AH10" s="232">
        <v>0.7827788649706457</v>
      </c>
      <c r="AI10" s="232">
        <v>0.3913894324853229</v>
      </c>
      <c r="AJ10" s="232">
        <v>0.32615786040443573</v>
      </c>
      <c r="AK10" s="232">
        <v>0.32615786040443573</v>
      </c>
      <c r="AL10" s="232">
        <v>0.45662100456621</v>
      </c>
      <c r="AM10" s="232">
        <v>0.06523157208088715</v>
      </c>
      <c r="AN10" s="232">
        <v>0.1304631441617743</v>
      </c>
      <c r="AO10" s="232">
        <v>0.06523157208088715</v>
      </c>
      <c r="AP10" s="232">
        <v>0.19569471624266144</v>
      </c>
      <c r="AQ10" s="232">
        <v>0</v>
      </c>
      <c r="AR10" s="232">
        <v>0</v>
      </c>
      <c r="AS10" s="232">
        <v>0</v>
      </c>
      <c r="AT10" s="232">
        <v>0</v>
      </c>
      <c r="AU10" s="232">
        <v>0</v>
      </c>
      <c r="AV10" s="232">
        <v>0</v>
      </c>
    </row>
    <row r="11" spans="2:48" ht="16.5" customHeight="1">
      <c r="B11" s="392"/>
      <c r="C11" s="392"/>
      <c r="D11" s="37" t="s">
        <v>239</v>
      </c>
      <c r="E11" s="232">
        <v>100</v>
      </c>
      <c r="F11" s="232">
        <v>0</v>
      </c>
      <c r="G11" s="232">
        <v>0</v>
      </c>
      <c r="H11" s="232">
        <v>0</v>
      </c>
      <c r="I11" s="232">
        <v>0</v>
      </c>
      <c r="J11" s="232">
        <v>0.6300630063006301</v>
      </c>
      <c r="K11" s="232">
        <v>4.59045904590459</v>
      </c>
      <c r="L11" s="232">
        <v>6.210621062106211</v>
      </c>
      <c r="M11" s="232">
        <v>10.081008100810081</v>
      </c>
      <c r="N11" s="232">
        <v>8.010801080108012</v>
      </c>
      <c r="O11" s="232">
        <v>6.9306930693069315</v>
      </c>
      <c r="P11" s="232">
        <v>10.171017101710172</v>
      </c>
      <c r="Q11" s="232">
        <v>9.54095409540954</v>
      </c>
      <c r="R11" s="232">
        <v>7.74077407740774</v>
      </c>
      <c r="S11" s="232">
        <v>5.4905490549054905</v>
      </c>
      <c r="T11" s="232">
        <v>5.2205220522052205</v>
      </c>
      <c r="U11" s="232">
        <v>6.300630063006301</v>
      </c>
      <c r="V11" s="232">
        <v>3.9603960396039604</v>
      </c>
      <c r="W11" s="232">
        <v>3.6903690369036903</v>
      </c>
      <c r="X11" s="232">
        <v>2.6102610261026102</v>
      </c>
      <c r="Y11" s="232">
        <v>1.08010801080108</v>
      </c>
      <c r="Z11" s="232">
        <v>1.08010801080108</v>
      </c>
      <c r="AA11" s="232">
        <v>0.8100810081008101</v>
      </c>
      <c r="AB11" s="232">
        <v>1.08010801080108</v>
      </c>
      <c r="AC11" s="232">
        <v>0.8100810081008101</v>
      </c>
      <c r="AD11" s="232">
        <v>0.6300630063006301</v>
      </c>
      <c r="AE11" s="232">
        <v>0.7200720072007201</v>
      </c>
      <c r="AF11" s="232">
        <v>0.7200720072007201</v>
      </c>
      <c r="AG11" s="232">
        <v>0.36003600360036003</v>
      </c>
      <c r="AH11" s="232">
        <v>0.09000900090009001</v>
      </c>
      <c r="AI11" s="232">
        <v>0.36003600360036003</v>
      </c>
      <c r="AJ11" s="232">
        <v>0.09000900090009001</v>
      </c>
      <c r="AK11" s="232">
        <v>0.36003600360036003</v>
      </c>
      <c r="AL11" s="232">
        <v>0.09000900090009001</v>
      </c>
      <c r="AM11" s="232">
        <v>0</v>
      </c>
      <c r="AN11" s="232">
        <v>0.36003600360036003</v>
      </c>
      <c r="AO11" s="232">
        <v>0</v>
      </c>
      <c r="AP11" s="232">
        <v>0.18001800180018002</v>
      </c>
      <c r="AQ11" s="232">
        <v>0</v>
      </c>
      <c r="AR11" s="232">
        <v>0</v>
      </c>
      <c r="AS11" s="232">
        <v>0</v>
      </c>
      <c r="AT11" s="232">
        <v>0</v>
      </c>
      <c r="AU11" s="232">
        <v>0</v>
      </c>
      <c r="AV11" s="232">
        <v>0</v>
      </c>
    </row>
    <row r="12" spans="2:48" ht="16.5" customHeight="1">
      <c r="B12" s="392"/>
      <c r="C12" s="392"/>
      <c r="D12" s="37" t="s">
        <v>240</v>
      </c>
      <c r="E12" s="232">
        <v>100</v>
      </c>
      <c r="F12" s="232">
        <v>0</v>
      </c>
      <c r="G12" s="232">
        <v>0</v>
      </c>
      <c r="H12" s="232">
        <v>0.22988505747126436</v>
      </c>
      <c r="I12" s="232">
        <v>0.45977011494252873</v>
      </c>
      <c r="J12" s="232">
        <v>2.2988505747126435</v>
      </c>
      <c r="K12" s="232">
        <v>1.6091954022988506</v>
      </c>
      <c r="L12" s="232">
        <v>6.666666666666667</v>
      </c>
      <c r="M12" s="232">
        <v>8.275862068965518</v>
      </c>
      <c r="N12" s="232">
        <v>10.114942528735632</v>
      </c>
      <c r="O12" s="232">
        <v>9.885057471264368</v>
      </c>
      <c r="P12" s="232">
        <v>11.494252873563218</v>
      </c>
      <c r="Q12" s="232">
        <v>8.275862068965518</v>
      </c>
      <c r="R12" s="232">
        <v>10.574712643678161</v>
      </c>
      <c r="S12" s="232">
        <v>3.4482758620689653</v>
      </c>
      <c r="T12" s="232">
        <v>3.218390804597701</v>
      </c>
      <c r="U12" s="232">
        <v>4.827586206896552</v>
      </c>
      <c r="V12" s="232">
        <v>4.137931034482759</v>
      </c>
      <c r="W12" s="232">
        <v>3.9080459770114944</v>
      </c>
      <c r="X12" s="232">
        <v>2.7586206896551726</v>
      </c>
      <c r="Y12" s="232">
        <v>1.839080459770115</v>
      </c>
      <c r="Z12" s="232">
        <v>2.0689655172413794</v>
      </c>
      <c r="AA12" s="232">
        <v>1.6091954022988506</v>
      </c>
      <c r="AB12" s="232">
        <v>1.6091954022988506</v>
      </c>
      <c r="AC12" s="232">
        <v>0.45977011494252873</v>
      </c>
      <c r="AD12" s="232">
        <v>0.22988505747126436</v>
      </c>
      <c r="AE12" s="232">
        <v>0</v>
      </c>
      <c r="AF12" s="232">
        <v>0</v>
      </c>
      <c r="AG12" s="232">
        <v>0</v>
      </c>
      <c r="AH12" s="232">
        <v>0</v>
      </c>
      <c r="AI12" s="232">
        <v>0</v>
      </c>
      <c r="AJ12" s="232">
        <v>0</v>
      </c>
      <c r="AK12" s="232">
        <v>0</v>
      </c>
      <c r="AL12" s="232">
        <v>0</v>
      </c>
      <c r="AM12" s="232">
        <v>0</v>
      </c>
      <c r="AN12" s="232">
        <v>0</v>
      </c>
      <c r="AO12" s="232">
        <v>0</v>
      </c>
      <c r="AP12" s="232">
        <v>0</v>
      </c>
      <c r="AQ12" s="232">
        <v>0</v>
      </c>
      <c r="AR12" s="232">
        <v>0</v>
      </c>
      <c r="AS12" s="232">
        <v>0</v>
      </c>
      <c r="AT12" s="232">
        <v>0</v>
      </c>
      <c r="AU12" s="232">
        <v>0</v>
      </c>
      <c r="AV12" s="232">
        <v>0</v>
      </c>
    </row>
    <row r="13" spans="2:48" ht="16.5" customHeight="1">
      <c r="B13" s="392"/>
      <c r="C13" s="392"/>
      <c r="D13" s="37" t="s">
        <v>241</v>
      </c>
      <c r="E13" s="232">
        <v>100</v>
      </c>
      <c r="F13" s="232">
        <v>0</v>
      </c>
      <c r="G13" s="232">
        <v>0</v>
      </c>
      <c r="H13" s="232">
        <v>0</v>
      </c>
      <c r="I13" s="232">
        <v>1.5037593984962405</v>
      </c>
      <c r="J13" s="232">
        <v>2.631578947368421</v>
      </c>
      <c r="K13" s="232">
        <v>7.518796992481203</v>
      </c>
      <c r="L13" s="232">
        <v>17.293233082706767</v>
      </c>
      <c r="M13" s="232">
        <v>14.661654135338345</v>
      </c>
      <c r="N13" s="232">
        <v>15.037593984962406</v>
      </c>
      <c r="O13" s="232">
        <v>9.022556390977442</v>
      </c>
      <c r="P13" s="232">
        <v>6.7669172932330826</v>
      </c>
      <c r="Q13" s="232">
        <v>5.263157894736842</v>
      </c>
      <c r="R13" s="232">
        <v>4.511278195488721</v>
      </c>
      <c r="S13" s="232">
        <v>2.2556390977443606</v>
      </c>
      <c r="T13" s="232">
        <v>3.007518796992481</v>
      </c>
      <c r="U13" s="232">
        <v>2.2556390977443606</v>
      </c>
      <c r="V13" s="232">
        <v>2.2556390977443606</v>
      </c>
      <c r="W13" s="232">
        <v>1.5037593984962405</v>
      </c>
      <c r="X13" s="232">
        <v>1.1278195488721803</v>
      </c>
      <c r="Y13" s="232">
        <v>0.7518796992481203</v>
      </c>
      <c r="Z13" s="232">
        <v>0</v>
      </c>
      <c r="AA13" s="232">
        <v>1.1278195488721803</v>
      </c>
      <c r="AB13" s="232">
        <v>0.37593984962406013</v>
      </c>
      <c r="AC13" s="232">
        <v>0</v>
      </c>
      <c r="AD13" s="232">
        <v>0</v>
      </c>
      <c r="AE13" s="232">
        <v>0.37593984962406013</v>
      </c>
      <c r="AF13" s="232">
        <v>0</v>
      </c>
      <c r="AG13" s="232">
        <v>0.37593984962406013</v>
      </c>
      <c r="AH13" s="232">
        <v>0</v>
      </c>
      <c r="AI13" s="232">
        <v>0.37593984962406013</v>
      </c>
      <c r="AJ13" s="232">
        <v>0</v>
      </c>
      <c r="AK13" s="232">
        <v>0</v>
      </c>
      <c r="AL13" s="232">
        <v>0</v>
      </c>
      <c r="AM13" s="232">
        <v>0</v>
      </c>
      <c r="AN13" s="232">
        <v>0</v>
      </c>
      <c r="AO13" s="232">
        <v>0</v>
      </c>
      <c r="AP13" s="232">
        <v>0</v>
      </c>
      <c r="AQ13" s="232">
        <v>0</v>
      </c>
      <c r="AR13" s="232">
        <v>0</v>
      </c>
      <c r="AS13" s="232">
        <v>0</v>
      </c>
      <c r="AT13" s="232">
        <v>0</v>
      </c>
      <c r="AU13" s="232">
        <v>0</v>
      </c>
      <c r="AV13" s="232">
        <v>0</v>
      </c>
    </row>
    <row r="14" spans="2:48" ht="16.5" customHeight="1">
      <c r="B14" s="392"/>
      <c r="C14" s="392"/>
      <c r="D14" s="37" t="s">
        <v>242</v>
      </c>
      <c r="E14" s="232">
        <v>100</v>
      </c>
      <c r="F14" s="232">
        <v>0</v>
      </c>
      <c r="G14" s="232">
        <v>0</v>
      </c>
      <c r="H14" s="232">
        <v>0</v>
      </c>
      <c r="I14" s="232">
        <v>1.4285714285714286</v>
      </c>
      <c r="J14" s="232">
        <v>5.714285714285714</v>
      </c>
      <c r="K14" s="232">
        <v>5.714285714285714</v>
      </c>
      <c r="L14" s="232">
        <v>11.428571428571429</v>
      </c>
      <c r="M14" s="232">
        <v>12.857142857142856</v>
      </c>
      <c r="N14" s="232">
        <v>10</v>
      </c>
      <c r="O14" s="232">
        <v>10</v>
      </c>
      <c r="P14" s="232">
        <v>14.285714285714285</v>
      </c>
      <c r="Q14" s="232">
        <v>8.571428571428571</v>
      </c>
      <c r="R14" s="232">
        <v>5.714285714285714</v>
      </c>
      <c r="S14" s="232">
        <v>0</v>
      </c>
      <c r="T14" s="232">
        <v>2.857142857142857</v>
      </c>
      <c r="U14" s="232">
        <v>5.714285714285714</v>
      </c>
      <c r="V14" s="232">
        <v>1.4285714285714286</v>
      </c>
      <c r="W14" s="232">
        <v>1.4285714285714286</v>
      </c>
      <c r="X14" s="232">
        <v>1.4285714285714286</v>
      </c>
      <c r="Y14" s="232">
        <v>0</v>
      </c>
      <c r="Z14" s="232">
        <v>1.4285714285714286</v>
      </c>
      <c r="AA14" s="232">
        <v>0</v>
      </c>
      <c r="AB14" s="232">
        <v>0</v>
      </c>
      <c r="AC14" s="232">
        <v>0</v>
      </c>
      <c r="AD14" s="232">
        <v>0</v>
      </c>
      <c r="AE14" s="232">
        <v>0</v>
      </c>
      <c r="AF14" s="232">
        <v>0</v>
      </c>
      <c r="AG14" s="232">
        <v>0</v>
      </c>
      <c r="AH14" s="232">
        <v>0</v>
      </c>
      <c r="AI14" s="232">
        <v>0</v>
      </c>
      <c r="AJ14" s="232">
        <v>0</v>
      </c>
      <c r="AK14" s="232">
        <v>0</v>
      </c>
      <c r="AL14" s="232">
        <v>0</v>
      </c>
      <c r="AM14" s="232">
        <v>0</v>
      </c>
      <c r="AN14" s="232">
        <v>0</v>
      </c>
      <c r="AO14" s="232">
        <v>0</v>
      </c>
      <c r="AP14" s="232">
        <v>0</v>
      </c>
      <c r="AQ14" s="232">
        <v>0</v>
      </c>
      <c r="AR14" s="232">
        <v>0</v>
      </c>
      <c r="AS14" s="232">
        <v>0</v>
      </c>
      <c r="AT14" s="232">
        <v>0</v>
      </c>
      <c r="AU14" s="232">
        <v>0</v>
      </c>
      <c r="AV14" s="232">
        <v>0</v>
      </c>
    </row>
    <row r="15" spans="2:48" ht="16.5" customHeight="1">
      <c r="B15" s="392"/>
      <c r="C15" s="393"/>
      <c r="D15" s="37" t="s">
        <v>243</v>
      </c>
      <c r="E15" s="232">
        <v>100</v>
      </c>
      <c r="F15" s="232">
        <v>0</v>
      </c>
      <c r="G15" s="232">
        <v>0</v>
      </c>
      <c r="H15" s="232">
        <v>0</v>
      </c>
      <c r="I15" s="232">
        <v>0</v>
      </c>
      <c r="J15" s="232">
        <v>0</v>
      </c>
      <c r="K15" s="232">
        <v>50</v>
      </c>
      <c r="L15" s="232">
        <v>50</v>
      </c>
      <c r="M15" s="232">
        <v>0</v>
      </c>
      <c r="N15" s="232">
        <v>0</v>
      </c>
      <c r="O15" s="232">
        <v>0</v>
      </c>
      <c r="P15" s="232">
        <v>0</v>
      </c>
      <c r="Q15" s="232">
        <v>0</v>
      </c>
      <c r="R15" s="232">
        <v>0</v>
      </c>
      <c r="S15" s="232">
        <v>0</v>
      </c>
      <c r="T15" s="232">
        <v>0</v>
      </c>
      <c r="U15" s="232">
        <v>0</v>
      </c>
      <c r="V15" s="232">
        <v>0</v>
      </c>
      <c r="W15" s="232">
        <v>0</v>
      </c>
      <c r="X15" s="232">
        <v>0</v>
      </c>
      <c r="Y15" s="232">
        <v>0</v>
      </c>
      <c r="Z15" s="232">
        <v>0</v>
      </c>
      <c r="AA15" s="232">
        <v>0</v>
      </c>
      <c r="AB15" s="232">
        <v>0</v>
      </c>
      <c r="AC15" s="232">
        <v>0</v>
      </c>
      <c r="AD15" s="232">
        <v>0</v>
      </c>
      <c r="AE15" s="232">
        <v>0</v>
      </c>
      <c r="AF15" s="232">
        <v>0</v>
      </c>
      <c r="AG15" s="232">
        <v>0</v>
      </c>
      <c r="AH15" s="232">
        <v>0</v>
      </c>
      <c r="AI15" s="232">
        <v>0</v>
      </c>
      <c r="AJ15" s="232">
        <v>0</v>
      </c>
      <c r="AK15" s="232">
        <v>0</v>
      </c>
      <c r="AL15" s="232">
        <v>0</v>
      </c>
      <c r="AM15" s="232">
        <v>0</v>
      </c>
      <c r="AN15" s="232">
        <v>0</v>
      </c>
      <c r="AO15" s="232">
        <v>0</v>
      </c>
      <c r="AP15" s="232">
        <v>0</v>
      </c>
      <c r="AQ15" s="232">
        <v>0</v>
      </c>
      <c r="AR15" s="232">
        <v>0</v>
      </c>
      <c r="AS15" s="232">
        <v>0</v>
      </c>
      <c r="AT15" s="232">
        <v>0</v>
      </c>
      <c r="AU15" s="232">
        <v>0</v>
      </c>
      <c r="AV15" s="232">
        <v>0</v>
      </c>
    </row>
    <row r="16" spans="2:48" ht="16.5" customHeight="1">
      <c r="B16" s="392"/>
      <c r="C16" s="389" t="s">
        <v>56</v>
      </c>
      <c r="D16" s="391"/>
      <c r="E16" s="232">
        <v>100</v>
      </c>
      <c r="F16" s="232">
        <v>0</v>
      </c>
      <c r="G16" s="232">
        <v>0.20855057351407716</v>
      </c>
      <c r="H16" s="232">
        <v>0.8342022940563086</v>
      </c>
      <c r="I16" s="232">
        <v>0.9384775808133473</v>
      </c>
      <c r="J16" s="232">
        <v>2.7111574556830034</v>
      </c>
      <c r="K16" s="232">
        <v>6.256517205422315</v>
      </c>
      <c r="L16" s="232">
        <v>8.394160583941606</v>
      </c>
      <c r="M16" s="232">
        <v>11.05318039624609</v>
      </c>
      <c r="N16" s="232">
        <v>8.86339937434828</v>
      </c>
      <c r="O16" s="232">
        <v>9.854014598540147</v>
      </c>
      <c r="P16" s="232">
        <v>9.228362877997915</v>
      </c>
      <c r="Q16" s="232">
        <v>7.5078206465067785</v>
      </c>
      <c r="R16" s="232">
        <v>7.142857142857142</v>
      </c>
      <c r="S16" s="232">
        <v>5.839416058394161</v>
      </c>
      <c r="T16" s="232">
        <v>4.953076120959333</v>
      </c>
      <c r="U16" s="232">
        <v>3.4932221063607924</v>
      </c>
      <c r="V16" s="232">
        <v>3.023983315954119</v>
      </c>
      <c r="W16" s="232">
        <v>2.2940563086548487</v>
      </c>
      <c r="X16" s="232">
        <v>0.9384775808133473</v>
      </c>
      <c r="Y16" s="232">
        <v>1.251303441084463</v>
      </c>
      <c r="Z16" s="232">
        <v>1.1470281543274243</v>
      </c>
      <c r="AA16" s="232">
        <v>0.7299270072992701</v>
      </c>
      <c r="AB16" s="232">
        <v>0.5213764337851928</v>
      </c>
      <c r="AC16" s="232">
        <v>0.8342022940563086</v>
      </c>
      <c r="AD16" s="232">
        <v>0.7299270072992701</v>
      </c>
      <c r="AE16" s="232">
        <v>0.36496350364963503</v>
      </c>
      <c r="AF16" s="232">
        <v>0.20855057351407716</v>
      </c>
      <c r="AG16" s="232">
        <v>0.2606882168925964</v>
      </c>
      <c r="AH16" s="232">
        <v>0.10427528675703858</v>
      </c>
      <c r="AI16" s="232">
        <v>0</v>
      </c>
      <c r="AJ16" s="232">
        <v>0</v>
      </c>
      <c r="AK16" s="232">
        <v>0.05213764337851929</v>
      </c>
      <c r="AL16" s="232">
        <v>0.05213764337851929</v>
      </c>
      <c r="AM16" s="232">
        <v>0</v>
      </c>
      <c r="AN16" s="232">
        <v>0.10427528675703858</v>
      </c>
      <c r="AO16" s="232">
        <v>0.05213764337851929</v>
      </c>
      <c r="AP16" s="232">
        <v>0</v>
      </c>
      <c r="AQ16" s="232">
        <v>0</v>
      </c>
      <c r="AR16" s="232">
        <v>0</v>
      </c>
      <c r="AS16" s="232">
        <v>0</v>
      </c>
      <c r="AT16" s="232">
        <v>0</v>
      </c>
      <c r="AU16" s="232">
        <v>0.05213764337851929</v>
      </c>
      <c r="AV16" s="232">
        <v>0</v>
      </c>
    </row>
    <row r="17" spans="2:48" ht="16.5" customHeight="1">
      <c r="B17" s="392"/>
      <c r="C17" s="392"/>
      <c r="D17" s="37" t="s">
        <v>237</v>
      </c>
      <c r="E17" s="232">
        <v>100</v>
      </c>
      <c r="F17" s="232">
        <v>0</v>
      </c>
      <c r="G17" s="232">
        <v>0.2697841726618705</v>
      </c>
      <c r="H17" s="232">
        <v>1.169064748201439</v>
      </c>
      <c r="I17" s="232">
        <v>0.9892086330935251</v>
      </c>
      <c r="J17" s="232">
        <v>3.507194244604316</v>
      </c>
      <c r="K17" s="232">
        <v>6.384892086330936</v>
      </c>
      <c r="L17" s="232">
        <v>8.183453237410072</v>
      </c>
      <c r="M17" s="232">
        <v>10.521582733812949</v>
      </c>
      <c r="N17" s="232">
        <v>8.363309352517986</v>
      </c>
      <c r="O17" s="232">
        <v>10.251798561151078</v>
      </c>
      <c r="P17" s="232">
        <v>9.712230215827338</v>
      </c>
      <c r="Q17" s="232">
        <v>7.014388489208632</v>
      </c>
      <c r="R17" s="232">
        <v>6.294964028776978</v>
      </c>
      <c r="S17" s="232">
        <v>5.125899280575539</v>
      </c>
      <c r="T17" s="232">
        <v>5.125899280575539</v>
      </c>
      <c r="U17" s="232">
        <v>3.327338129496403</v>
      </c>
      <c r="V17" s="232">
        <v>3.237410071942446</v>
      </c>
      <c r="W17" s="232">
        <v>1.8884892086330936</v>
      </c>
      <c r="X17" s="232">
        <v>0.7194244604316548</v>
      </c>
      <c r="Y17" s="232">
        <v>1.5287769784172662</v>
      </c>
      <c r="Z17" s="232">
        <v>1.70863309352518</v>
      </c>
      <c r="AA17" s="232">
        <v>0.8992805755395683</v>
      </c>
      <c r="AB17" s="232">
        <v>0.7194244604316548</v>
      </c>
      <c r="AC17" s="232">
        <v>0.6294964028776978</v>
      </c>
      <c r="AD17" s="232">
        <v>0.8992805755395683</v>
      </c>
      <c r="AE17" s="232">
        <v>0.539568345323741</v>
      </c>
      <c r="AF17" s="232">
        <v>0.2697841726618705</v>
      </c>
      <c r="AG17" s="232">
        <v>0.2697841726618705</v>
      </c>
      <c r="AH17" s="232">
        <v>0.08992805755395684</v>
      </c>
      <c r="AI17" s="232">
        <v>0</v>
      </c>
      <c r="AJ17" s="232">
        <v>0</v>
      </c>
      <c r="AK17" s="232">
        <v>0.08992805755395684</v>
      </c>
      <c r="AL17" s="232">
        <v>0.08992805755395684</v>
      </c>
      <c r="AM17" s="232">
        <v>0</v>
      </c>
      <c r="AN17" s="232">
        <v>0.08992805755395684</v>
      </c>
      <c r="AO17" s="232">
        <v>0</v>
      </c>
      <c r="AP17" s="232">
        <v>0</v>
      </c>
      <c r="AQ17" s="232">
        <v>0</v>
      </c>
      <c r="AR17" s="232">
        <v>0</v>
      </c>
      <c r="AS17" s="232">
        <v>0</v>
      </c>
      <c r="AT17" s="232">
        <v>0</v>
      </c>
      <c r="AU17" s="232">
        <v>0.08992805755395684</v>
      </c>
      <c r="AV17" s="232">
        <v>0</v>
      </c>
    </row>
    <row r="18" spans="2:48" ht="16.5" customHeight="1">
      <c r="B18" s="392"/>
      <c r="C18" s="392"/>
      <c r="D18" s="37" t="s">
        <v>238</v>
      </c>
      <c r="E18" s="232">
        <v>100</v>
      </c>
      <c r="F18" s="232">
        <v>0</v>
      </c>
      <c r="G18" s="232">
        <v>0.2890173410404624</v>
      </c>
      <c r="H18" s="232">
        <v>0.5780346820809248</v>
      </c>
      <c r="I18" s="232">
        <v>0.5780346820809248</v>
      </c>
      <c r="J18" s="232">
        <v>1.1560693641618496</v>
      </c>
      <c r="K18" s="232">
        <v>5.202312138728324</v>
      </c>
      <c r="L18" s="232">
        <v>8.670520231213873</v>
      </c>
      <c r="M18" s="232">
        <v>11.560693641618498</v>
      </c>
      <c r="N18" s="232">
        <v>11.560693641618498</v>
      </c>
      <c r="O18" s="232">
        <v>8.959537572254336</v>
      </c>
      <c r="P18" s="232">
        <v>9.53757225433526</v>
      </c>
      <c r="Q18" s="232">
        <v>9.53757225433526</v>
      </c>
      <c r="R18" s="232">
        <v>8.38150289017341</v>
      </c>
      <c r="S18" s="232">
        <v>9.248554913294797</v>
      </c>
      <c r="T18" s="232">
        <v>3.7572254335260116</v>
      </c>
      <c r="U18" s="232">
        <v>2.312138728323699</v>
      </c>
      <c r="V18" s="232">
        <v>2.312138728323699</v>
      </c>
      <c r="W18" s="232">
        <v>2.312138728323699</v>
      </c>
      <c r="X18" s="232">
        <v>1.1560693641618496</v>
      </c>
      <c r="Y18" s="232">
        <v>0.8670520231213872</v>
      </c>
      <c r="Z18" s="232">
        <v>0.5780346820809248</v>
      </c>
      <c r="AA18" s="232">
        <v>0.2890173410404624</v>
      </c>
      <c r="AB18" s="232">
        <v>0.2890173410404624</v>
      </c>
      <c r="AC18" s="232">
        <v>0.2890173410404624</v>
      </c>
      <c r="AD18" s="232">
        <v>0.5780346820809248</v>
      </c>
      <c r="AE18" s="232">
        <v>0</v>
      </c>
      <c r="AF18" s="232">
        <v>0</v>
      </c>
      <c r="AG18" s="232">
        <v>0</v>
      </c>
      <c r="AH18" s="232">
        <v>0</v>
      </c>
      <c r="AI18" s="232">
        <v>0</v>
      </c>
      <c r="AJ18" s="232">
        <v>0</v>
      </c>
      <c r="AK18" s="232">
        <v>0</v>
      </c>
      <c r="AL18" s="232">
        <v>0</v>
      </c>
      <c r="AM18" s="232">
        <v>0</v>
      </c>
      <c r="AN18" s="232">
        <v>0</v>
      </c>
      <c r="AO18" s="232">
        <v>0</v>
      </c>
      <c r="AP18" s="232">
        <v>0</v>
      </c>
      <c r="AQ18" s="232">
        <v>0</v>
      </c>
      <c r="AR18" s="232">
        <v>0</v>
      </c>
      <c r="AS18" s="232">
        <v>0</v>
      </c>
      <c r="AT18" s="232">
        <v>0</v>
      </c>
      <c r="AU18" s="232">
        <v>0</v>
      </c>
      <c r="AV18" s="232">
        <v>0</v>
      </c>
    </row>
    <row r="19" spans="2:48" ht="16.5" customHeight="1">
      <c r="B19" s="392"/>
      <c r="C19" s="392"/>
      <c r="D19" s="37" t="s">
        <v>239</v>
      </c>
      <c r="E19" s="232">
        <v>100</v>
      </c>
      <c r="F19" s="232">
        <v>0</v>
      </c>
      <c r="G19" s="232">
        <v>0</v>
      </c>
      <c r="H19" s="232">
        <v>0</v>
      </c>
      <c r="I19" s="232">
        <v>0.4975124378109453</v>
      </c>
      <c r="J19" s="232">
        <v>1.9900497512437811</v>
      </c>
      <c r="K19" s="232">
        <v>1.9900497512437811</v>
      </c>
      <c r="L19" s="232">
        <v>7.960199004975125</v>
      </c>
      <c r="M19" s="232">
        <v>8.955223880597014</v>
      </c>
      <c r="N19" s="232">
        <v>6.965174129353234</v>
      </c>
      <c r="O19" s="232">
        <v>9.950248756218906</v>
      </c>
      <c r="P19" s="232">
        <v>7.462686567164178</v>
      </c>
      <c r="Q19" s="232">
        <v>5.970149253731343</v>
      </c>
      <c r="R19" s="232">
        <v>9.45273631840796</v>
      </c>
      <c r="S19" s="232">
        <v>4.975124378109453</v>
      </c>
      <c r="T19" s="232">
        <v>7.960199004975125</v>
      </c>
      <c r="U19" s="232">
        <v>7.960199004975125</v>
      </c>
      <c r="V19" s="232">
        <v>4.477611940298507</v>
      </c>
      <c r="W19" s="232">
        <v>5.970149253731343</v>
      </c>
      <c r="X19" s="232">
        <v>1.9900497512437811</v>
      </c>
      <c r="Y19" s="232">
        <v>1.4925373134328357</v>
      </c>
      <c r="Z19" s="232">
        <v>0</v>
      </c>
      <c r="AA19" s="232">
        <v>0.4975124378109453</v>
      </c>
      <c r="AB19" s="232">
        <v>0</v>
      </c>
      <c r="AC19" s="232">
        <v>2.4875621890547266</v>
      </c>
      <c r="AD19" s="232">
        <v>0.4975124378109453</v>
      </c>
      <c r="AE19" s="232">
        <v>0.4975124378109453</v>
      </c>
      <c r="AF19" s="232">
        <v>0</v>
      </c>
      <c r="AG19" s="232">
        <v>0</v>
      </c>
      <c r="AH19" s="232">
        <v>0</v>
      </c>
      <c r="AI19" s="232">
        <v>0</v>
      </c>
      <c r="AJ19" s="232">
        <v>0</v>
      </c>
      <c r="AK19" s="232">
        <v>0</v>
      </c>
      <c r="AL19" s="232">
        <v>0</v>
      </c>
      <c r="AM19" s="232">
        <v>0</v>
      </c>
      <c r="AN19" s="232">
        <v>0</v>
      </c>
      <c r="AO19" s="232">
        <v>0</v>
      </c>
      <c r="AP19" s="232">
        <v>0</v>
      </c>
      <c r="AQ19" s="232">
        <v>0</v>
      </c>
      <c r="AR19" s="232">
        <v>0</v>
      </c>
      <c r="AS19" s="232">
        <v>0</v>
      </c>
      <c r="AT19" s="232">
        <v>0</v>
      </c>
      <c r="AU19" s="232">
        <v>0</v>
      </c>
      <c r="AV19" s="232">
        <v>0</v>
      </c>
    </row>
    <row r="20" spans="2:48" ht="16.5" customHeight="1">
      <c r="B20" s="392"/>
      <c r="C20" s="392"/>
      <c r="D20" s="37" t="s">
        <v>240</v>
      </c>
      <c r="E20" s="232">
        <v>100</v>
      </c>
      <c r="F20" s="232">
        <v>0</v>
      </c>
      <c r="G20" s="232">
        <v>0</v>
      </c>
      <c r="H20" s="232">
        <v>0</v>
      </c>
      <c r="I20" s="232">
        <v>2.7210884353741496</v>
      </c>
      <c r="J20" s="232">
        <v>2.0408163265306123</v>
      </c>
      <c r="K20" s="232">
        <v>10.204081632653061</v>
      </c>
      <c r="L20" s="232">
        <v>12.925170068027212</v>
      </c>
      <c r="M20" s="232">
        <v>17.006802721088434</v>
      </c>
      <c r="N20" s="232">
        <v>10.884353741496598</v>
      </c>
      <c r="O20" s="232">
        <v>10.204081632653061</v>
      </c>
      <c r="P20" s="232">
        <v>8.843537414965986</v>
      </c>
      <c r="Q20" s="232">
        <v>6.802721088435375</v>
      </c>
      <c r="R20" s="232">
        <v>8.843537414965986</v>
      </c>
      <c r="S20" s="232">
        <v>3.4013605442176873</v>
      </c>
      <c r="T20" s="232">
        <v>2.0408163265306123</v>
      </c>
      <c r="U20" s="232">
        <v>0</v>
      </c>
      <c r="V20" s="232">
        <v>1.3605442176870748</v>
      </c>
      <c r="W20" s="232">
        <v>1.3605442176870748</v>
      </c>
      <c r="X20" s="232">
        <v>0.6802721088435374</v>
      </c>
      <c r="Y20" s="232">
        <v>0</v>
      </c>
      <c r="Z20" s="232">
        <v>0</v>
      </c>
      <c r="AA20" s="232">
        <v>0</v>
      </c>
      <c r="AB20" s="232">
        <v>0.6802721088435374</v>
      </c>
      <c r="AC20" s="232">
        <v>0</v>
      </c>
      <c r="AD20" s="232">
        <v>0</v>
      </c>
      <c r="AE20" s="232">
        <v>0</v>
      </c>
      <c r="AF20" s="232">
        <v>0</v>
      </c>
      <c r="AG20" s="232">
        <v>0</v>
      </c>
      <c r="AH20" s="232">
        <v>0</v>
      </c>
      <c r="AI20" s="232">
        <v>0</v>
      </c>
      <c r="AJ20" s="232">
        <v>0</v>
      </c>
      <c r="AK20" s="232">
        <v>0</v>
      </c>
      <c r="AL20" s="232">
        <v>0</v>
      </c>
      <c r="AM20" s="232">
        <v>0</v>
      </c>
      <c r="AN20" s="232">
        <v>0</v>
      </c>
      <c r="AO20" s="232">
        <v>0</v>
      </c>
      <c r="AP20" s="232">
        <v>0</v>
      </c>
      <c r="AQ20" s="232">
        <v>0</v>
      </c>
      <c r="AR20" s="232">
        <v>0</v>
      </c>
      <c r="AS20" s="232">
        <v>0</v>
      </c>
      <c r="AT20" s="232">
        <v>0</v>
      </c>
      <c r="AU20" s="232">
        <v>0</v>
      </c>
      <c r="AV20" s="232">
        <v>0</v>
      </c>
    </row>
    <row r="21" spans="2:48" ht="16.5" customHeight="1">
      <c r="B21" s="392"/>
      <c r="C21" s="393"/>
      <c r="D21" s="37" t="s">
        <v>241</v>
      </c>
      <c r="E21" s="232">
        <v>100</v>
      </c>
      <c r="F21" s="232">
        <v>0</v>
      </c>
      <c r="G21" s="232">
        <v>0</v>
      </c>
      <c r="H21" s="232">
        <v>0.8928571428571428</v>
      </c>
      <c r="I21" s="232">
        <v>0</v>
      </c>
      <c r="J21" s="232">
        <v>1.7857142857142856</v>
      </c>
      <c r="K21" s="232">
        <v>10.714285714285714</v>
      </c>
      <c r="L21" s="232">
        <v>4.464285714285714</v>
      </c>
      <c r="M21" s="232">
        <v>10.714285714285714</v>
      </c>
      <c r="N21" s="232">
        <v>6.25</v>
      </c>
      <c r="O21" s="232">
        <v>8.035714285714286</v>
      </c>
      <c r="P21" s="232">
        <v>7.142857142857142</v>
      </c>
      <c r="Q21" s="232">
        <v>9.821428571428571</v>
      </c>
      <c r="R21" s="232">
        <v>5.357142857142857</v>
      </c>
      <c r="S21" s="232">
        <v>7.142857142857142</v>
      </c>
      <c r="T21" s="232">
        <v>5.357142857142857</v>
      </c>
      <c r="U21" s="232">
        <v>5.357142857142857</v>
      </c>
      <c r="V21" s="232">
        <v>2.6785714285714284</v>
      </c>
      <c r="W21" s="232">
        <v>0.8928571428571428</v>
      </c>
      <c r="X21" s="232">
        <v>0.8928571428571428</v>
      </c>
      <c r="Y21" s="232">
        <v>0.8928571428571428</v>
      </c>
      <c r="Z21" s="232">
        <v>0.8928571428571428</v>
      </c>
      <c r="AA21" s="232">
        <v>1.7857142857142856</v>
      </c>
      <c r="AB21" s="232">
        <v>0</v>
      </c>
      <c r="AC21" s="232">
        <v>2.6785714285714284</v>
      </c>
      <c r="AD21" s="232">
        <v>0.8928571428571428</v>
      </c>
      <c r="AE21" s="232">
        <v>0</v>
      </c>
      <c r="AF21" s="232">
        <v>0.8928571428571428</v>
      </c>
      <c r="AG21" s="232">
        <v>1.7857142857142856</v>
      </c>
      <c r="AH21" s="232">
        <v>0.8928571428571428</v>
      </c>
      <c r="AI21" s="232">
        <v>0</v>
      </c>
      <c r="AJ21" s="232">
        <v>0</v>
      </c>
      <c r="AK21" s="232">
        <v>0</v>
      </c>
      <c r="AL21" s="232">
        <v>0</v>
      </c>
      <c r="AM21" s="232">
        <v>0</v>
      </c>
      <c r="AN21" s="232">
        <v>0.8928571428571428</v>
      </c>
      <c r="AO21" s="232">
        <v>0.8928571428571428</v>
      </c>
      <c r="AP21" s="232">
        <v>0</v>
      </c>
      <c r="AQ21" s="232">
        <v>0</v>
      </c>
      <c r="AR21" s="232">
        <v>0</v>
      </c>
      <c r="AS21" s="232">
        <v>0</v>
      </c>
      <c r="AT21" s="232">
        <v>0</v>
      </c>
      <c r="AU21" s="232">
        <v>0</v>
      </c>
      <c r="AV21" s="232">
        <v>0</v>
      </c>
    </row>
    <row r="22" spans="2:48" ht="16.5" customHeight="1">
      <c r="B22" s="392"/>
      <c r="C22" s="389" t="s">
        <v>57</v>
      </c>
      <c r="D22" s="391"/>
      <c r="E22" s="232">
        <v>100</v>
      </c>
      <c r="F22" s="232">
        <v>0.819672131147541</v>
      </c>
      <c r="G22" s="232">
        <v>2.0491803278688523</v>
      </c>
      <c r="H22" s="232">
        <v>1.2295081967213115</v>
      </c>
      <c r="I22" s="232">
        <v>0.4098360655737705</v>
      </c>
      <c r="J22" s="232">
        <v>2.8688524590163933</v>
      </c>
      <c r="K22" s="232">
        <v>6.967213114754098</v>
      </c>
      <c r="L22" s="232">
        <v>6.557377049180328</v>
      </c>
      <c r="M22" s="232">
        <v>15.983606557377051</v>
      </c>
      <c r="N22" s="232">
        <v>8.19672131147541</v>
      </c>
      <c r="O22" s="232">
        <v>11.065573770491802</v>
      </c>
      <c r="P22" s="232">
        <v>9.01639344262295</v>
      </c>
      <c r="Q22" s="232">
        <v>8.60655737704918</v>
      </c>
      <c r="R22" s="232">
        <v>6.557377049180328</v>
      </c>
      <c r="S22" s="232">
        <v>3.278688524590164</v>
      </c>
      <c r="T22" s="232">
        <v>3.6885245901639343</v>
      </c>
      <c r="U22" s="232">
        <v>2.459016393442623</v>
      </c>
      <c r="V22" s="232">
        <v>2.8688524590163933</v>
      </c>
      <c r="W22" s="232">
        <v>1.639344262295082</v>
      </c>
      <c r="X22" s="232">
        <v>0.4098360655737705</v>
      </c>
      <c r="Y22" s="232">
        <v>1.639344262295082</v>
      </c>
      <c r="Z22" s="232">
        <v>1.2295081967213115</v>
      </c>
      <c r="AA22" s="232">
        <v>0.4098360655737705</v>
      </c>
      <c r="AB22" s="232">
        <v>0</v>
      </c>
      <c r="AC22" s="232">
        <v>0.4098360655737705</v>
      </c>
      <c r="AD22" s="232">
        <v>0.819672131147541</v>
      </c>
      <c r="AE22" s="232">
        <v>0.4098360655737705</v>
      </c>
      <c r="AF22" s="232">
        <v>0.4098360655737705</v>
      </c>
      <c r="AG22" s="232">
        <v>0</v>
      </c>
      <c r="AH22" s="232">
        <v>0</v>
      </c>
      <c r="AI22" s="232">
        <v>0</v>
      </c>
      <c r="AJ22" s="232">
        <v>0</v>
      </c>
      <c r="AK22" s="232">
        <v>0</v>
      </c>
      <c r="AL22" s="232">
        <v>0</v>
      </c>
      <c r="AM22" s="232">
        <v>0</v>
      </c>
      <c r="AN22" s="232">
        <v>0</v>
      </c>
      <c r="AO22" s="232">
        <v>0</v>
      </c>
      <c r="AP22" s="232">
        <v>0</v>
      </c>
      <c r="AQ22" s="232">
        <v>0</v>
      </c>
      <c r="AR22" s="232">
        <v>0</v>
      </c>
      <c r="AS22" s="232">
        <v>0</v>
      </c>
      <c r="AT22" s="232">
        <v>0</v>
      </c>
      <c r="AU22" s="232">
        <v>0</v>
      </c>
      <c r="AV22" s="232">
        <v>0</v>
      </c>
    </row>
    <row r="23" spans="2:48" ht="16.5" customHeight="1">
      <c r="B23" s="392"/>
      <c r="C23" s="392"/>
      <c r="D23" s="37" t="s">
        <v>237</v>
      </c>
      <c r="E23" s="232">
        <v>100</v>
      </c>
      <c r="F23" s="232">
        <v>0</v>
      </c>
      <c r="G23" s="232">
        <v>1.3793103448275863</v>
      </c>
      <c r="H23" s="232">
        <v>0.6896551724137931</v>
      </c>
      <c r="I23" s="232">
        <v>0.6896551724137931</v>
      </c>
      <c r="J23" s="232">
        <v>2.7586206896551726</v>
      </c>
      <c r="K23" s="232">
        <v>2.0689655172413794</v>
      </c>
      <c r="L23" s="232">
        <v>6.896551724137931</v>
      </c>
      <c r="M23" s="232">
        <v>11.03448275862069</v>
      </c>
      <c r="N23" s="232">
        <v>5.517241379310345</v>
      </c>
      <c r="O23" s="232">
        <v>10.344827586206897</v>
      </c>
      <c r="P23" s="232">
        <v>9.655172413793103</v>
      </c>
      <c r="Q23" s="232">
        <v>11.03448275862069</v>
      </c>
      <c r="R23" s="232">
        <v>8.275862068965518</v>
      </c>
      <c r="S23" s="232">
        <v>5.517241379310345</v>
      </c>
      <c r="T23" s="232">
        <v>5.517241379310345</v>
      </c>
      <c r="U23" s="232">
        <v>2.0689655172413794</v>
      </c>
      <c r="V23" s="232">
        <v>4.137931034482759</v>
      </c>
      <c r="W23" s="232">
        <v>2.7586206896551726</v>
      </c>
      <c r="X23" s="232">
        <v>0.6896551724137931</v>
      </c>
      <c r="Y23" s="232">
        <v>2.7586206896551726</v>
      </c>
      <c r="Z23" s="232">
        <v>2.0689655172413794</v>
      </c>
      <c r="AA23" s="232">
        <v>0.6896551724137931</v>
      </c>
      <c r="AB23" s="232">
        <v>0</v>
      </c>
      <c r="AC23" s="232">
        <v>0.6896551724137931</v>
      </c>
      <c r="AD23" s="232">
        <v>1.3793103448275863</v>
      </c>
      <c r="AE23" s="232">
        <v>0.6896551724137931</v>
      </c>
      <c r="AF23" s="232">
        <v>0.6896551724137931</v>
      </c>
      <c r="AG23" s="232">
        <v>0</v>
      </c>
      <c r="AH23" s="232">
        <v>0</v>
      </c>
      <c r="AI23" s="232">
        <v>0</v>
      </c>
      <c r="AJ23" s="232">
        <v>0</v>
      </c>
      <c r="AK23" s="232">
        <v>0</v>
      </c>
      <c r="AL23" s="232">
        <v>0</v>
      </c>
      <c r="AM23" s="232">
        <v>0</v>
      </c>
      <c r="AN23" s="232">
        <v>0</v>
      </c>
      <c r="AO23" s="232">
        <v>0</v>
      </c>
      <c r="AP23" s="232">
        <v>0</v>
      </c>
      <c r="AQ23" s="232">
        <v>0</v>
      </c>
      <c r="AR23" s="232">
        <v>0</v>
      </c>
      <c r="AS23" s="232">
        <v>0</v>
      </c>
      <c r="AT23" s="232">
        <v>0</v>
      </c>
      <c r="AU23" s="232">
        <v>0</v>
      </c>
      <c r="AV23" s="232">
        <v>0</v>
      </c>
    </row>
    <row r="24" spans="2:48" ht="16.5" customHeight="1">
      <c r="B24" s="392"/>
      <c r="C24" s="392"/>
      <c r="D24" s="37" t="s">
        <v>238</v>
      </c>
      <c r="E24" s="232">
        <v>100</v>
      </c>
      <c r="F24" s="232">
        <v>0</v>
      </c>
      <c r="G24" s="232">
        <v>0</v>
      </c>
      <c r="H24" s="232">
        <v>0</v>
      </c>
      <c r="I24" s="232">
        <v>0</v>
      </c>
      <c r="J24" s="232">
        <v>1.7241379310344827</v>
      </c>
      <c r="K24" s="232">
        <v>12.068965517241379</v>
      </c>
      <c r="L24" s="232">
        <v>3.4482758620689653</v>
      </c>
      <c r="M24" s="232">
        <v>25.862068965517242</v>
      </c>
      <c r="N24" s="232">
        <v>15.517241379310345</v>
      </c>
      <c r="O24" s="232">
        <v>13.793103448275861</v>
      </c>
      <c r="P24" s="232">
        <v>10.344827586206897</v>
      </c>
      <c r="Q24" s="232">
        <v>3.4482758620689653</v>
      </c>
      <c r="R24" s="232">
        <v>6.896551724137931</v>
      </c>
      <c r="S24" s="232">
        <v>0</v>
      </c>
      <c r="T24" s="232">
        <v>1.7241379310344827</v>
      </c>
      <c r="U24" s="232">
        <v>3.4482758620689653</v>
      </c>
      <c r="V24" s="232">
        <v>1.7241379310344827</v>
      </c>
      <c r="W24" s="232">
        <v>0</v>
      </c>
      <c r="X24" s="232">
        <v>0</v>
      </c>
      <c r="Y24" s="232">
        <v>0</v>
      </c>
      <c r="Z24" s="232">
        <v>0</v>
      </c>
      <c r="AA24" s="232">
        <v>0</v>
      </c>
      <c r="AB24" s="232">
        <v>0</v>
      </c>
      <c r="AC24" s="232">
        <v>0</v>
      </c>
      <c r="AD24" s="232">
        <v>0</v>
      </c>
      <c r="AE24" s="232">
        <v>0</v>
      </c>
      <c r="AF24" s="232">
        <v>0</v>
      </c>
      <c r="AG24" s="232">
        <v>0</v>
      </c>
      <c r="AH24" s="232">
        <v>0</v>
      </c>
      <c r="AI24" s="232">
        <v>0</v>
      </c>
      <c r="AJ24" s="232">
        <v>0</v>
      </c>
      <c r="AK24" s="232">
        <v>0</v>
      </c>
      <c r="AL24" s="232">
        <v>0</v>
      </c>
      <c r="AM24" s="232">
        <v>0</v>
      </c>
      <c r="AN24" s="232">
        <v>0</v>
      </c>
      <c r="AO24" s="232">
        <v>0</v>
      </c>
      <c r="AP24" s="232">
        <v>0</v>
      </c>
      <c r="AQ24" s="232">
        <v>0</v>
      </c>
      <c r="AR24" s="232">
        <v>0</v>
      </c>
      <c r="AS24" s="232">
        <v>0</v>
      </c>
      <c r="AT24" s="232">
        <v>0</v>
      </c>
      <c r="AU24" s="232">
        <v>0</v>
      </c>
      <c r="AV24" s="232">
        <v>0</v>
      </c>
    </row>
    <row r="25" spans="2:48" ht="16.5" customHeight="1">
      <c r="B25" s="392"/>
      <c r="C25" s="392"/>
      <c r="D25" s="37" t="s">
        <v>239</v>
      </c>
      <c r="E25" s="232">
        <v>100</v>
      </c>
      <c r="F25" s="232">
        <v>8.333333333333332</v>
      </c>
      <c r="G25" s="232">
        <v>8.333333333333332</v>
      </c>
      <c r="H25" s="232">
        <v>0</v>
      </c>
      <c r="I25" s="232">
        <v>0</v>
      </c>
      <c r="J25" s="232">
        <v>4.166666666666666</v>
      </c>
      <c r="K25" s="232">
        <v>25</v>
      </c>
      <c r="L25" s="232">
        <v>8.333333333333332</v>
      </c>
      <c r="M25" s="232">
        <v>16.666666666666664</v>
      </c>
      <c r="N25" s="232">
        <v>4.166666666666666</v>
      </c>
      <c r="O25" s="232">
        <v>12.5</v>
      </c>
      <c r="P25" s="232">
        <v>4.166666666666666</v>
      </c>
      <c r="Q25" s="232">
        <v>4.166666666666666</v>
      </c>
      <c r="R25" s="232">
        <v>0</v>
      </c>
      <c r="S25" s="232">
        <v>0</v>
      </c>
      <c r="T25" s="232">
        <v>0</v>
      </c>
      <c r="U25" s="232">
        <v>4.166666666666666</v>
      </c>
      <c r="V25" s="232">
        <v>0</v>
      </c>
      <c r="W25" s="232">
        <v>0</v>
      </c>
      <c r="X25" s="232">
        <v>0</v>
      </c>
      <c r="Y25" s="232">
        <v>0</v>
      </c>
      <c r="Z25" s="232">
        <v>0</v>
      </c>
      <c r="AA25" s="232">
        <v>0</v>
      </c>
      <c r="AB25" s="232">
        <v>0</v>
      </c>
      <c r="AC25" s="232">
        <v>0</v>
      </c>
      <c r="AD25" s="232">
        <v>0</v>
      </c>
      <c r="AE25" s="232">
        <v>0</v>
      </c>
      <c r="AF25" s="232">
        <v>0</v>
      </c>
      <c r="AG25" s="232">
        <v>0</v>
      </c>
      <c r="AH25" s="232">
        <v>0</v>
      </c>
      <c r="AI25" s="232">
        <v>0</v>
      </c>
      <c r="AJ25" s="232">
        <v>0</v>
      </c>
      <c r="AK25" s="232">
        <v>0</v>
      </c>
      <c r="AL25" s="232">
        <v>0</v>
      </c>
      <c r="AM25" s="232">
        <v>0</v>
      </c>
      <c r="AN25" s="232">
        <v>0</v>
      </c>
      <c r="AO25" s="232">
        <v>0</v>
      </c>
      <c r="AP25" s="232">
        <v>0</v>
      </c>
      <c r="AQ25" s="232">
        <v>0</v>
      </c>
      <c r="AR25" s="232">
        <v>0</v>
      </c>
      <c r="AS25" s="232">
        <v>0</v>
      </c>
      <c r="AT25" s="232">
        <v>0</v>
      </c>
      <c r="AU25" s="232">
        <v>0</v>
      </c>
      <c r="AV25" s="232">
        <v>0</v>
      </c>
    </row>
    <row r="26" spans="2:48" ht="16.5" customHeight="1">
      <c r="B26" s="392"/>
      <c r="C26" s="392"/>
      <c r="D26" s="37" t="s">
        <v>240</v>
      </c>
      <c r="E26" s="232">
        <v>100</v>
      </c>
      <c r="F26" s="232">
        <v>0</v>
      </c>
      <c r="G26" s="232">
        <v>5.88235294117647</v>
      </c>
      <c r="H26" s="232">
        <v>11.76470588235294</v>
      </c>
      <c r="I26" s="232">
        <v>0</v>
      </c>
      <c r="J26" s="232">
        <v>5.88235294117647</v>
      </c>
      <c r="K26" s="232">
        <v>5.88235294117647</v>
      </c>
      <c r="L26" s="232">
        <v>11.76470588235294</v>
      </c>
      <c r="M26" s="232">
        <v>23.52941176470588</v>
      </c>
      <c r="N26" s="232">
        <v>11.76470588235294</v>
      </c>
      <c r="O26" s="232">
        <v>5.88235294117647</v>
      </c>
      <c r="P26" s="232">
        <v>5.88235294117647</v>
      </c>
      <c r="Q26" s="232">
        <v>11.76470588235294</v>
      </c>
      <c r="R26" s="232">
        <v>0</v>
      </c>
      <c r="S26" s="232">
        <v>0</v>
      </c>
      <c r="T26" s="232">
        <v>0</v>
      </c>
      <c r="U26" s="232">
        <v>0</v>
      </c>
      <c r="V26" s="232">
        <v>0</v>
      </c>
      <c r="W26" s="232">
        <v>0</v>
      </c>
      <c r="X26" s="232">
        <v>0</v>
      </c>
      <c r="Y26" s="232">
        <v>0</v>
      </c>
      <c r="Z26" s="232">
        <v>0</v>
      </c>
      <c r="AA26" s="232">
        <v>0</v>
      </c>
      <c r="AB26" s="232">
        <v>0</v>
      </c>
      <c r="AC26" s="232">
        <v>0</v>
      </c>
      <c r="AD26" s="232">
        <v>0</v>
      </c>
      <c r="AE26" s="232">
        <v>0</v>
      </c>
      <c r="AF26" s="232">
        <v>0</v>
      </c>
      <c r="AG26" s="232">
        <v>0</v>
      </c>
      <c r="AH26" s="232">
        <v>0</v>
      </c>
      <c r="AI26" s="232">
        <v>0</v>
      </c>
      <c r="AJ26" s="232">
        <v>0</v>
      </c>
      <c r="AK26" s="232">
        <v>0</v>
      </c>
      <c r="AL26" s="232">
        <v>0</v>
      </c>
      <c r="AM26" s="232">
        <v>0</v>
      </c>
      <c r="AN26" s="232">
        <v>0</v>
      </c>
      <c r="AO26" s="232">
        <v>0</v>
      </c>
      <c r="AP26" s="232">
        <v>0</v>
      </c>
      <c r="AQ26" s="232">
        <v>0</v>
      </c>
      <c r="AR26" s="232">
        <v>0</v>
      </c>
      <c r="AS26" s="232">
        <v>0</v>
      </c>
      <c r="AT26" s="232">
        <v>0</v>
      </c>
      <c r="AU26" s="232">
        <v>0</v>
      </c>
      <c r="AV26" s="232">
        <v>0</v>
      </c>
    </row>
    <row r="27" spans="2:48" ht="16.5" customHeight="1">
      <c r="B27" s="393"/>
      <c r="C27" s="393"/>
      <c r="D27" s="37" t="s">
        <v>241</v>
      </c>
      <c r="E27" s="118" t="s">
        <v>371</v>
      </c>
      <c r="F27" s="118" t="s">
        <v>371</v>
      </c>
      <c r="G27" s="118" t="s">
        <v>371</v>
      </c>
      <c r="H27" s="118" t="s">
        <v>371</v>
      </c>
      <c r="I27" s="118" t="s">
        <v>371</v>
      </c>
      <c r="J27" s="118" t="s">
        <v>371</v>
      </c>
      <c r="K27" s="118" t="s">
        <v>371</v>
      </c>
      <c r="L27" s="118" t="s">
        <v>371</v>
      </c>
      <c r="M27" s="118" t="s">
        <v>371</v>
      </c>
      <c r="N27" s="118" t="s">
        <v>371</v>
      </c>
      <c r="O27" s="118" t="s">
        <v>371</v>
      </c>
      <c r="P27" s="118" t="s">
        <v>371</v>
      </c>
      <c r="Q27" s="118" t="s">
        <v>371</v>
      </c>
      <c r="R27" s="118" t="s">
        <v>371</v>
      </c>
      <c r="S27" s="118" t="s">
        <v>371</v>
      </c>
      <c r="T27" s="118" t="s">
        <v>371</v>
      </c>
      <c r="U27" s="118" t="s">
        <v>371</v>
      </c>
      <c r="V27" s="118" t="s">
        <v>371</v>
      </c>
      <c r="W27" s="118" t="s">
        <v>371</v>
      </c>
      <c r="X27" s="118" t="s">
        <v>371</v>
      </c>
      <c r="Y27" s="118" t="s">
        <v>371</v>
      </c>
      <c r="Z27" s="118" t="s">
        <v>371</v>
      </c>
      <c r="AA27" s="118" t="s">
        <v>371</v>
      </c>
      <c r="AB27" s="118" t="s">
        <v>371</v>
      </c>
      <c r="AC27" s="118" t="s">
        <v>371</v>
      </c>
      <c r="AD27" s="118" t="s">
        <v>371</v>
      </c>
      <c r="AE27" s="118" t="s">
        <v>371</v>
      </c>
      <c r="AF27" s="118" t="s">
        <v>371</v>
      </c>
      <c r="AG27" s="118" t="s">
        <v>371</v>
      </c>
      <c r="AH27" s="118" t="s">
        <v>371</v>
      </c>
      <c r="AI27" s="118" t="s">
        <v>371</v>
      </c>
      <c r="AJ27" s="118" t="s">
        <v>371</v>
      </c>
      <c r="AK27" s="118" t="s">
        <v>371</v>
      </c>
      <c r="AL27" s="118" t="s">
        <v>371</v>
      </c>
      <c r="AM27" s="118" t="s">
        <v>371</v>
      </c>
      <c r="AN27" s="118" t="s">
        <v>371</v>
      </c>
      <c r="AO27" s="118" t="s">
        <v>371</v>
      </c>
      <c r="AP27" s="118" t="s">
        <v>371</v>
      </c>
      <c r="AQ27" s="118" t="s">
        <v>371</v>
      </c>
      <c r="AR27" s="118" t="s">
        <v>371</v>
      </c>
      <c r="AS27" s="118" t="s">
        <v>371</v>
      </c>
      <c r="AT27" s="118" t="s">
        <v>371</v>
      </c>
      <c r="AU27" s="118" t="s">
        <v>371</v>
      </c>
      <c r="AV27" s="118" t="s">
        <v>371</v>
      </c>
    </row>
    <row r="28" spans="2:48" ht="16.5" customHeight="1">
      <c r="B28" s="390" t="s">
        <v>60</v>
      </c>
      <c r="C28" s="396"/>
      <c r="D28" s="391"/>
      <c r="E28" s="242">
        <v>100</v>
      </c>
      <c r="F28" s="243">
        <v>0.5081300813008129</v>
      </c>
      <c r="G28" s="243">
        <v>1.9308943089430894</v>
      </c>
      <c r="H28" s="243">
        <v>4.2682926829268295</v>
      </c>
      <c r="I28" s="243">
        <v>7.41869918699187</v>
      </c>
      <c r="J28" s="243">
        <v>11.178861788617885</v>
      </c>
      <c r="K28" s="243">
        <v>12.601626016260163</v>
      </c>
      <c r="L28" s="243">
        <v>15.447154471544716</v>
      </c>
      <c r="M28" s="243">
        <v>11.178861788617885</v>
      </c>
      <c r="N28" s="243">
        <v>8.333333333333332</v>
      </c>
      <c r="O28" s="243">
        <v>6.402439024390244</v>
      </c>
      <c r="P28" s="243">
        <v>5.995934959349594</v>
      </c>
      <c r="Q28" s="243">
        <v>2.7439024390243905</v>
      </c>
      <c r="R28" s="243">
        <v>3.1504065040650406</v>
      </c>
      <c r="S28" s="243">
        <v>1.4227642276422763</v>
      </c>
      <c r="T28" s="243">
        <v>2.1341463414634148</v>
      </c>
      <c r="U28" s="243">
        <v>1.321138211382114</v>
      </c>
      <c r="V28" s="243">
        <v>1.2195121951219512</v>
      </c>
      <c r="W28" s="243">
        <v>0.7113821138211381</v>
      </c>
      <c r="X28" s="243">
        <v>0.6097560975609756</v>
      </c>
      <c r="Y28" s="243">
        <v>0.3048780487804878</v>
      </c>
      <c r="Z28" s="243">
        <v>0</v>
      </c>
      <c r="AA28" s="243">
        <v>0.3048780487804878</v>
      </c>
      <c r="AB28" s="243">
        <v>0.20325203252032523</v>
      </c>
      <c r="AC28" s="243">
        <v>0</v>
      </c>
      <c r="AD28" s="243">
        <v>0.20325203252032523</v>
      </c>
      <c r="AE28" s="243">
        <v>0</v>
      </c>
      <c r="AF28" s="243">
        <v>0.10162601626016261</v>
      </c>
      <c r="AG28" s="243">
        <v>0.10162601626016261</v>
      </c>
      <c r="AH28" s="243">
        <v>0</v>
      </c>
      <c r="AI28" s="243">
        <v>0</v>
      </c>
      <c r="AJ28" s="243">
        <v>0</v>
      </c>
      <c r="AK28" s="243">
        <v>0</v>
      </c>
      <c r="AL28" s="243">
        <v>0.10162601626016261</v>
      </c>
      <c r="AM28" s="243">
        <v>0</v>
      </c>
      <c r="AN28" s="243">
        <v>0</v>
      </c>
      <c r="AO28" s="243">
        <v>0.10162601626016261</v>
      </c>
      <c r="AP28" s="243">
        <v>0</v>
      </c>
      <c r="AQ28" s="243">
        <v>0</v>
      </c>
      <c r="AR28" s="243">
        <v>0</v>
      </c>
      <c r="AS28" s="243">
        <v>0</v>
      </c>
      <c r="AT28" s="243">
        <v>0</v>
      </c>
      <c r="AU28" s="243">
        <v>0</v>
      </c>
      <c r="AV28" s="243">
        <v>0</v>
      </c>
    </row>
    <row r="29" spans="2:48" ht="12">
      <c r="B29" s="110"/>
      <c r="C29" s="110"/>
      <c r="D29" s="110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</row>
    <row r="30" spans="5:48" ht="12"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</row>
    <row r="31" spans="5:48" ht="12"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</row>
  </sheetData>
  <sheetProtection/>
  <mergeCells count="16">
    <mergeCell ref="B28:D28"/>
    <mergeCell ref="B3:D3"/>
    <mergeCell ref="E3:E5"/>
    <mergeCell ref="AW3:AW4"/>
    <mergeCell ref="B8:B27"/>
    <mergeCell ref="C8:D8"/>
    <mergeCell ref="C9:C15"/>
    <mergeCell ref="C22:D22"/>
    <mergeCell ref="C23:C27"/>
    <mergeCell ref="B7:D7"/>
    <mergeCell ref="C16:D16"/>
    <mergeCell ref="C17:C21"/>
    <mergeCell ref="AX3:AX4"/>
    <mergeCell ref="AY3:AY4"/>
    <mergeCell ref="B4:D5"/>
    <mergeCell ref="B6:D6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AZ31"/>
  <sheetViews>
    <sheetView showGridLines="0" zoomScalePageLayoutView="0" workbookViewId="0" topLeftCell="A13">
      <selection activeCell="E31" sqref="E31"/>
    </sheetView>
  </sheetViews>
  <sheetFormatPr defaultColWidth="9.140625" defaultRowHeight="12"/>
  <cols>
    <col min="1" max="3" width="2.57421875" style="0" customWidth="1"/>
    <col min="4" max="4" width="13.57421875" style="0" customWidth="1"/>
    <col min="5" max="49" width="7.28125" style="0" customWidth="1"/>
    <col min="50" max="51" width="7.7109375" style="0" customWidth="1"/>
    <col min="52" max="52" width="8.8515625" style="0" customWidth="1"/>
    <col min="53" max="53" width="9.421875" style="0" bestFit="1" customWidth="1"/>
    <col min="54" max="60" width="6.140625" style="0" customWidth="1"/>
    <col min="61" max="62" width="8.140625" style="0" customWidth="1"/>
    <col min="63" max="63" width="9.421875" style="0" bestFit="1" customWidth="1"/>
  </cols>
  <sheetData>
    <row r="1" spans="2:48" ht="17.25" customHeight="1">
      <c r="B1" s="35" t="s">
        <v>354</v>
      </c>
      <c r="C1" s="35"/>
      <c r="E1" s="35" t="s">
        <v>254</v>
      </c>
      <c r="Q1" s="35" t="s">
        <v>255</v>
      </c>
      <c r="AC1" s="35" t="s">
        <v>255</v>
      </c>
      <c r="AO1" s="35" t="s">
        <v>255</v>
      </c>
      <c r="AV1" s="35"/>
    </row>
    <row r="2" ht="17.25" customHeight="1"/>
    <row r="3" spans="2:52" ht="24" customHeight="1">
      <c r="B3" s="329" t="s">
        <v>244</v>
      </c>
      <c r="C3" s="399"/>
      <c r="D3" s="316"/>
      <c r="E3" s="343" t="s">
        <v>0</v>
      </c>
      <c r="F3" s="71"/>
      <c r="G3" s="72">
        <v>16</v>
      </c>
      <c r="H3" s="72">
        <v>18</v>
      </c>
      <c r="I3" s="72">
        <v>20</v>
      </c>
      <c r="J3" s="72">
        <v>22</v>
      </c>
      <c r="K3" s="72">
        <v>24</v>
      </c>
      <c r="L3" s="72">
        <v>26</v>
      </c>
      <c r="M3" s="72">
        <v>28</v>
      </c>
      <c r="N3" s="72">
        <v>30</v>
      </c>
      <c r="O3" s="72">
        <v>32</v>
      </c>
      <c r="P3" s="72">
        <v>34</v>
      </c>
      <c r="Q3" s="72">
        <v>36</v>
      </c>
      <c r="R3" s="72">
        <v>38</v>
      </c>
      <c r="S3" s="72">
        <v>40</v>
      </c>
      <c r="T3" s="72">
        <v>42</v>
      </c>
      <c r="U3" s="72">
        <v>44</v>
      </c>
      <c r="V3" s="72">
        <v>46</v>
      </c>
      <c r="W3" s="72">
        <v>48</v>
      </c>
      <c r="X3" s="72">
        <v>50</v>
      </c>
      <c r="Y3" s="72">
        <v>52</v>
      </c>
      <c r="Z3" s="72">
        <v>54</v>
      </c>
      <c r="AA3" s="72">
        <v>56</v>
      </c>
      <c r="AB3" s="72">
        <v>58</v>
      </c>
      <c r="AC3" s="72">
        <v>60</v>
      </c>
      <c r="AD3" s="72">
        <v>62</v>
      </c>
      <c r="AE3" s="72">
        <v>64</v>
      </c>
      <c r="AF3" s="72">
        <v>66</v>
      </c>
      <c r="AG3" s="72">
        <v>68</v>
      </c>
      <c r="AH3" s="72">
        <v>70</v>
      </c>
      <c r="AI3" s="72">
        <v>72</v>
      </c>
      <c r="AJ3" s="72">
        <v>74</v>
      </c>
      <c r="AK3" s="72">
        <v>76</v>
      </c>
      <c r="AL3" s="72">
        <v>78</v>
      </c>
      <c r="AM3" s="72">
        <v>80</v>
      </c>
      <c r="AN3" s="72">
        <v>82</v>
      </c>
      <c r="AO3" s="72">
        <v>84</v>
      </c>
      <c r="AP3" s="72">
        <v>86</v>
      </c>
      <c r="AQ3" s="72">
        <v>88</v>
      </c>
      <c r="AR3" s="72">
        <v>90</v>
      </c>
      <c r="AS3" s="72">
        <v>92</v>
      </c>
      <c r="AT3" s="72">
        <v>94</v>
      </c>
      <c r="AU3" s="72">
        <v>96</v>
      </c>
      <c r="AV3" s="72">
        <v>98</v>
      </c>
      <c r="AW3" s="97" t="s">
        <v>247</v>
      </c>
      <c r="AX3" s="343" t="s">
        <v>58</v>
      </c>
      <c r="AY3" s="343" t="s">
        <v>256</v>
      </c>
      <c r="AZ3" s="343" t="s">
        <v>59</v>
      </c>
    </row>
    <row r="4" spans="2:52" s="25" customFormat="1" ht="12" customHeight="1">
      <c r="B4" s="337" t="s">
        <v>305</v>
      </c>
      <c r="C4" s="394"/>
      <c r="D4" s="338"/>
      <c r="E4" s="318"/>
      <c r="F4" s="57" t="s">
        <v>109</v>
      </c>
      <c r="G4" s="55" t="s">
        <v>109</v>
      </c>
      <c r="H4" s="55" t="s">
        <v>109</v>
      </c>
      <c r="I4" s="55" t="s">
        <v>109</v>
      </c>
      <c r="J4" s="55" t="s">
        <v>109</v>
      </c>
      <c r="K4" s="55" t="s">
        <v>109</v>
      </c>
      <c r="L4" s="56" t="s">
        <v>109</v>
      </c>
      <c r="M4" s="55" t="s">
        <v>109</v>
      </c>
      <c r="N4" s="55" t="s">
        <v>109</v>
      </c>
      <c r="O4" s="55" t="s">
        <v>109</v>
      </c>
      <c r="P4" s="55" t="s">
        <v>109</v>
      </c>
      <c r="Q4" s="57" t="s">
        <v>109</v>
      </c>
      <c r="R4" s="57" t="s">
        <v>109</v>
      </c>
      <c r="S4" s="57" t="s">
        <v>109</v>
      </c>
      <c r="T4" s="55" t="s">
        <v>109</v>
      </c>
      <c r="U4" s="55" t="s">
        <v>109</v>
      </c>
      <c r="V4" s="55" t="s">
        <v>109</v>
      </c>
      <c r="W4" s="55" t="s">
        <v>109</v>
      </c>
      <c r="X4" s="55" t="s">
        <v>109</v>
      </c>
      <c r="Y4" s="55" t="s">
        <v>109</v>
      </c>
      <c r="Z4" s="57" t="s">
        <v>109</v>
      </c>
      <c r="AA4" s="57" t="s">
        <v>109</v>
      </c>
      <c r="AB4" s="55" t="s">
        <v>109</v>
      </c>
      <c r="AC4" s="57" t="s">
        <v>109</v>
      </c>
      <c r="AD4" s="57" t="s">
        <v>109</v>
      </c>
      <c r="AE4" s="57" t="s">
        <v>109</v>
      </c>
      <c r="AF4" s="57" t="s">
        <v>109</v>
      </c>
      <c r="AG4" s="57" t="s">
        <v>109</v>
      </c>
      <c r="AH4" s="55" t="s">
        <v>109</v>
      </c>
      <c r="AI4" s="55" t="s">
        <v>109</v>
      </c>
      <c r="AJ4" s="55" t="s">
        <v>109</v>
      </c>
      <c r="AK4" s="57" t="s">
        <v>109</v>
      </c>
      <c r="AL4" s="55" t="s">
        <v>109</v>
      </c>
      <c r="AM4" s="55" t="s">
        <v>109</v>
      </c>
      <c r="AN4" s="55" t="s">
        <v>109</v>
      </c>
      <c r="AO4" s="57" t="s">
        <v>109</v>
      </c>
      <c r="AP4" s="57" t="s">
        <v>109</v>
      </c>
      <c r="AQ4" s="57" t="s">
        <v>109</v>
      </c>
      <c r="AR4" s="55" t="s">
        <v>109</v>
      </c>
      <c r="AS4" s="55" t="s">
        <v>109</v>
      </c>
      <c r="AT4" s="57" t="s">
        <v>109</v>
      </c>
      <c r="AU4" s="57" t="s">
        <v>109</v>
      </c>
      <c r="AV4" s="57" t="s">
        <v>109</v>
      </c>
      <c r="AW4" s="55" t="s">
        <v>109</v>
      </c>
      <c r="AX4" s="318"/>
      <c r="AY4" s="318"/>
      <c r="AZ4" s="318"/>
    </row>
    <row r="5" spans="2:52" ht="24" customHeight="1">
      <c r="B5" s="339"/>
      <c r="C5" s="395"/>
      <c r="D5" s="336"/>
      <c r="E5" s="319"/>
      <c r="F5" s="89" t="s">
        <v>301</v>
      </c>
      <c r="G5" s="77">
        <v>17</v>
      </c>
      <c r="H5" s="77">
        <v>19</v>
      </c>
      <c r="I5" s="77">
        <v>21</v>
      </c>
      <c r="J5" s="77">
        <v>23</v>
      </c>
      <c r="K5" s="77">
        <v>25</v>
      </c>
      <c r="L5" s="77">
        <v>27</v>
      </c>
      <c r="M5" s="77">
        <v>29</v>
      </c>
      <c r="N5" s="77">
        <v>31</v>
      </c>
      <c r="O5" s="77">
        <v>33</v>
      </c>
      <c r="P5" s="77">
        <v>35</v>
      </c>
      <c r="Q5" s="77">
        <v>37</v>
      </c>
      <c r="R5" s="77">
        <v>39</v>
      </c>
      <c r="S5" s="77">
        <v>41</v>
      </c>
      <c r="T5" s="77">
        <v>43</v>
      </c>
      <c r="U5" s="77">
        <v>45</v>
      </c>
      <c r="V5" s="77">
        <v>47</v>
      </c>
      <c r="W5" s="77">
        <v>49</v>
      </c>
      <c r="X5" s="77">
        <v>51</v>
      </c>
      <c r="Y5" s="77">
        <v>53</v>
      </c>
      <c r="Z5" s="77">
        <v>55</v>
      </c>
      <c r="AA5" s="77">
        <v>57</v>
      </c>
      <c r="AB5" s="77">
        <v>59</v>
      </c>
      <c r="AC5" s="77">
        <v>61</v>
      </c>
      <c r="AD5" s="77">
        <v>63</v>
      </c>
      <c r="AE5" s="77">
        <v>65</v>
      </c>
      <c r="AF5" s="77">
        <v>67</v>
      </c>
      <c r="AG5" s="77">
        <v>69</v>
      </c>
      <c r="AH5" s="77">
        <v>71</v>
      </c>
      <c r="AI5" s="77">
        <v>73</v>
      </c>
      <c r="AJ5" s="77">
        <v>75</v>
      </c>
      <c r="AK5" s="77">
        <v>77</v>
      </c>
      <c r="AL5" s="77">
        <v>79</v>
      </c>
      <c r="AM5" s="77">
        <v>81</v>
      </c>
      <c r="AN5" s="77">
        <v>83</v>
      </c>
      <c r="AO5" s="77">
        <v>85</v>
      </c>
      <c r="AP5" s="77">
        <v>87</v>
      </c>
      <c r="AQ5" s="77">
        <v>89</v>
      </c>
      <c r="AR5" s="77">
        <v>91</v>
      </c>
      <c r="AS5" s="77">
        <v>93</v>
      </c>
      <c r="AT5" s="77">
        <v>95</v>
      </c>
      <c r="AU5" s="77">
        <v>97</v>
      </c>
      <c r="AV5" s="77">
        <v>99</v>
      </c>
      <c r="AW5" s="77"/>
      <c r="AX5" s="59" t="s">
        <v>179</v>
      </c>
      <c r="AY5" s="59" t="s">
        <v>179</v>
      </c>
      <c r="AZ5" s="59" t="s">
        <v>179</v>
      </c>
    </row>
    <row r="6" spans="2:52" ht="16.5" customHeight="1">
      <c r="B6" s="390" t="s">
        <v>0</v>
      </c>
      <c r="C6" s="396"/>
      <c r="D6" s="391"/>
      <c r="E6" s="106">
        <v>7839</v>
      </c>
      <c r="F6" s="107">
        <v>1</v>
      </c>
      <c r="G6" s="107">
        <v>0</v>
      </c>
      <c r="H6" s="107">
        <v>0</v>
      </c>
      <c r="I6" s="107">
        <v>6</v>
      </c>
      <c r="J6" s="107">
        <v>3</v>
      </c>
      <c r="K6" s="107">
        <v>7</v>
      </c>
      <c r="L6" s="107">
        <v>33</v>
      </c>
      <c r="M6" s="107">
        <v>64</v>
      </c>
      <c r="N6" s="107">
        <v>125</v>
      </c>
      <c r="O6" s="107">
        <v>170</v>
      </c>
      <c r="P6" s="107">
        <v>200</v>
      </c>
      <c r="Q6" s="107">
        <v>322</v>
      </c>
      <c r="R6" s="107">
        <v>333</v>
      </c>
      <c r="S6" s="107">
        <v>389</v>
      </c>
      <c r="T6" s="107">
        <v>430</v>
      </c>
      <c r="U6" s="107">
        <v>448</v>
      </c>
      <c r="V6" s="107">
        <v>411</v>
      </c>
      <c r="W6" s="107">
        <v>387</v>
      </c>
      <c r="X6" s="107">
        <v>430</v>
      </c>
      <c r="Y6" s="107">
        <v>360</v>
      </c>
      <c r="Z6" s="107">
        <v>314</v>
      </c>
      <c r="AA6" s="107">
        <v>313</v>
      </c>
      <c r="AB6" s="107">
        <v>265</v>
      </c>
      <c r="AC6" s="107">
        <v>262</v>
      </c>
      <c r="AD6" s="107">
        <v>224</v>
      </c>
      <c r="AE6" s="107">
        <v>236</v>
      </c>
      <c r="AF6" s="107">
        <v>224</v>
      </c>
      <c r="AG6" s="107">
        <v>197</v>
      </c>
      <c r="AH6" s="107">
        <v>195</v>
      </c>
      <c r="AI6" s="107">
        <v>159</v>
      </c>
      <c r="AJ6" s="107">
        <v>152</v>
      </c>
      <c r="AK6" s="107">
        <v>143</v>
      </c>
      <c r="AL6" s="107">
        <v>116</v>
      </c>
      <c r="AM6" s="107">
        <v>90</v>
      </c>
      <c r="AN6" s="107">
        <v>83</v>
      </c>
      <c r="AO6" s="107">
        <v>78</v>
      </c>
      <c r="AP6" s="107">
        <v>80</v>
      </c>
      <c r="AQ6" s="107">
        <v>75</v>
      </c>
      <c r="AR6" s="107">
        <v>45</v>
      </c>
      <c r="AS6" s="107">
        <v>41</v>
      </c>
      <c r="AT6" s="107">
        <v>51</v>
      </c>
      <c r="AU6" s="107">
        <v>42</v>
      </c>
      <c r="AV6" s="107">
        <v>25</v>
      </c>
      <c r="AW6" s="107">
        <v>310</v>
      </c>
      <c r="AX6" s="108">
        <v>51.8943894389439</v>
      </c>
      <c r="AY6" s="109">
        <v>56.219782391811854</v>
      </c>
      <c r="AZ6" s="109">
        <v>19.022218191007536</v>
      </c>
    </row>
    <row r="7" spans="1:52" ht="16.5" customHeight="1">
      <c r="A7" s="25"/>
      <c r="B7" s="347" t="s">
        <v>54</v>
      </c>
      <c r="C7" s="397"/>
      <c r="D7" s="398"/>
      <c r="E7" s="106">
        <v>6855</v>
      </c>
      <c r="F7" s="107">
        <v>0</v>
      </c>
      <c r="G7" s="107">
        <v>0</v>
      </c>
      <c r="H7" s="107">
        <v>0</v>
      </c>
      <c r="I7" s="107">
        <v>4</v>
      </c>
      <c r="J7" s="107">
        <v>2</v>
      </c>
      <c r="K7" s="107">
        <v>3</v>
      </c>
      <c r="L7" s="107">
        <v>6</v>
      </c>
      <c r="M7" s="107">
        <v>11</v>
      </c>
      <c r="N7" s="107">
        <v>18</v>
      </c>
      <c r="O7" s="107">
        <v>39</v>
      </c>
      <c r="P7" s="107">
        <v>64</v>
      </c>
      <c r="Q7" s="107">
        <v>208</v>
      </c>
      <c r="R7" s="107">
        <v>248</v>
      </c>
      <c r="S7" s="107">
        <v>313</v>
      </c>
      <c r="T7" s="107">
        <v>367</v>
      </c>
      <c r="U7" s="107">
        <v>407</v>
      </c>
      <c r="V7" s="107">
        <v>384</v>
      </c>
      <c r="W7" s="107">
        <v>365</v>
      </c>
      <c r="X7" s="107">
        <v>416</v>
      </c>
      <c r="Y7" s="107">
        <v>337</v>
      </c>
      <c r="Z7" s="107">
        <v>304</v>
      </c>
      <c r="AA7" s="107">
        <v>303</v>
      </c>
      <c r="AB7" s="107">
        <v>247</v>
      </c>
      <c r="AC7" s="107">
        <v>258</v>
      </c>
      <c r="AD7" s="107">
        <v>218</v>
      </c>
      <c r="AE7" s="107">
        <v>234</v>
      </c>
      <c r="AF7" s="107">
        <v>222</v>
      </c>
      <c r="AG7" s="107">
        <v>194</v>
      </c>
      <c r="AH7" s="107">
        <v>194</v>
      </c>
      <c r="AI7" s="107">
        <v>159</v>
      </c>
      <c r="AJ7" s="107">
        <v>152</v>
      </c>
      <c r="AK7" s="107">
        <v>143</v>
      </c>
      <c r="AL7" s="107">
        <v>116</v>
      </c>
      <c r="AM7" s="107">
        <v>90</v>
      </c>
      <c r="AN7" s="107">
        <v>83</v>
      </c>
      <c r="AO7" s="107">
        <v>77</v>
      </c>
      <c r="AP7" s="107">
        <v>80</v>
      </c>
      <c r="AQ7" s="107">
        <v>75</v>
      </c>
      <c r="AR7" s="107">
        <v>45</v>
      </c>
      <c r="AS7" s="107">
        <v>41</v>
      </c>
      <c r="AT7" s="107">
        <v>51</v>
      </c>
      <c r="AU7" s="107">
        <v>42</v>
      </c>
      <c r="AV7" s="107">
        <v>25</v>
      </c>
      <c r="AW7" s="107">
        <v>310</v>
      </c>
      <c r="AX7" s="108">
        <v>54.46595877576515</v>
      </c>
      <c r="AY7" s="109">
        <v>58.92863399724613</v>
      </c>
      <c r="AZ7" s="109">
        <v>18.59447334811197</v>
      </c>
    </row>
    <row r="8" spans="2:52" ht="16.5" customHeight="1">
      <c r="B8" s="392"/>
      <c r="C8" s="347" t="s">
        <v>55</v>
      </c>
      <c r="D8" s="398"/>
      <c r="E8" s="26">
        <v>4693</v>
      </c>
      <c r="F8" s="26">
        <v>0</v>
      </c>
      <c r="G8" s="26">
        <v>0</v>
      </c>
      <c r="H8" s="26">
        <v>0</v>
      </c>
      <c r="I8" s="26">
        <v>0</v>
      </c>
      <c r="J8" s="26">
        <v>1</v>
      </c>
      <c r="K8" s="26">
        <v>0</v>
      </c>
      <c r="L8" s="26">
        <v>0</v>
      </c>
      <c r="M8" s="26">
        <v>2</v>
      </c>
      <c r="N8" s="26">
        <v>5</v>
      </c>
      <c r="O8" s="26">
        <v>16</v>
      </c>
      <c r="P8" s="26">
        <v>40</v>
      </c>
      <c r="Q8" s="26">
        <v>116</v>
      </c>
      <c r="R8" s="26">
        <v>147</v>
      </c>
      <c r="S8" s="26">
        <v>165</v>
      </c>
      <c r="T8" s="26">
        <v>197</v>
      </c>
      <c r="U8" s="26">
        <v>235</v>
      </c>
      <c r="V8" s="26">
        <v>167</v>
      </c>
      <c r="W8" s="26">
        <v>202</v>
      </c>
      <c r="X8" s="26">
        <v>220</v>
      </c>
      <c r="Y8" s="26">
        <v>197</v>
      </c>
      <c r="Z8" s="26">
        <v>171</v>
      </c>
      <c r="AA8" s="26">
        <v>206</v>
      </c>
      <c r="AB8" s="26">
        <v>156</v>
      </c>
      <c r="AC8" s="26">
        <v>182</v>
      </c>
      <c r="AD8" s="26">
        <v>155</v>
      </c>
      <c r="AE8" s="26">
        <v>185</v>
      </c>
      <c r="AF8" s="26">
        <v>176</v>
      </c>
      <c r="AG8" s="26">
        <v>155</v>
      </c>
      <c r="AH8" s="26">
        <v>165</v>
      </c>
      <c r="AI8" s="26">
        <v>142</v>
      </c>
      <c r="AJ8" s="26">
        <v>141</v>
      </c>
      <c r="AK8" s="26">
        <v>138</v>
      </c>
      <c r="AL8" s="26">
        <v>107</v>
      </c>
      <c r="AM8" s="26">
        <v>83</v>
      </c>
      <c r="AN8" s="26">
        <v>82</v>
      </c>
      <c r="AO8" s="26">
        <v>75</v>
      </c>
      <c r="AP8" s="26">
        <v>79</v>
      </c>
      <c r="AQ8" s="26">
        <v>73</v>
      </c>
      <c r="AR8" s="26">
        <v>45</v>
      </c>
      <c r="AS8" s="26">
        <v>41</v>
      </c>
      <c r="AT8" s="26">
        <v>50</v>
      </c>
      <c r="AU8" s="26">
        <v>42</v>
      </c>
      <c r="AV8" s="26">
        <v>25</v>
      </c>
      <c r="AW8" s="26">
        <v>309</v>
      </c>
      <c r="AX8" s="65">
        <v>60.03904490163688</v>
      </c>
      <c r="AY8" s="27">
        <v>63.321393878614735</v>
      </c>
      <c r="AZ8" s="27">
        <v>19.932152410102383</v>
      </c>
    </row>
    <row r="9" spans="2:52" ht="16.5" customHeight="1">
      <c r="B9" s="392"/>
      <c r="C9" s="392"/>
      <c r="D9" s="37" t="s">
        <v>237</v>
      </c>
      <c r="E9" s="26">
        <v>1270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1</v>
      </c>
      <c r="N9" s="26">
        <v>1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1</v>
      </c>
      <c r="U9" s="26">
        <v>0</v>
      </c>
      <c r="V9" s="26">
        <v>5</v>
      </c>
      <c r="W9" s="26">
        <v>4</v>
      </c>
      <c r="X9" s="26">
        <v>6</v>
      </c>
      <c r="Y9" s="26">
        <v>14</v>
      </c>
      <c r="Z9" s="26">
        <v>8</v>
      </c>
      <c r="AA9" s="26">
        <v>16</v>
      </c>
      <c r="AB9" s="26">
        <v>24</v>
      </c>
      <c r="AC9" s="26">
        <v>23</v>
      </c>
      <c r="AD9" s="26">
        <v>37</v>
      </c>
      <c r="AE9" s="26">
        <v>40</v>
      </c>
      <c r="AF9" s="26">
        <v>40</v>
      </c>
      <c r="AG9" s="26">
        <v>55</v>
      </c>
      <c r="AH9" s="26">
        <v>61</v>
      </c>
      <c r="AI9" s="26">
        <v>63</v>
      </c>
      <c r="AJ9" s="26">
        <v>84</v>
      </c>
      <c r="AK9" s="26">
        <v>73</v>
      </c>
      <c r="AL9" s="26">
        <v>60</v>
      </c>
      <c r="AM9" s="26">
        <v>45</v>
      </c>
      <c r="AN9" s="26">
        <v>49</v>
      </c>
      <c r="AO9" s="26">
        <v>46</v>
      </c>
      <c r="AP9" s="26">
        <v>43</v>
      </c>
      <c r="AQ9" s="26">
        <v>39</v>
      </c>
      <c r="AR9" s="26">
        <v>32</v>
      </c>
      <c r="AS9" s="26">
        <v>26</v>
      </c>
      <c r="AT9" s="26">
        <v>38</v>
      </c>
      <c r="AU9" s="26">
        <v>34</v>
      </c>
      <c r="AV9" s="26">
        <v>22</v>
      </c>
      <c r="AW9" s="26">
        <v>280</v>
      </c>
      <c r="AX9" s="65">
        <v>79.49314424051416</v>
      </c>
      <c r="AY9" s="27">
        <v>83.59728694882651</v>
      </c>
      <c r="AZ9" s="27">
        <v>18.625884041475064</v>
      </c>
    </row>
    <row r="10" spans="1:52" ht="16.5" customHeight="1">
      <c r="A10" s="25"/>
      <c r="B10" s="392"/>
      <c r="C10" s="392"/>
      <c r="D10" s="37" t="s">
        <v>238</v>
      </c>
      <c r="E10" s="26">
        <v>1533</v>
      </c>
      <c r="F10" s="26">
        <v>0</v>
      </c>
      <c r="G10" s="26">
        <v>0</v>
      </c>
      <c r="H10" s="26">
        <v>0</v>
      </c>
      <c r="I10" s="26">
        <v>0</v>
      </c>
      <c r="J10" s="26">
        <v>1</v>
      </c>
      <c r="K10" s="26">
        <v>0</v>
      </c>
      <c r="L10" s="26">
        <v>0</v>
      </c>
      <c r="M10" s="26">
        <v>1</v>
      </c>
      <c r="N10" s="26">
        <v>0</v>
      </c>
      <c r="O10" s="26">
        <v>1</v>
      </c>
      <c r="P10" s="26">
        <v>8</v>
      </c>
      <c r="Q10" s="26">
        <v>5</v>
      </c>
      <c r="R10" s="26">
        <v>18</v>
      </c>
      <c r="S10" s="26">
        <v>37</v>
      </c>
      <c r="T10" s="26">
        <v>53</v>
      </c>
      <c r="U10" s="26">
        <v>92</v>
      </c>
      <c r="V10" s="26">
        <v>73</v>
      </c>
      <c r="W10" s="26">
        <v>78</v>
      </c>
      <c r="X10" s="26">
        <v>84</v>
      </c>
      <c r="Y10" s="26">
        <v>79</v>
      </c>
      <c r="Z10" s="26">
        <v>69</v>
      </c>
      <c r="AA10" s="26">
        <v>83</v>
      </c>
      <c r="AB10" s="26">
        <v>54</v>
      </c>
      <c r="AC10" s="26">
        <v>82</v>
      </c>
      <c r="AD10" s="26">
        <v>54</v>
      </c>
      <c r="AE10" s="26">
        <v>86</v>
      </c>
      <c r="AF10" s="26">
        <v>76</v>
      </c>
      <c r="AG10" s="26">
        <v>64</v>
      </c>
      <c r="AH10" s="26">
        <v>66</v>
      </c>
      <c r="AI10" s="26">
        <v>49</v>
      </c>
      <c r="AJ10" s="26">
        <v>36</v>
      </c>
      <c r="AK10" s="26">
        <v>42</v>
      </c>
      <c r="AL10" s="26">
        <v>40</v>
      </c>
      <c r="AM10" s="26">
        <v>33</v>
      </c>
      <c r="AN10" s="26">
        <v>26</v>
      </c>
      <c r="AO10" s="26">
        <v>25</v>
      </c>
      <c r="AP10" s="26">
        <v>27</v>
      </c>
      <c r="AQ10" s="26">
        <v>27</v>
      </c>
      <c r="AR10" s="26">
        <v>9</v>
      </c>
      <c r="AS10" s="26">
        <v>13</v>
      </c>
      <c r="AT10" s="26">
        <v>9</v>
      </c>
      <c r="AU10" s="26">
        <v>5</v>
      </c>
      <c r="AV10" s="26">
        <v>2</v>
      </c>
      <c r="AW10" s="26">
        <v>26</v>
      </c>
      <c r="AX10" s="65">
        <v>59.81035740335522</v>
      </c>
      <c r="AY10" s="27">
        <v>61.32239391218491</v>
      </c>
      <c r="AZ10" s="27">
        <v>14.971627153803883</v>
      </c>
    </row>
    <row r="11" spans="2:52" ht="16.5" customHeight="1">
      <c r="B11" s="392"/>
      <c r="C11" s="392"/>
      <c r="D11" s="37" t="s">
        <v>239</v>
      </c>
      <c r="E11" s="26">
        <v>1111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3</v>
      </c>
      <c r="P11" s="26">
        <v>12</v>
      </c>
      <c r="Q11" s="26">
        <v>44</v>
      </c>
      <c r="R11" s="26">
        <v>55</v>
      </c>
      <c r="S11" s="26">
        <v>63</v>
      </c>
      <c r="T11" s="26">
        <v>83</v>
      </c>
      <c r="U11" s="26">
        <v>57</v>
      </c>
      <c r="V11" s="26">
        <v>34</v>
      </c>
      <c r="W11" s="26">
        <v>58</v>
      </c>
      <c r="X11" s="26">
        <v>59</v>
      </c>
      <c r="Y11" s="26">
        <v>66</v>
      </c>
      <c r="Z11" s="26">
        <v>69</v>
      </c>
      <c r="AA11" s="26">
        <v>69</v>
      </c>
      <c r="AB11" s="26">
        <v>60</v>
      </c>
      <c r="AC11" s="26">
        <v>67</v>
      </c>
      <c r="AD11" s="26">
        <v>51</v>
      </c>
      <c r="AE11" s="26">
        <v>49</v>
      </c>
      <c r="AF11" s="26">
        <v>49</v>
      </c>
      <c r="AG11" s="26">
        <v>27</v>
      </c>
      <c r="AH11" s="26">
        <v>24</v>
      </c>
      <c r="AI11" s="26">
        <v>28</v>
      </c>
      <c r="AJ11" s="26">
        <v>14</v>
      </c>
      <c r="AK11" s="26">
        <v>17</v>
      </c>
      <c r="AL11" s="26">
        <v>7</v>
      </c>
      <c r="AM11" s="26">
        <v>3</v>
      </c>
      <c r="AN11" s="26">
        <v>7</v>
      </c>
      <c r="AO11" s="26">
        <v>4</v>
      </c>
      <c r="AP11" s="26">
        <v>9</v>
      </c>
      <c r="AQ11" s="26">
        <v>7</v>
      </c>
      <c r="AR11" s="26">
        <v>4</v>
      </c>
      <c r="AS11" s="26">
        <v>2</v>
      </c>
      <c r="AT11" s="26">
        <v>3</v>
      </c>
      <c r="AU11" s="26">
        <v>3</v>
      </c>
      <c r="AV11" s="26">
        <v>1</v>
      </c>
      <c r="AW11" s="26">
        <v>3</v>
      </c>
      <c r="AX11" s="65">
        <v>53.47953216374268</v>
      </c>
      <c r="AY11" s="27">
        <v>54.447446562475506</v>
      </c>
      <c r="AZ11" s="27">
        <v>12.801816069060287</v>
      </c>
    </row>
    <row r="12" spans="2:52" ht="16.5" customHeight="1">
      <c r="B12" s="392"/>
      <c r="C12" s="392"/>
      <c r="D12" s="37" t="s">
        <v>240</v>
      </c>
      <c r="E12" s="26">
        <v>435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2</v>
      </c>
      <c r="O12" s="26">
        <v>5</v>
      </c>
      <c r="P12" s="26">
        <v>8</v>
      </c>
      <c r="Q12" s="26">
        <v>17</v>
      </c>
      <c r="R12" s="26">
        <v>33</v>
      </c>
      <c r="S12" s="26">
        <v>36</v>
      </c>
      <c r="T12" s="26">
        <v>31</v>
      </c>
      <c r="U12" s="26">
        <v>48</v>
      </c>
      <c r="V12" s="26">
        <v>41</v>
      </c>
      <c r="W12" s="26">
        <v>37</v>
      </c>
      <c r="X12" s="26">
        <v>45</v>
      </c>
      <c r="Y12" s="26">
        <v>25</v>
      </c>
      <c r="Z12" s="26">
        <v>19</v>
      </c>
      <c r="AA12" s="26">
        <v>27</v>
      </c>
      <c r="AB12" s="26">
        <v>12</v>
      </c>
      <c r="AC12" s="26">
        <v>5</v>
      </c>
      <c r="AD12" s="26">
        <v>8</v>
      </c>
      <c r="AE12" s="26">
        <v>5</v>
      </c>
      <c r="AF12" s="26">
        <v>8</v>
      </c>
      <c r="AG12" s="26">
        <v>4</v>
      </c>
      <c r="AH12" s="26">
        <v>9</v>
      </c>
      <c r="AI12" s="26">
        <v>2</v>
      </c>
      <c r="AJ12" s="26">
        <v>4</v>
      </c>
      <c r="AK12" s="26">
        <v>3</v>
      </c>
      <c r="AL12" s="26">
        <v>0</v>
      </c>
      <c r="AM12" s="26">
        <v>1</v>
      </c>
      <c r="AN12" s="26">
        <v>0</v>
      </c>
      <c r="AO12" s="26">
        <v>0</v>
      </c>
      <c r="AP12" s="26">
        <v>0</v>
      </c>
      <c r="AQ12" s="26">
        <v>0</v>
      </c>
      <c r="AR12" s="26">
        <v>0</v>
      </c>
      <c r="AS12" s="26">
        <v>0</v>
      </c>
      <c r="AT12" s="26">
        <v>0</v>
      </c>
      <c r="AU12" s="26">
        <v>0</v>
      </c>
      <c r="AV12" s="26">
        <v>0</v>
      </c>
      <c r="AW12" s="26">
        <v>0</v>
      </c>
      <c r="AX12" s="65">
        <v>46.86851928660307</v>
      </c>
      <c r="AY12" s="27">
        <v>48.18332457428054</v>
      </c>
      <c r="AZ12" s="27">
        <v>9.249386562392386</v>
      </c>
    </row>
    <row r="13" spans="2:52" ht="16.5" customHeight="1">
      <c r="B13" s="392"/>
      <c r="C13" s="392"/>
      <c r="D13" s="37" t="s">
        <v>241</v>
      </c>
      <c r="E13" s="26">
        <v>266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3</v>
      </c>
      <c r="P13" s="26">
        <v>7</v>
      </c>
      <c r="Q13" s="26">
        <v>34</v>
      </c>
      <c r="R13" s="26">
        <v>33</v>
      </c>
      <c r="S13" s="26">
        <v>22</v>
      </c>
      <c r="T13" s="26">
        <v>17</v>
      </c>
      <c r="U13" s="26">
        <v>28</v>
      </c>
      <c r="V13" s="26">
        <v>10</v>
      </c>
      <c r="W13" s="26">
        <v>22</v>
      </c>
      <c r="X13" s="26">
        <v>24</v>
      </c>
      <c r="Y13" s="26">
        <v>12</v>
      </c>
      <c r="Z13" s="26">
        <v>5</v>
      </c>
      <c r="AA13" s="26">
        <v>9</v>
      </c>
      <c r="AB13" s="26">
        <v>6</v>
      </c>
      <c r="AC13" s="26">
        <v>5</v>
      </c>
      <c r="AD13" s="26">
        <v>5</v>
      </c>
      <c r="AE13" s="26">
        <v>5</v>
      </c>
      <c r="AF13" s="26">
        <v>3</v>
      </c>
      <c r="AG13" s="26">
        <v>5</v>
      </c>
      <c r="AH13" s="26">
        <v>4</v>
      </c>
      <c r="AI13" s="26">
        <v>0</v>
      </c>
      <c r="AJ13" s="26">
        <v>3</v>
      </c>
      <c r="AK13" s="26">
        <v>3</v>
      </c>
      <c r="AL13" s="26">
        <v>0</v>
      </c>
      <c r="AM13" s="26">
        <v>1</v>
      </c>
      <c r="AN13" s="26">
        <v>0</v>
      </c>
      <c r="AO13" s="26">
        <v>0</v>
      </c>
      <c r="AP13" s="26">
        <v>0</v>
      </c>
      <c r="AQ13" s="26">
        <v>0</v>
      </c>
      <c r="AR13" s="26">
        <v>0</v>
      </c>
      <c r="AS13" s="26">
        <v>0</v>
      </c>
      <c r="AT13" s="26">
        <v>0</v>
      </c>
      <c r="AU13" s="26">
        <v>0</v>
      </c>
      <c r="AV13" s="26">
        <v>0</v>
      </c>
      <c r="AW13" s="26">
        <v>0</v>
      </c>
      <c r="AX13" s="65">
        <v>44.19006881160499</v>
      </c>
      <c r="AY13" s="27">
        <v>46.48525423319646</v>
      </c>
      <c r="AZ13" s="27">
        <v>10.168939787737127</v>
      </c>
    </row>
    <row r="14" spans="2:52" ht="16.5" customHeight="1">
      <c r="B14" s="392"/>
      <c r="C14" s="392"/>
      <c r="D14" s="37" t="s">
        <v>242</v>
      </c>
      <c r="E14" s="26">
        <v>70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3</v>
      </c>
      <c r="P14" s="26">
        <v>4</v>
      </c>
      <c r="Q14" s="26">
        <v>14</v>
      </c>
      <c r="R14" s="26">
        <v>7</v>
      </c>
      <c r="S14" s="26">
        <v>7</v>
      </c>
      <c r="T14" s="26">
        <v>12</v>
      </c>
      <c r="U14" s="26">
        <v>9</v>
      </c>
      <c r="V14" s="26">
        <v>4</v>
      </c>
      <c r="W14" s="26">
        <v>3</v>
      </c>
      <c r="X14" s="26">
        <v>2</v>
      </c>
      <c r="Y14" s="26">
        <v>1</v>
      </c>
      <c r="Z14" s="26">
        <v>1</v>
      </c>
      <c r="AA14" s="26">
        <v>2</v>
      </c>
      <c r="AB14" s="26">
        <v>0</v>
      </c>
      <c r="AC14" s="26">
        <v>0</v>
      </c>
      <c r="AD14" s="26">
        <v>0</v>
      </c>
      <c r="AE14" s="26">
        <v>0</v>
      </c>
      <c r="AF14" s="26">
        <v>0</v>
      </c>
      <c r="AG14" s="26">
        <v>0</v>
      </c>
      <c r="AH14" s="26">
        <v>1</v>
      </c>
      <c r="AI14" s="26">
        <v>0</v>
      </c>
      <c r="AJ14" s="26">
        <v>0</v>
      </c>
      <c r="AK14" s="26">
        <v>0</v>
      </c>
      <c r="AL14" s="26">
        <v>0</v>
      </c>
      <c r="AM14" s="26">
        <v>0</v>
      </c>
      <c r="AN14" s="26">
        <v>0</v>
      </c>
      <c r="AO14" s="26">
        <v>0</v>
      </c>
      <c r="AP14" s="26">
        <v>0</v>
      </c>
      <c r="AQ14" s="26">
        <v>0</v>
      </c>
      <c r="AR14" s="26">
        <v>0</v>
      </c>
      <c r="AS14" s="26">
        <v>0</v>
      </c>
      <c r="AT14" s="26">
        <v>0</v>
      </c>
      <c r="AU14" s="26">
        <v>0</v>
      </c>
      <c r="AV14" s="26">
        <v>0</v>
      </c>
      <c r="AW14" s="26">
        <v>0</v>
      </c>
      <c r="AX14" s="65">
        <v>40.5479879100552</v>
      </c>
      <c r="AY14" s="27">
        <v>41.35680459671808</v>
      </c>
      <c r="AZ14" s="27">
        <v>6.460607133984439</v>
      </c>
    </row>
    <row r="15" spans="2:52" ht="16.5" customHeight="1">
      <c r="B15" s="392"/>
      <c r="C15" s="393"/>
      <c r="D15" s="37" t="s">
        <v>243</v>
      </c>
      <c r="E15" s="246">
        <v>8</v>
      </c>
      <c r="F15" s="246">
        <v>0</v>
      </c>
      <c r="G15" s="246">
        <v>0</v>
      </c>
      <c r="H15" s="246">
        <v>0</v>
      </c>
      <c r="I15" s="246">
        <v>0</v>
      </c>
      <c r="J15" s="246">
        <v>0</v>
      </c>
      <c r="K15" s="246">
        <v>0</v>
      </c>
      <c r="L15" s="246">
        <v>0</v>
      </c>
      <c r="M15" s="246">
        <v>0</v>
      </c>
      <c r="N15" s="246">
        <v>2</v>
      </c>
      <c r="O15" s="246">
        <v>1</v>
      </c>
      <c r="P15" s="246">
        <v>1</v>
      </c>
      <c r="Q15" s="246">
        <v>2</v>
      </c>
      <c r="R15" s="246">
        <v>1</v>
      </c>
      <c r="S15" s="246">
        <v>0</v>
      </c>
      <c r="T15" s="246">
        <v>0</v>
      </c>
      <c r="U15" s="246">
        <v>1</v>
      </c>
      <c r="V15" s="246">
        <v>0</v>
      </c>
      <c r="W15" s="246">
        <v>0</v>
      </c>
      <c r="X15" s="246">
        <v>0</v>
      </c>
      <c r="Y15" s="246">
        <v>0</v>
      </c>
      <c r="Z15" s="246">
        <v>0</v>
      </c>
      <c r="AA15" s="246">
        <v>0</v>
      </c>
      <c r="AB15" s="246">
        <v>0</v>
      </c>
      <c r="AC15" s="246">
        <v>0</v>
      </c>
      <c r="AD15" s="246">
        <v>0</v>
      </c>
      <c r="AE15" s="246">
        <v>0</v>
      </c>
      <c r="AF15" s="246">
        <v>0</v>
      </c>
      <c r="AG15" s="246">
        <v>0</v>
      </c>
      <c r="AH15" s="246">
        <v>0</v>
      </c>
      <c r="AI15" s="246">
        <v>0</v>
      </c>
      <c r="AJ15" s="246">
        <v>0</v>
      </c>
      <c r="AK15" s="246">
        <v>0</v>
      </c>
      <c r="AL15" s="246">
        <v>0</v>
      </c>
      <c r="AM15" s="246">
        <v>0</v>
      </c>
      <c r="AN15" s="246">
        <v>0</v>
      </c>
      <c r="AO15" s="246">
        <v>0</v>
      </c>
      <c r="AP15" s="246">
        <v>0</v>
      </c>
      <c r="AQ15" s="246">
        <v>0</v>
      </c>
      <c r="AR15" s="246">
        <v>0</v>
      </c>
      <c r="AS15" s="246">
        <v>0</v>
      </c>
      <c r="AT15" s="246">
        <v>0</v>
      </c>
      <c r="AU15" s="246">
        <v>0</v>
      </c>
      <c r="AV15" s="246">
        <v>0</v>
      </c>
      <c r="AW15" s="246">
        <v>0</v>
      </c>
      <c r="AX15" s="136">
        <v>34.7791167004884</v>
      </c>
      <c r="AY15" s="232">
        <v>35.07548892847885</v>
      </c>
      <c r="AZ15" s="232">
        <v>4.703535890327074</v>
      </c>
    </row>
    <row r="16" spans="2:52" ht="16.5" customHeight="1">
      <c r="B16" s="392"/>
      <c r="C16" s="389" t="s">
        <v>56</v>
      </c>
      <c r="D16" s="391"/>
      <c r="E16" s="26">
        <v>1918</v>
      </c>
      <c r="F16" s="26">
        <v>0</v>
      </c>
      <c r="G16" s="26">
        <v>0</v>
      </c>
      <c r="H16" s="26">
        <v>0</v>
      </c>
      <c r="I16" s="26">
        <v>0</v>
      </c>
      <c r="J16" s="26">
        <v>1</v>
      </c>
      <c r="K16" s="26">
        <v>1</v>
      </c>
      <c r="L16" s="26">
        <v>5</v>
      </c>
      <c r="M16" s="26">
        <v>8</v>
      </c>
      <c r="N16" s="26">
        <v>10</v>
      </c>
      <c r="O16" s="26">
        <v>17</v>
      </c>
      <c r="P16" s="26">
        <v>18</v>
      </c>
      <c r="Q16" s="26">
        <v>65</v>
      </c>
      <c r="R16" s="26">
        <v>82</v>
      </c>
      <c r="S16" s="26">
        <v>121</v>
      </c>
      <c r="T16" s="26">
        <v>160</v>
      </c>
      <c r="U16" s="26">
        <v>153</v>
      </c>
      <c r="V16" s="26">
        <v>195</v>
      </c>
      <c r="W16" s="26">
        <v>147</v>
      </c>
      <c r="X16" s="26">
        <v>172</v>
      </c>
      <c r="Y16" s="26">
        <v>131</v>
      </c>
      <c r="Z16" s="26">
        <v>124</v>
      </c>
      <c r="AA16" s="26">
        <v>92</v>
      </c>
      <c r="AB16" s="26">
        <v>84</v>
      </c>
      <c r="AC16" s="26">
        <v>67</v>
      </c>
      <c r="AD16" s="26">
        <v>59</v>
      </c>
      <c r="AE16" s="26">
        <v>47</v>
      </c>
      <c r="AF16" s="26">
        <v>43</v>
      </c>
      <c r="AG16" s="26">
        <v>35</v>
      </c>
      <c r="AH16" s="26">
        <v>26</v>
      </c>
      <c r="AI16" s="26">
        <v>17</v>
      </c>
      <c r="AJ16" s="26">
        <v>11</v>
      </c>
      <c r="AK16" s="26">
        <v>5</v>
      </c>
      <c r="AL16" s="26">
        <v>9</v>
      </c>
      <c r="AM16" s="26">
        <v>7</v>
      </c>
      <c r="AN16" s="26">
        <v>0</v>
      </c>
      <c r="AO16" s="26">
        <v>2</v>
      </c>
      <c r="AP16" s="26">
        <v>1</v>
      </c>
      <c r="AQ16" s="26">
        <v>1</v>
      </c>
      <c r="AR16" s="26">
        <v>0</v>
      </c>
      <c r="AS16" s="26">
        <v>0</v>
      </c>
      <c r="AT16" s="26">
        <v>1</v>
      </c>
      <c r="AU16" s="26">
        <v>0</v>
      </c>
      <c r="AV16" s="26">
        <v>0</v>
      </c>
      <c r="AW16" s="26">
        <v>1</v>
      </c>
      <c r="AX16" s="65">
        <v>48.63464769197191</v>
      </c>
      <c r="AY16" s="27">
        <v>49.90014922390969</v>
      </c>
      <c r="AZ16" s="27">
        <v>9.899309679850512</v>
      </c>
    </row>
    <row r="17" spans="2:52" ht="16.5" customHeight="1">
      <c r="B17" s="392"/>
      <c r="C17" s="392"/>
      <c r="D17" s="37" t="s">
        <v>237</v>
      </c>
      <c r="E17" s="26">
        <v>1112</v>
      </c>
      <c r="F17" s="26">
        <v>0</v>
      </c>
      <c r="G17" s="26">
        <v>0</v>
      </c>
      <c r="H17" s="26">
        <v>0</v>
      </c>
      <c r="I17" s="26">
        <v>0</v>
      </c>
      <c r="J17" s="26">
        <v>1</v>
      </c>
      <c r="K17" s="26">
        <v>0</v>
      </c>
      <c r="L17" s="26">
        <v>0</v>
      </c>
      <c r="M17" s="26">
        <v>2</v>
      </c>
      <c r="N17" s="26">
        <v>3</v>
      </c>
      <c r="O17" s="26">
        <v>5</v>
      </c>
      <c r="P17" s="26">
        <v>4</v>
      </c>
      <c r="Q17" s="26">
        <v>22</v>
      </c>
      <c r="R17" s="26">
        <v>38</v>
      </c>
      <c r="S17" s="26">
        <v>49</v>
      </c>
      <c r="T17" s="26">
        <v>72</v>
      </c>
      <c r="U17" s="26">
        <v>93</v>
      </c>
      <c r="V17" s="26">
        <v>122</v>
      </c>
      <c r="W17" s="26">
        <v>95</v>
      </c>
      <c r="X17" s="26">
        <v>115</v>
      </c>
      <c r="Y17" s="26">
        <v>87</v>
      </c>
      <c r="Z17" s="26">
        <v>71</v>
      </c>
      <c r="AA17" s="26">
        <v>60</v>
      </c>
      <c r="AB17" s="26">
        <v>44</v>
      </c>
      <c r="AC17" s="26">
        <v>47</v>
      </c>
      <c r="AD17" s="26">
        <v>43</v>
      </c>
      <c r="AE17" s="26">
        <v>27</v>
      </c>
      <c r="AF17" s="26">
        <v>39</v>
      </c>
      <c r="AG17" s="26">
        <v>21</v>
      </c>
      <c r="AH17" s="26">
        <v>20</v>
      </c>
      <c r="AI17" s="26">
        <v>13</v>
      </c>
      <c r="AJ17" s="26">
        <v>6</v>
      </c>
      <c r="AK17" s="26">
        <v>4</v>
      </c>
      <c r="AL17" s="26">
        <v>6</v>
      </c>
      <c r="AM17" s="26">
        <v>3</v>
      </c>
      <c r="AN17" s="26">
        <v>0</v>
      </c>
      <c r="AO17" s="26">
        <v>0</v>
      </c>
      <c r="AP17" s="26">
        <v>0</v>
      </c>
      <c r="AQ17" s="26">
        <v>0</v>
      </c>
      <c r="AR17" s="26">
        <v>0</v>
      </c>
      <c r="AS17" s="26">
        <v>0</v>
      </c>
      <c r="AT17" s="26">
        <v>0</v>
      </c>
      <c r="AU17" s="26">
        <v>0</v>
      </c>
      <c r="AV17" s="26">
        <v>0</v>
      </c>
      <c r="AW17" s="26">
        <v>0</v>
      </c>
      <c r="AX17" s="65">
        <v>49.85786374429475</v>
      </c>
      <c r="AY17" s="27">
        <v>51.27475567443105</v>
      </c>
      <c r="AZ17" s="27">
        <v>9.279904439944145</v>
      </c>
    </row>
    <row r="18" spans="2:52" ht="16.5" customHeight="1">
      <c r="B18" s="392"/>
      <c r="C18" s="392"/>
      <c r="D18" s="37" t="s">
        <v>238</v>
      </c>
      <c r="E18" s="26">
        <v>346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1</v>
      </c>
      <c r="M18" s="26">
        <v>0</v>
      </c>
      <c r="N18" s="26">
        <v>3</v>
      </c>
      <c r="O18" s="26">
        <v>2</v>
      </c>
      <c r="P18" s="26">
        <v>4</v>
      </c>
      <c r="Q18" s="26">
        <v>25</v>
      </c>
      <c r="R18" s="26">
        <v>21</v>
      </c>
      <c r="S18" s="26">
        <v>36</v>
      </c>
      <c r="T18" s="26">
        <v>46</v>
      </c>
      <c r="U18" s="26">
        <v>29</v>
      </c>
      <c r="V18" s="26">
        <v>35</v>
      </c>
      <c r="W18" s="26">
        <v>24</v>
      </c>
      <c r="X18" s="26">
        <v>22</v>
      </c>
      <c r="Y18" s="26">
        <v>26</v>
      </c>
      <c r="Z18" s="26">
        <v>20</v>
      </c>
      <c r="AA18" s="26">
        <v>13</v>
      </c>
      <c r="AB18" s="26">
        <v>14</v>
      </c>
      <c r="AC18" s="26">
        <v>6</v>
      </c>
      <c r="AD18" s="26">
        <v>4</v>
      </c>
      <c r="AE18" s="26">
        <v>7</v>
      </c>
      <c r="AF18" s="26">
        <v>2</v>
      </c>
      <c r="AG18" s="26">
        <v>4</v>
      </c>
      <c r="AH18" s="26">
        <v>2</v>
      </c>
      <c r="AI18" s="26">
        <v>0</v>
      </c>
      <c r="AJ18" s="26">
        <v>0</v>
      </c>
      <c r="AK18" s="26">
        <v>0</v>
      </c>
      <c r="AL18" s="26">
        <v>0</v>
      </c>
      <c r="AM18" s="26">
        <v>0</v>
      </c>
      <c r="AN18" s="26">
        <v>0</v>
      </c>
      <c r="AO18" s="26">
        <v>0</v>
      </c>
      <c r="AP18" s="26">
        <v>0</v>
      </c>
      <c r="AQ18" s="26">
        <v>0</v>
      </c>
      <c r="AR18" s="26">
        <v>0</v>
      </c>
      <c r="AS18" s="26">
        <v>0</v>
      </c>
      <c r="AT18" s="26">
        <v>0</v>
      </c>
      <c r="AU18" s="26">
        <v>0</v>
      </c>
      <c r="AV18" s="26">
        <v>0</v>
      </c>
      <c r="AW18" s="26">
        <v>0</v>
      </c>
      <c r="AX18" s="65">
        <v>45.38430161572829</v>
      </c>
      <c r="AY18" s="27">
        <v>46.46050693342221</v>
      </c>
      <c r="AZ18" s="27">
        <v>8.005600279019685</v>
      </c>
    </row>
    <row r="19" spans="2:52" ht="16.5" customHeight="1">
      <c r="B19" s="392"/>
      <c r="C19" s="392"/>
      <c r="D19" s="37" t="s">
        <v>239</v>
      </c>
      <c r="E19" s="26">
        <v>201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4</v>
      </c>
      <c r="P19" s="26">
        <v>6</v>
      </c>
      <c r="Q19" s="26">
        <v>10</v>
      </c>
      <c r="R19" s="26">
        <v>2</v>
      </c>
      <c r="S19" s="26">
        <v>9</v>
      </c>
      <c r="T19" s="26">
        <v>6</v>
      </c>
      <c r="U19" s="26">
        <v>14</v>
      </c>
      <c r="V19" s="26">
        <v>14</v>
      </c>
      <c r="W19" s="26">
        <v>10</v>
      </c>
      <c r="X19" s="26">
        <v>20</v>
      </c>
      <c r="Y19" s="26">
        <v>9</v>
      </c>
      <c r="Z19" s="26">
        <v>22</v>
      </c>
      <c r="AA19" s="26">
        <v>17</v>
      </c>
      <c r="AB19" s="26">
        <v>20</v>
      </c>
      <c r="AC19" s="26">
        <v>9</v>
      </c>
      <c r="AD19" s="26">
        <v>7</v>
      </c>
      <c r="AE19" s="26">
        <v>8</v>
      </c>
      <c r="AF19" s="26">
        <v>2</v>
      </c>
      <c r="AG19" s="26">
        <v>9</v>
      </c>
      <c r="AH19" s="26">
        <v>1</v>
      </c>
      <c r="AI19" s="26">
        <v>0</v>
      </c>
      <c r="AJ19" s="26">
        <v>0</v>
      </c>
      <c r="AK19" s="26">
        <v>0</v>
      </c>
      <c r="AL19" s="26">
        <v>1</v>
      </c>
      <c r="AM19" s="26">
        <v>1</v>
      </c>
      <c r="AN19" s="26">
        <v>0</v>
      </c>
      <c r="AO19" s="26">
        <v>0</v>
      </c>
      <c r="AP19" s="26">
        <v>0</v>
      </c>
      <c r="AQ19" s="26">
        <v>0</v>
      </c>
      <c r="AR19" s="26">
        <v>0</v>
      </c>
      <c r="AS19" s="26">
        <v>0</v>
      </c>
      <c r="AT19" s="26">
        <v>0</v>
      </c>
      <c r="AU19" s="26">
        <v>0</v>
      </c>
      <c r="AV19" s="26">
        <v>0</v>
      </c>
      <c r="AW19" s="26">
        <v>0</v>
      </c>
      <c r="AX19" s="65">
        <v>52.428476380572185</v>
      </c>
      <c r="AY19" s="27">
        <v>51.40668060680268</v>
      </c>
      <c r="AZ19" s="27">
        <v>9.43361900442951</v>
      </c>
    </row>
    <row r="20" spans="2:52" ht="16.5" customHeight="1">
      <c r="B20" s="392"/>
      <c r="C20" s="392"/>
      <c r="D20" s="37" t="s">
        <v>240</v>
      </c>
      <c r="E20" s="26">
        <v>147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1</v>
      </c>
      <c r="L20" s="26">
        <v>4</v>
      </c>
      <c r="M20" s="26">
        <v>6</v>
      </c>
      <c r="N20" s="26">
        <v>3</v>
      </c>
      <c r="O20" s="26">
        <v>2</v>
      </c>
      <c r="P20" s="26">
        <v>2</v>
      </c>
      <c r="Q20" s="26">
        <v>4</v>
      </c>
      <c r="R20" s="26">
        <v>13</v>
      </c>
      <c r="S20" s="26">
        <v>14</v>
      </c>
      <c r="T20" s="26">
        <v>25</v>
      </c>
      <c r="U20" s="26">
        <v>13</v>
      </c>
      <c r="V20" s="26">
        <v>19</v>
      </c>
      <c r="W20" s="26">
        <v>13</v>
      </c>
      <c r="X20" s="26">
        <v>12</v>
      </c>
      <c r="Y20" s="26">
        <v>7</v>
      </c>
      <c r="Z20" s="26">
        <v>2</v>
      </c>
      <c r="AA20" s="26">
        <v>0</v>
      </c>
      <c r="AB20" s="26">
        <v>2</v>
      </c>
      <c r="AC20" s="26">
        <v>2</v>
      </c>
      <c r="AD20" s="26">
        <v>2</v>
      </c>
      <c r="AE20" s="26">
        <v>1</v>
      </c>
      <c r="AF20" s="26">
        <v>0</v>
      </c>
      <c r="AG20" s="26">
        <v>0</v>
      </c>
      <c r="AH20" s="26">
        <v>0</v>
      </c>
      <c r="AI20" s="26">
        <v>0</v>
      </c>
      <c r="AJ20" s="26">
        <v>0</v>
      </c>
      <c r="AK20" s="26">
        <v>0</v>
      </c>
      <c r="AL20" s="26">
        <v>0</v>
      </c>
      <c r="AM20" s="26">
        <v>0</v>
      </c>
      <c r="AN20" s="26">
        <v>0</v>
      </c>
      <c r="AO20" s="26">
        <v>0</v>
      </c>
      <c r="AP20" s="26">
        <v>0</v>
      </c>
      <c r="AQ20" s="26">
        <v>0</v>
      </c>
      <c r="AR20" s="26">
        <v>0</v>
      </c>
      <c r="AS20" s="26">
        <v>0</v>
      </c>
      <c r="AT20" s="26">
        <v>0</v>
      </c>
      <c r="AU20" s="26">
        <v>0</v>
      </c>
      <c r="AV20" s="26">
        <v>0</v>
      </c>
      <c r="AW20" s="26">
        <v>0</v>
      </c>
      <c r="AX20" s="65">
        <v>42.98863021115322</v>
      </c>
      <c r="AY20" s="27">
        <v>43.020951401694255</v>
      </c>
      <c r="AZ20" s="27">
        <v>7.559811984643828</v>
      </c>
    </row>
    <row r="21" spans="2:52" ht="16.5" customHeight="1">
      <c r="B21" s="392"/>
      <c r="C21" s="393"/>
      <c r="D21" s="37" t="s">
        <v>241</v>
      </c>
      <c r="E21" s="26">
        <v>112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1</v>
      </c>
      <c r="O21" s="26">
        <v>4</v>
      </c>
      <c r="P21" s="26">
        <v>2</v>
      </c>
      <c r="Q21" s="26">
        <v>4</v>
      </c>
      <c r="R21" s="26">
        <v>8</v>
      </c>
      <c r="S21" s="26">
        <v>13</v>
      </c>
      <c r="T21" s="26">
        <v>11</v>
      </c>
      <c r="U21" s="26">
        <v>4</v>
      </c>
      <c r="V21" s="26">
        <v>5</v>
      </c>
      <c r="W21" s="26">
        <v>5</v>
      </c>
      <c r="X21" s="26">
        <v>3</v>
      </c>
      <c r="Y21" s="26">
        <v>2</v>
      </c>
      <c r="Z21" s="26">
        <v>9</v>
      </c>
      <c r="AA21" s="26">
        <v>2</v>
      </c>
      <c r="AB21" s="26">
        <v>4</v>
      </c>
      <c r="AC21" s="26">
        <v>3</v>
      </c>
      <c r="AD21" s="26">
        <v>3</v>
      </c>
      <c r="AE21" s="26">
        <v>4</v>
      </c>
      <c r="AF21" s="26">
        <v>0</v>
      </c>
      <c r="AG21" s="26">
        <v>1</v>
      </c>
      <c r="AH21" s="26">
        <v>3</v>
      </c>
      <c r="AI21" s="26">
        <v>4</v>
      </c>
      <c r="AJ21" s="26">
        <v>5</v>
      </c>
      <c r="AK21" s="26">
        <v>1</v>
      </c>
      <c r="AL21" s="26">
        <v>2</v>
      </c>
      <c r="AM21" s="26">
        <v>3</v>
      </c>
      <c r="AN21" s="26">
        <v>0</v>
      </c>
      <c r="AO21" s="26">
        <v>2</v>
      </c>
      <c r="AP21" s="26">
        <v>1</v>
      </c>
      <c r="AQ21" s="26">
        <v>1</v>
      </c>
      <c r="AR21" s="26">
        <v>0</v>
      </c>
      <c r="AS21" s="26">
        <v>0</v>
      </c>
      <c r="AT21" s="26">
        <v>1</v>
      </c>
      <c r="AU21" s="26">
        <v>0</v>
      </c>
      <c r="AV21" s="26">
        <v>0</v>
      </c>
      <c r="AW21" s="26">
        <v>1</v>
      </c>
      <c r="AX21" s="65">
        <v>48.66376454684771</v>
      </c>
      <c r="AY21" s="27">
        <v>53.2035700402759</v>
      </c>
      <c r="AZ21" s="27">
        <v>16.191461777130254</v>
      </c>
    </row>
    <row r="22" spans="2:52" ht="16.5" customHeight="1">
      <c r="B22" s="392"/>
      <c r="C22" s="389" t="s">
        <v>57</v>
      </c>
      <c r="D22" s="391"/>
      <c r="E22" s="26">
        <v>244</v>
      </c>
      <c r="F22" s="26">
        <v>0</v>
      </c>
      <c r="G22" s="26">
        <v>0</v>
      </c>
      <c r="H22" s="26">
        <v>0</v>
      </c>
      <c r="I22" s="26">
        <v>4</v>
      </c>
      <c r="J22" s="26">
        <v>0</v>
      </c>
      <c r="K22" s="26">
        <v>2</v>
      </c>
      <c r="L22" s="26">
        <v>1</v>
      </c>
      <c r="M22" s="26">
        <v>1</v>
      </c>
      <c r="N22" s="26">
        <v>3</v>
      </c>
      <c r="O22" s="26">
        <v>6</v>
      </c>
      <c r="P22" s="26">
        <v>6</v>
      </c>
      <c r="Q22" s="26">
        <v>27</v>
      </c>
      <c r="R22" s="26">
        <v>19</v>
      </c>
      <c r="S22" s="26">
        <v>27</v>
      </c>
      <c r="T22" s="26">
        <v>10</v>
      </c>
      <c r="U22" s="26">
        <v>19</v>
      </c>
      <c r="V22" s="26">
        <v>22</v>
      </c>
      <c r="W22" s="26">
        <v>16</v>
      </c>
      <c r="X22" s="26">
        <v>24</v>
      </c>
      <c r="Y22" s="26">
        <v>9</v>
      </c>
      <c r="Z22" s="26">
        <v>9</v>
      </c>
      <c r="AA22" s="26">
        <v>5</v>
      </c>
      <c r="AB22" s="26">
        <v>7</v>
      </c>
      <c r="AC22" s="26">
        <v>9</v>
      </c>
      <c r="AD22" s="26">
        <v>4</v>
      </c>
      <c r="AE22" s="26">
        <v>2</v>
      </c>
      <c r="AF22" s="26">
        <v>3</v>
      </c>
      <c r="AG22" s="26">
        <v>4</v>
      </c>
      <c r="AH22" s="26">
        <v>3</v>
      </c>
      <c r="AI22" s="26">
        <v>0</v>
      </c>
      <c r="AJ22" s="26">
        <v>0</v>
      </c>
      <c r="AK22" s="26">
        <v>0</v>
      </c>
      <c r="AL22" s="26">
        <v>0</v>
      </c>
      <c r="AM22" s="26">
        <v>0</v>
      </c>
      <c r="AN22" s="26">
        <v>1</v>
      </c>
      <c r="AO22" s="26">
        <v>0</v>
      </c>
      <c r="AP22" s="26">
        <v>0</v>
      </c>
      <c r="AQ22" s="26">
        <v>1</v>
      </c>
      <c r="AR22" s="26">
        <v>0</v>
      </c>
      <c r="AS22" s="26">
        <v>0</v>
      </c>
      <c r="AT22" s="26">
        <v>0</v>
      </c>
      <c r="AU22" s="26">
        <v>0</v>
      </c>
      <c r="AV22" s="26">
        <v>0</v>
      </c>
      <c r="AW22" s="26">
        <v>0</v>
      </c>
      <c r="AX22" s="65">
        <v>44.699746634775835</v>
      </c>
      <c r="AY22" s="27">
        <v>45.409829374282886</v>
      </c>
      <c r="AZ22" s="27">
        <v>10.415313487897398</v>
      </c>
    </row>
    <row r="23" spans="2:52" ht="16.5" customHeight="1">
      <c r="B23" s="392"/>
      <c r="C23" s="392"/>
      <c r="D23" s="37" t="s">
        <v>237</v>
      </c>
      <c r="E23" s="26">
        <v>145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5</v>
      </c>
      <c r="R23" s="26">
        <v>3</v>
      </c>
      <c r="S23" s="26">
        <v>11</v>
      </c>
      <c r="T23" s="26">
        <v>4</v>
      </c>
      <c r="U23" s="26">
        <v>14</v>
      </c>
      <c r="V23" s="26">
        <v>17</v>
      </c>
      <c r="W23" s="26">
        <v>14</v>
      </c>
      <c r="X23" s="26">
        <v>22</v>
      </c>
      <c r="Y23" s="26">
        <v>8</v>
      </c>
      <c r="Z23" s="26">
        <v>8</v>
      </c>
      <c r="AA23" s="26">
        <v>5</v>
      </c>
      <c r="AB23" s="26">
        <v>7</v>
      </c>
      <c r="AC23" s="26">
        <v>9</v>
      </c>
      <c r="AD23" s="26">
        <v>4</v>
      </c>
      <c r="AE23" s="26">
        <v>2</v>
      </c>
      <c r="AF23" s="26">
        <v>3</v>
      </c>
      <c r="AG23" s="26">
        <v>4</v>
      </c>
      <c r="AH23" s="26">
        <v>3</v>
      </c>
      <c r="AI23" s="26">
        <v>0</v>
      </c>
      <c r="AJ23" s="26">
        <v>0</v>
      </c>
      <c r="AK23" s="26">
        <v>0</v>
      </c>
      <c r="AL23" s="26">
        <v>0</v>
      </c>
      <c r="AM23" s="26">
        <v>0</v>
      </c>
      <c r="AN23" s="26">
        <v>1</v>
      </c>
      <c r="AO23" s="26">
        <v>0</v>
      </c>
      <c r="AP23" s="26">
        <v>0</v>
      </c>
      <c r="AQ23" s="26">
        <v>1</v>
      </c>
      <c r="AR23" s="26">
        <v>0</v>
      </c>
      <c r="AS23" s="26">
        <v>0</v>
      </c>
      <c r="AT23" s="26">
        <v>0</v>
      </c>
      <c r="AU23" s="26">
        <v>0</v>
      </c>
      <c r="AV23" s="26">
        <v>0</v>
      </c>
      <c r="AW23" s="26">
        <v>0</v>
      </c>
      <c r="AX23" s="65">
        <v>49.492250133618384</v>
      </c>
      <c r="AY23" s="27">
        <v>50.82510236550001</v>
      </c>
      <c r="AZ23" s="27">
        <v>9.039975743943218</v>
      </c>
    </row>
    <row r="24" spans="2:52" ht="16.5" customHeight="1">
      <c r="B24" s="392"/>
      <c r="C24" s="392"/>
      <c r="D24" s="37" t="s">
        <v>238</v>
      </c>
      <c r="E24" s="26">
        <v>58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2</v>
      </c>
      <c r="P24" s="26">
        <v>5</v>
      </c>
      <c r="Q24" s="26">
        <v>11</v>
      </c>
      <c r="R24" s="26">
        <v>10</v>
      </c>
      <c r="S24" s="26">
        <v>14</v>
      </c>
      <c r="T24" s="26">
        <v>4</v>
      </c>
      <c r="U24" s="26">
        <v>4</v>
      </c>
      <c r="V24" s="26">
        <v>4</v>
      </c>
      <c r="W24" s="26">
        <v>1</v>
      </c>
      <c r="X24" s="26">
        <v>1</v>
      </c>
      <c r="Y24" s="26">
        <v>1</v>
      </c>
      <c r="Z24" s="26">
        <v>1</v>
      </c>
      <c r="AA24" s="26">
        <v>0</v>
      </c>
      <c r="AB24" s="26">
        <v>0</v>
      </c>
      <c r="AC24" s="26">
        <v>0</v>
      </c>
      <c r="AD24" s="26">
        <v>0</v>
      </c>
      <c r="AE24" s="26">
        <v>0</v>
      </c>
      <c r="AF24" s="26">
        <v>0</v>
      </c>
      <c r="AG24" s="26">
        <v>0</v>
      </c>
      <c r="AH24" s="26">
        <v>0</v>
      </c>
      <c r="AI24" s="26">
        <v>0</v>
      </c>
      <c r="AJ24" s="26">
        <v>0</v>
      </c>
      <c r="AK24" s="26">
        <v>0</v>
      </c>
      <c r="AL24" s="26">
        <v>0</v>
      </c>
      <c r="AM24" s="26">
        <v>0</v>
      </c>
      <c r="AN24" s="26">
        <v>0</v>
      </c>
      <c r="AO24" s="26">
        <v>0</v>
      </c>
      <c r="AP24" s="26">
        <v>0</v>
      </c>
      <c r="AQ24" s="26">
        <v>0</v>
      </c>
      <c r="AR24" s="26">
        <v>0</v>
      </c>
      <c r="AS24" s="26">
        <v>0</v>
      </c>
      <c r="AT24" s="26">
        <v>0</v>
      </c>
      <c r="AU24" s="26">
        <v>0</v>
      </c>
      <c r="AV24" s="26">
        <v>0</v>
      </c>
      <c r="AW24" s="26">
        <v>0</v>
      </c>
      <c r="AX24" s="65">
        <v>39.35451193922767</v>
      </c>
      <c r="AY24" s="27">
        <v>39.739203683909494</v>
      </c>
      <c r="AZ24" s="27">
        <v>4.612538780979788</v>
      </c>
    </row>
    <row r="25" spans="2:52" ht="16.5" customHeight="1">
      <c r="B25" s="392"/>
      <c r="C25" s="392"/>
      <c r="D25" s="37" t="s">
        <v>239</v>
      </c>
      <c r="E25" s="26">
        <v>24</v>
      </c>
      <c r="F25" s="26">
        <v>0</v>
      </c>
      <c r="G25" s="26">
        <v>0</v>
      </c>
      <c r="H25" s="26">
        <v>0</v>
      </c>
      <c r="I25" s="26">
        <v>4</v>
      </c>
      <c r="J25" s="26">
        <v>0</v>
      </c>
      <c r="K25" s="26">
        <v>0</v>
      </c>
      <c r="L25" s="26">
        <v>0</v>
      </c>
      <c r="M25" s="26">
        <v>0</v>
      </c>
      <c r="N25" s="26">
        <v>2</v>
      </c>
      <c r="O25" s="26">
        <v>4</v>
      </c>
      <c r="P25" s="26">
        <v>1</v>
      </c>
      <c r="Q25" s="26">
        <v>6</v>
      </c>
      <c r="R25" s="26">
        <v>2</v>
      </c>
      <c r="S25" s="26">
        <v>1</v>
      </c>
      <c r="T25" s="26">
        <v>1</v>
      </c>
      <c r="U25" s="26">
        <v>1</v>
      </c>
      <c r="V25" s="26">
        <v>0</v>
      </c>
      <c r="W25" s="26">
        <v>1</v>
      </c>
      <c r="X25" s="26">
        <v>1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26">
        <v>0</v>
      </c>
      <c r="AG25" s="26">
        <v>0</v>
      </c>
      <c r="AH25" s="26">
        <v>0</v>
      </c>
      <c r="AI25" s="26">
        <v>0</v>
      </c>
      <c r="AJ25" s="26">
        <v>0</v>
      </c>
      <c r="AK25" s="26">
        <v>0</v>
      </c>
      <c r="AL25" s="26">
        <v>0</v>
      </c>
      <c r="AM25" s="26">
        <v>0</v>
      </c>
      <c r="AN25" s="26">
        <v>0</v>
      </c>
      <c r="AO25" s="26">
        <v>0</v>
      </c>
      <c r="AP25" s="26">
        <v>0</v>
      </c>
      <c r="AQ25" s="26">
        <v>0</v>
      </c>
      <c r="AR25" s="26">
        <v>0</v>
      </c>
      <c r="AS25" s="26">
        <v>0</v>
      </c>
      <c r="AT25" s="26">
        <v>0</v>
      </c>
      <c r="AU25" s="26">
        <v>0</v>
      </c>
      <c r="AV25" s="26">
        <v>0</v>
      </c>
      <c r="AW25" s="26">
        <v>0</v>
      </c>
      <c r="AX25" s="65">
        <v>35.09205022475969</v>
      </c>
      <c r="AY25" s="27">
        <v>33.92814606927869</v>
      </c>
      <c r="AZ25" s="27">
        <v>8.122252322255278</v>
      </c>
    </row>
    <row r="26" spans="2:52" ht="16.5" customHeight="1">
      <c r="B26" s="392"/>
      <c r="C26" s="392"/>
      <c r="D26" s="37" t="s">
        <v>240</v>
      </c>
      <c r="E26" s="26">
        <v>17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2</v>
      </c>
      <c r="L26" s="26">
        <v>1</v>
      </c>
      <c r="M26" s="26">
        <v>1</v>
      </c>
      <c r="N26" s="26">
        <v>1</v>
      </c>
      <c r="O26" s="26">
        <v>0</v>
      </c>
      <c r="P26" s="26">
        <v>0</v>
      </c>
      <c r="Q26" s="26">
        <v>5</v>
      </c>
      <c r="R26" s="26">
        <v>4</v>
      </c>
      <c r="S26" s="26">
        <v>1</v>
      </c>
      <c r="T26" s="26">
        <v>1</v>
      </c>
      <c r="U26" s="26">
        <v>0</v>
      </c>
      <c r="V26" s="26">
        <v>1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v>0</v>
      </c>
      <c r="AE26" s="26">
        <v>0</v>
      </c>
      <c r="AF26" s="26">
        <v>0</v>
      </c>
      <c r="AG26" s="26">
        <v>0</v>
      </c>
      <c r="AH26" s="26">
        <v>0</v>
      </c>
      <c r="AI26" s="26">
        <v>0</v>
      </c>
      <c r="AJ26" s="26">
        <v>0</v>
      </c>
      <c r="AK26" s="26">
        <v>0</v>
      </c>
      <c r="AL26" s="26">
        <v>0</v>
      </c>
      <c r="AM26" s="26">
        <v>0</v>
      </c>
      <c r="AN26" s="26">
        <v>0</v>
      </c>
      <c r="AO26" s="26">
        <v>0</v>
      </c>
      <c r="AP26" s="26">
        <v>0</v>
      </c>
      <c r="AQ26" s="26">
        <v>0</v>
      </c>
      <c r="AR26" s="26">
        <v>0</v>
      </c>
      <c r="AS26" s="26">
        <v>0</v>
      </c>
      <c r="AT26" s="26">
        <v>0</v>
      </c>
      <c r="AU26" s="26">
        <v>0</v>
      </c>
      <c r="AV26" s="26">
        <v>0</v>
      </c>
      <c r="AW26" s="26">
        <v>0</v>
      </c>
      <c r="AX26" s="65">
        <v>36.116700201207244</v>
      </c>
      <c r="AY26" s="27">
        <v>34.7770120587109</v>
      </c>
      <c r="AZ26" s="27">
        <v>6.419654104706278</v>
      </c>
    </row>
    <row r="27" spans="2:52" ht="16.5" customHeight="1">
      <c r="B27" s="393"/>
      <c r="C27" s="393"/>
      <c r="D27" s="37" t="s">
        <v>241</v>
      </c>
      <c r="E27" s="246">
        <v>0</v>
      </c>
      <c r="F27" s="246">
        <v>0</v>
      </c>
      <c r="G27" s="246">
        <v>0</v>
      </c>
      <c r="H27" s="246">
        <v>0</v>
      </c>
      <c r="I27" s="246">
        <v>0</v>
      </c>
      <c r="J27" s="246">
        <v>0</v>
      </c>
      <c r="K27" s="246">
        <v>0</v>
      </c>
      <c r="L27" s="246">
        <v>0</v>
      </c>
      <c r="M27" s="246">
        <v>0</v>
      </c>
      <c r="N27" s="246">
        <v>0</v>
      </c>
      <c r="O27" s="246">
        <v>0</v>
      </c>
      <c r="P27" s="246">
        <v>0</v>
      </c>
      <c r="Q27" s="246">
        <v>0</v>
      </c>
      <c r="R27" s="246">
        <v>0</v>
      </c>
      <c r="S27" s="246">
        <v>0</v>
      </c>
      <c r="T27" s="246">
        <v>0</v>
      </c>
      <c r="U27" s="246">
        <v>0</v>
      </c>
      <c r="V27" s="246">
        <v>0</v>
      </c>
      <c r="W27" s="246">
        <v>0</v>
      </c>
      <c r="X27" s="246">
        <v>0</v>
      </c>
      <c r="Y27" s="246">
        <v>0</v>
      </c>
      <c r="Z27" s="246">
        <v>0</v>
      </c>
      <c r="AA27" s="246">
        <v>0</v>
      </c>
      <c r="AB27" s="246">
        <v>0</v>
      </c>
      <c r="AC27" s="246">
        <v>0</v>
      </c>
      <c r="AD27" s="246">
        <v>0</v>
      </c>
      <c r="AE27" s="246">
        <v>0</v>
      </c>
      <c r="AF27" s="246">
        <v>0</v>
      </c>
      <c r="AG27" s="246">
        <v>0</v>
      </c>
      <c r="AH27" s="246">
        <v>0</v>
      </c>
      <c r="AI27" s="246">
        <v>0</v>
      </c>
      <c r="AJ27" s="246">
        <v>0</v>
      </c>
      <c r="AK27" s="246">
        <v>0</v>
      </c>
      <c r="AL27" s="246">
        <v>0</v>
      </c>
      <c r="AM27" s="246">
        <v>0</v>
      </c>
      <c r="AN27" s="246">
        <v>0</v>
      </c>
      <c r="AO27" s="246">
        <v>0</v>
      </c>
      <c r="AP27" s="246">
        <v>0</v>
      </c>
      <c r="AQ27" s="246">
        <v>0</v>
      </c>
      <c r="AR27" s="246">
        <v>0</v>
      </c>
      <c r="AS27" s="246">
        <v>0</v>
      </c>
      <c r="AT27" s="246">
        <v>0</v>
      </c>
      <c r="AU27" s="246">
        <v>0</v>
      </c>
      <c r="AV27" s="246">
        <v>0</v>
      </c>
      <c r="AW27" s="246">
        <v>0</v>
      </c>
      <c r="AX27" s="136" t="s">
        <v>371</v>
      </c>
      <c r="AY27" s="232" t="s">
        <v>371</v>
      </c>
      <c r="AZ27" s="232" t="s">
        <v>371</v>
      </c>
    </row>
    <row r="28" spans="2:52" ht="16.5" customHeight="1">
      <c r="B28" s="390" t="s">
        <v>60</v>
      </c>
      <c r="C28" s="396"/>
      <c r="D28" s="391"/>
      <c r="E28" s="106">
        <v>984</v>
      </c>
      <c r="F28" s="107">
        <v>1</v>
      </c>
      <c r="G28" s="107">
        <v>0</v>
      </c>
      <c r="H28" s="107">
        <v>0</v>
      </c>
      <c r="I28" s="107">
        <v>2</v>
      </c>
      <c r="J28" s="107">
        <v>1</v>
      </c>
      <c r="K28" s="107">
        <v>4</v>
      </c>
      <c r="L28" s="107">
        <v>27</v>
      </c>
      <c r="M28" s="107">
        <v>53</v>
      </c>
      <c r="N28" s="107">
        <v>107</v>
      </c>
      <c r="O28" s="107">
        <v>131</v>
      </c>
      <c r="P28" s="107">
        <v>136</v>
      </c>
      <c r="Q28" s="107">
        <v>115</v>
      </c>
      <c r="R28" s="107">
        <v>84</v>
      </c>
      <c r="S28" s="107">
        <v>76</v>
      </c>
      <c r="T28" s="107">
        <v>63</v>
      </c>
      <c r="U28" s="107">
        <v>41</v>
      </c>
      <c r="V28" s="107">
        <v>28</v>
      </c>
      <c r="W28" s="107">
        <v>21</v>
      </c>
      <c r="X28" s="107">
        <v>15</v>
      </c>
      <c r="Y28" s="107">
        <v>22</v>
      </c>
      <c r="Z28" s="107">
        <v>10</v>
      </c>
      <c r="AA28" s="107">
        <v>10</v>
      </c>
      <c r="AB28" s="107">
        <v>18</v>
      </c>
      <c r="AC28" s="107">
        <v>4</v>
      </c>
      <c r="AD28" s="107">
        <v>6</v>
      </c>
      <c r="AE28" s="107">
        <v>2</v>
      </c>
      <c r="AF28" s="107">
        <v>2</v>
      </c>
      <c r="AG28" s="107">
        <v>3</v>
      </c>
      <c r="AH28" s="107">
        <v>1</v>
      </c>
      <c r="AI28" s="107">
        <v>0</v>
      </c>
      <c r="AJ28" s="107">
        <v>0</v>
      </c>
      <c r="AK28" s="107">
        <v>0</v>
      </c>
      <c r="AL28" s="107">
        <v>0</v>
      </c>
      <c r="AM28" s="107">
        <v>0</v>
      </c>
      <c r="AN28" s="107">
        <v>0</v>
      </c>
      <c r="AO28" s="107">
        <v>1</v>
      </c>
      <c r="AP28" s="107">
        <v>0</v>
      </c>
      <c r="AQ28" s="107">
        <v>0</v>
      </c>
      <c r="AR28" s="107">
        <v>0</v>
      </c>
      <c r="AS28" s="107">
        <v>0</v>
      </c>
      <c r="AT28" s="107">
        <v>0</v>
      </c>
      <c r="AU28" s="107">
        <v>0</v>
      </c>
      <c r="AV28" s="107">
        <v>0</v>
      </c>
      <c r="AW28" s="107">
        <v>0</v>
      </c>
      <c r="AX28" s="108">
        <v>35.45829521744543</v>
      </c>
      <c r="AY28" s="109">
        <v>37.34866678688043</v>
      </c>
      <c r="AZ28" s="109">
        <v>8.170129667591157</v>
      </c>
    </row>
    <row r="29" spans="2:4" ht="12">
      <c r="B29" s="110"/>
      <c r="C29" s="110"/>
      <c r="D29" s="110"/>
    </row>
    <row r="31" ht="12">
      <c r="E31" s="404" t="str">
        <f>IF(E6=SUM(E8,E16,E22,E28),"OK","NG")</f>
        <v>OK</v>
      </c>
    </row>
  </sheetData>
  <sheetProtection/>
  <mergeCells count="16">
    <mergeCell ref="B28:D28"/>
    <mergeCell ref="B3:D3"/>
    <mergeCell ref="E3:E5"/>
    <mergeCell ref="AX3:AX4"/>
    <mergeCell ref="B8:B27"/>
    <mergeCell ref="C8:D8"/>
    <mergeCell ref="C9:C15"/>
    <mergeCell ref="C22:D22"/>
    <mergeCell ref="C23:C27"/>
    <mergeCell ref="B7:D7"/>
    <mergeCell ref="C16:D16"/>
    <mergeCell ref="C17:C21"/>
    <mergeCell ref="AY3:AY4"/>
    <mergeCell ref="AZ3:AZ4"/>
    <mergeCell ref="B4:D5"/>
    <mergeCell ref="B6:D6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r:id="rId2"/>
  <colBreaks count="1" manualBreakCount="1">
    <brk id="52" max="27" man="1"/>
  </colBreak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AW30"/>
  <sheetViews>
    <sheetView showGridLines="0" zoomScalePageLayoutView="0" workbookViewId="0" topLeftCell="A10">
      <selection activeCell="E6" sqref="E3:AW28"/>
    </sheetView>
  </sheetViews>
  <sheetFormatPr defaultColWidth="9.140625" defaultRowHeight="12"/>
  <cols>
    <col min="1" max="3" width="2.57421875" style="0" customWidth="1"/>
    <col min="4" max="4" width="13.57421875" style="0" customWidth="1"/>
    <col min="5" max="49" width="7.28125" style="0" customWidth="1"/>
    <col min="50" max="55" width="6.140625" style="0" customWidth="1"/>
    <col min="56" max="57" width="8.140625" style="0" customWidth="1"/>
    <col min="58" max="58" width="9.421875" style="0" bestFit="1" customWidth="1"/>
  </cols>
  <sheetData>
    <row r="1" spans="2:47" ht="17.25" customHeight="1">
      <c r="B1" s="35" t="s">
        <v>355</v>
      </c>
      <c r="C1" s="35"/>
      <c r="E1" s="35" t="s">
        <v>333</v>
      </c>
      <c r="Q1" s="35" t="s">
        <v>334</v>
      </c>
      <c r="AC1" s="35" t="s">
        <v>334</v>
      </c>
      <c r="AO1" s="35" t="s">
        <v>334</v>
      </c>
      <c r="AT1" s="35"/>
      <c r="AU1" s="35"/>
    </row>
    <row r="2" ht="17.25" customHeight="1"/>
    <row r="3" spans="2:49" ht="24" customHeight="1">
      <c r="B3" s="329" t="s">
        <v>245</v>
      </c>
      <c r="C3" s="399"/>
      <c r="D3" s="316"/>
      <c r="E3" s="343" t="s">
        <v>0</v>
      </c>
      <c r="F3" s="71"/>
      <c r="G3" s="72">
        <v>16</v>
      </c>
      <c r="H3" s="72">
        <v>18</v>
      </c>
      <c r="I3" s="72">
        <v>20</v>
      </c>
      <c r="J3" s="72">
        <v>22</v>
      </c>
      <c r="K3" s="72">
        <v>24</v>
      </c>
      <c r="L3" s="72">
        <v>26</v>
      </c>
      <c r="M3" s="72">
        <v>28</v>
      </c>
      <c r="N3" s="72">
        <v>30</v>
      </c>
      <c r="O3" s="72">
        <v>32</v>
      </c>
      <c r="P3" s="72">
        <v>34</v>
      </c>
      <c r="Q3" s="72">
        <v>36</v>
      </c>
      <c r="R3" s="72">
        <v>38</v>
      </c>
      <c r="S3" s="72">
        <v>40</v>
      </c>
      <c r="T3" s="72">
        <v>42</v>
      </c>
      <c r="U3" s="72">
        <v>44</v>
      </c>
      <c r="V3" s="72">
        <v>46</v>
      </c>
      <c r="W3" s="72">
        <v>48</v>
      </c>
      <c r="X3" s="72">
        <v>50</v>
      </c>
      <c r="Y3" s="72">
        <v>52</v>
      </c>
      <c r="Z3" s="72">
        <v>54</v>
      </c>
      <c r="AA3" s="72">
        <v>56</v>
      </c>
      <c r="AB3" s="72">
        <v>58</v>
      </c>
      <c r="AC3" s="72">
        <v>60</v>
      </c>
      <c r="AD3" s="72">
        <v>62</v>
      </c>
      <c r="AE3" s="72">
        <v>64</v>
      </c>
      <c r="AF3" s="72">
        <v>66</v>
      </c>
      <c r="AG3" s="72">
        <v>68</v>
      </c>
      <c r="AH3" s="72">
        <v>70</v>
      </c>
      <c r="AI3" s="72">
        <v>72</v>
      </c>
      <c r="AJ3" s="72">
        <v>74</v>
      </c>
      <c r="AK3" s="72">
        <v>76</v>
      </c>
      <c r="AL3" s="72">
        <v>78</v>
      </c>
      <c r="AM3" s="72">
        <v>80</v>
      </c>
      <c r="AN3" s="72">
        <v>82</v>
      </c>
      <c r="AO3" s="72">
        <v>84</v>
      </c>
      <c r="AP3" s="72">
        <v>86</v>
      </c>
      <c r="AQ3" s="72">
        <v>88</v>
      </c>
      <c r="AR3" s="72">
        <v>90</v>
      </c>
      <c r="AS3" s="72">
        <v>92</v>
      </c>
      <c r="AT3" s="72">
        <v>94</v>
      </c>
      <c r="AU3" s="72">
        <v>96</v>
      </c>
      <c r="AV3" s="72">
        <v>98</v>
      </c>
      <c r="AW3" s="97" t="s">
        <v>247</v>
      </c>
    </row>
    <row r="4" spans="2:49" s="25" customFormat="1" ht="12" customHeight="1">
      <c r="B4" s="337" t="s">
        <v>305</v>
      </c>
      <c r="C4" s="394"/>
      <c r="D4" s="338"/>
      <c r="E4" s="318"/>
      <c r="F4" s="57" t="s">
        <v>109</v>
      </c>
      <c r="G4" s="55" t="s">
        <v>109</v>
      </c>
      <c r="H4" s="55" t="s">
        <v>109</v>
      </c>
      <c r="I4" s="55" t="s">
        <v>109</v>
      </c>
      <c r="J4" s="55" t="s">
        <v>109</v>
      </c>
      <c r="K4" s="55" t="s">
        <v>109</v>
      </c>
      <c r="L4" s="56" t="s">
        <v>109</v>
      </c>
      <c r="M4" s="55" t="s">
        <v>109</v>
      </c>
      <c r="N4" s="55" t="s">
        <v>109</v>
      </c>
      <c r="O4" s="55" t="s">
        <v>109</v>
      </c>
      <c r="P4" s="55" t="s">
        <v>109</v>
      </c>
      <c r="Q4" s="57" t="s">
        <v>109</v>
      </c>
      <c r="R4" s="57" t="s">
        <v>109</v>
      </c>
      <c r="S4" s="57" t="s">
        <v>109</v>
      </c>
      <c r="T4" s="55" t="s">
        <v>109</v>
      </c>
      <c r="U4" s="55" t="s">
        <v>109</v>
      </c>
      <c r="V4" s="55" t="s">
        <v>109</v>
      </c>
      <c r="W4" s="55" t="s">
        <v>109</v>
      </c>
      <c r="X4" s="55" t="s">
        <v>109</v>
      </c>
      <c r="Y4" s="55" t="s">
        <v>109</v>
      </c>
      <c r="Z4" s="55" t="s">
        <v>109</v>
      </c>
      <c r="AA4" s="57" t="s">
        <v>109</v>
      </c>
      <c r="AB4" s="55" t="s">
        <v>109</v>
      </c>
      <c r="AC4" s="57" t="s">
        <v>109</v>
      </c>
      <c r="AD4" s="57" t="s">
        <v>109</v>
      </c>
      <c r="AE4" s="57" t="s">
        <v>109</v>
      </c>
      <c r="AF4" s="57" t="s">
        <v>109</v>
      </c>
      <c r="AG4" s="57" t="s">
        <v>109</v>
      </c>
      <c r="AH4" s="55" t="s">
        <v>109</v>
      </c>
      <c r="AI4" s="55" t="s">
        <v>109</v>
      </c>
      <c r="AJ4" s="55" t="s">
        <v>109</v>
      </c>
      <c r="AK4" s="55" t="s">
        <v>109</v>
      </c>
      <c r="AL4" s="55" t="s">
        <v>109</v>
      </c>
      <c r="AM4" s="55" t="s">
        <v>109</v>
      </c>
      <c r="AN4" s="55" t="s">
        <v>109</v>
      </c>
      <c r="AO4" s="57" t="s">
        <v>109</v>
      </c>
      <c r="AP4" s="57" t="s">
        <v>109</v>
      </c>
      <c r="AQ4" s="57" t="s">
        <v>109</v>
      </c>
      <c r="AR4" s="55" t="s">
        <v>109</v>
      </c>
      <c r="AS4" s="55" t="s">
        <v>109</v>
      </c>
      <c r="AT4" s="57" t="s">
        <v>109</v>
      </c>
      <c r="AU4" s="55" t="s">
        <v>109</v>
      </c>
      <c r="AV4" s="57" t="s">
        <v>109</v>
      </c>
      <c r="AW4" s="55" t="s">
        <v>109</v>
      </c>
    </row>
    <row r="5" spans="2:49" ht="24" customHeight="1">
      <c r="B5" s="339"/>
      <c r="C5" s="395"/>
      <c r="D5" s="336"/>
      <c r="E5" s="319"/>
      <c r="F5" s="89" t="s">
        <v>301</v>
      </c>
      <c r="G5" s="77">
        <v>17</v>
      </c>
      <c r="H5" s="77">
        <v>19</v>
      </c>
      <c r="I5" s="77">
        <v>21</v>
      </c>
      <c r="J5" s="77">
        <v>23</v>
      </c>
      <c r="K5" s="77">
        <v>25</v>
      </c>
      <c r="L5" s="77">
        <v>27</v>
      </c>
      <c r="M5" s="77">
        <v>29</v>
      </c>
      <c r="N5" s="77">
        <v>31</v>
      </c>
      <c r="O5" s="77">
        <v>33</v>
      </c>
      <c r="P5" s="77">
        <v>35</v>
      </c>
      <c r="Q5" s="77">
        <v>37</v>
      </c>
      <c r="R5" s="77">
        <v>39</v>
      </c>
      <c r="S5" s="77">
        <v>41</v>
      </c>
      <c r="T5" s="77">
        <v>43</v>
      </c>
      <c r="U5" s="77">
        <v>45</v>
      </c>
      <c r="V5" s="77">
        <v>47</v>
      </c>
      <c r="W5" s="77">
        <v>49</v>
      </c>
      <c r="X5" s="77">
        <v>51</v>
      </c>
      <c r="Y5" s="77">
        <v>53</v>
      </c>
      <c r="Z5" s="77">
        <v>55</v>
      </c>
      <c r="AA5" s="77">
        <v>57</v>
      </c>
      <c r="AB5" s="77">
        <v>59</v>
      </c>
      <c r="AC5" s="77">
        <v>61</v>
      </c>
      <c r="AD5" s="77">
        <v>63</v>
      </c>
      <c r="AE5" s="77">
        <v>65</v>
      </c>
      <c r="AF5" s="77">
        <v>67</v>
      </c>
      <c r="AG5" s="77">
        <v>69</v>
      </c>
      <c r="AH5" s="77">
        <v>71</v>
      </c>
      <c r="AI5" s="77">
        <v>73</v>
      </c>
      <c r="AJ5" s="77">
        <v>75</v>
      </c>
      <c r="AK5" s="77">
        <v>77</v>
      </c>
      <c r="AL5" s="77">
        <v>79</v>
      </c>
      <c r="AM5" s="77">
        <v>81</v>
      </c>
      <c r="AN5" s="77">
        <v>83</v>
      </c>
      <c r="AO5" s="77">
        <v>85</v>
      </c>
      <c r="AP5" s="77">
        <v>87</v>
      </c>
      <c r="AQ5" s="77">
        <v>89</v>
      </c>
      <c r="AR5" s="77">
        <v>91</v>
      </c>
      <c r="AS5" s="77">
        <v>93</v>
      </c>
      <c r="AT5" s="77">
        <v>95</v>
      </c>
      <c r="AU5" s="77">
        <v>97</v>
      </c>
      <c r="AV5" s="77">
        <v>99</v>
      </c>
      <c r="AW5" s="77"/>
    </row>
    <row r="6" spans="2:49" ht="16.5" customHeight="1">
      <c r="B6" s="390" t="s">
        <v>0</v>
      </c>
      <c r="C6" s="396"/>
      <c r="D6" s="391"/>
      <c r="E6" s="242">
        <v>100</v>
      </c>
      <c r="F6" s="243">
        <v>0.012756729174639624</v>
      </c>
      <c r="G6" s="243">
        <v>0</v>
      </c>
      <c r="H6" s="243">
        <v>0</v>
      </c>
      <c r="I6" s="243">
        <v>0.07654037504783774</v>
      </c>
      <c r="J6" s="243">
        <v>0.03827018752391887</v>
      </c>
      <c r="K6" s="243">
        <v>0.08929710422247736</v>
      </c>
      <c r="L6" s="243">
        <v>0.42097206276310756</v>
      </c>
      <c r="M6" s="243">
        <v>0.8164306671769359</v>
      </c>
      <c r="N6" s="243">
        <v>1.5945911468299527</v>
      </c>
      <c r="O6" s="243">
        <v>2.168643959688736</v>
      </c>
      <c r="P6" s="243">
        <v>2.5513458349279245</v>
      </c>
      <c r="Q6" s="243">
        <v>4.107666794233959</v>
      </c>
      <c r="R6" s="243">
        <v>4.247990815154994</v>
      </c>
      <c r="S6" s="243">
        <v>4.962367648934813</v>
      </c>
      <c r="T6" s="243">
        <v>5.485393545095038</v>
      </c>
      <c r="U6" s="243">
        <v>5.715014670238551</v>
      </c>
      <c r="V6" s="243">
        <v>5.243015690776884</v>
      </c>
      <c r="W6" s="243">
        <v>4.936854190585533</v>
      </c>
      <c r="X6" s="243">
        <v>5.485393545095038</v>
      </c>
      <c r="Y6" s="243">
        <v>4.5924225028702645</v>
      </c>
      <c r="Z6" s="243">
        <v>4.005612960836841</v>
      </c>
      <c r="AA6" s="243">
        <v>3.992856231662202</v>
      </c>
      <c r="AB6" s="243">
        <v>3.3805332312795</v>
      </c>
      <c r="AC6" s="243">
        <v>3.3422630437555814</v>
      </c>
      <c r="AD6" s="243">
        <v>2.8575073351192755</v>
      </c>
      <c r="AE6" s="243">
        <v>3.010588085214951</v>
      </c>
      <c r="AF6" s="243">
        <v>2.8575073351192755</v>
      </c>
      <c r="AG6" s="243">
        <v>2.5130756474040057</v>
      </c>
      <c r="AH6" s="243">
        <v>2.4875621890547266</v>
      </c>
      <c r="AI6" s="243">
        <v>2.0283199387677</v>
      </c>
      <c r="AJ6" s="243">
        <v>1.9390228345452225</v>
      </c>
      <c r="AK6" s="243">
        <v>1.8242122719734661</v>
      </c>
      <c r="AL6" s="243">
        <v>1.4797805842581961</v>
      </c>
      <c r="AM6" s="243">
        <v>1.1481056257175661</v>
      </c>
      <c r="AN6" s="243">
        <v>1.0588085214950886</v>
      </c>
      <c r="AO6" s="243">
        <v>0.9950248756218906</v>
      </c>
      <c r="AP6" s="243">
        <v>1.0205383339711698</v>
      </c>
      <c r="AQ6" s="243">
        <v>0.9567546880979716</v>
      </c>
      <c r="AR6" s="243">
        <v>0.5740528128587831</v>
      </c>
      <c r="AS6" s="243">
        <v>0.5230258961602245</v>
      </c>
      <c r="AT6" s="243">
        <v>0.6505931879066207</v>
      </c>
      <c r="AU6" s="243">
        <v>0.5357826253348641</v>
      </c>
      <c r="AV6" s="232">
        <v>0.31891822936599057</v>
      </c>
      <c r="AW6" s="232">
        <v>3.9545860441382827</v>
      </c>
    </row>
    <row r="7" spans="1:49" ht="16.5" customHeight="1">
      <c r="A7" s="25"/>
      <c r="B7" s="347" t="s">
        <v>54</v>
      </c>
      <c r="C7" s="397"/>
      <c r="D7" s="398"/>
      <c r="E7" s="242">
        <v>100</v>
      </c>
      <c r="F7" s="243">
        <v>0</v>
      </c>
      <c r="G7" s="243">
        <v>0</v>
      </c>
      <c r="H7" s="243">
        <v>0</v>
      </c>
      <c r="I7" s="243">
        <v>0.05835156819839533</v>
      </c>
      <c r="J7" s="243">
        <v>0.029175784099197664</v>
      </c>
      <c r="K7" s="243">
        <v>0.0437636761487965</v>
      </c>
      <c r="L7" s="243">
        <v>0.087527352297593</v>
      </c>
      <c r="M7" s="243">
        <v>0.16046681254558717</v>
      </c>
      <c r="N7" s="243">
        <v>0.26258205689277897</v>
      </c>
      <c r="O7" s="243">
        <v>0.5689277899343544</v>
      </c>
      <c r="P7" s="243">
        <v>0.9336250911743252</v>
      </c>
      <c r="Q7" s="243">
        <v>3.0342815463165573</v>
      </c>
      <c r="R7" s="243">
        <v>3.617797228300511</v>
      </c>
      <c r="S7" s="243">
        <v>4.566010211524435</v>
      </c>
      <c r="T7" s="243">
        <v>5.353756382202772</v>
      </c>
      <c r="U7" s="243">
        <v>5.937272064186725</v>
      </c>
      <c r="V7" s="243">
        <v>5.601750547045952</v>
      </c>
      <c r="W7" s="243">
        <v>5.324580598103574</v>
      </c>
      <c r="X7" s="243">
        <v>6.068563092633115</v>
      </c>
      <c r="Y7" s="243">
        <v>4.916119620714807</v>
      </c>
      <c r="Z7" s="243">
        <v>4.4347191830780455</v>
      </c>
      <c r="AA7" s="243">
        <v>4.420131291028446</v>
      </c>
      <c r="AB7" s="243">
        <v>3.603209336250911</v>
      </c>
      <c r="AC7" s="243">
        <v>3.7636761487964985</v>
      </c>
      <c r="AD7" s="243">
        <v>3.1801604668125454</v>
      </c>
      <c r="AE7" s="243">
        <v>3.413566739606127</v>
      </c>
      <c r="AF7" s="243">
        <v>3.238512035010941</v>
      </c>
      <c r="AG7" s="243">
        <v>2.8300510576221733</v>
      </c>
      <c r="AH7" s="243">
        <v>2.8300510576221733</v>
      </c>
      <c r="AI7" s="243">
        <v>2.3194748358862145</v>
      </c>
      <c r="AJ7" s="243">
        <v>2.2173595915390227</v>
      </c>
      <c r="AK7" s="243">
        <v>2.0860685630926334</v>
      </c>
      <c r="AL7" s="243">
        <v>1.6921954777534647</v>
      </c>
      <c r="AM7" s="243">
        <v>1.312910284463895</v>
      </c>
      <c r="AN7" s="243">
        <v>1.2107950401167031</v>
      </c>
      <c r="AO7" s="243">
        <v>1.1232676878191101</v>
      </c>
      <c r="AP7" s="243">
        <v>1.1670313639679066</v>
      </c>
      <c r="AQ7" s="243">
        <v>1.0940919037199124</v>
      </c>
      <c r="AR7" s="243">
        <v>0.6564551422319475</v>
      </c>
      <c r="AS7" s="243">
        <v>0.5981035740335521</v>
      </c>
      <c r="AT7" s="243">
        <v>0.7439824945295405</v>
      </c>
      <c r="AU7" s="243">
        <v>0.612691466083151</v>
      </c>
      <c r="AV7" s="243">
        <v>0.36469730123997085</v>
      </c>
      <c r="AW7" s="243">
        <v>4.522246535375638</v>
      </c>
    </row>
    <row r="8" spans="2:49" ht="16.5" customHeight="1">
      <c r="B8" s="392"/>
      <c r="C8" s="347" t="s">
        <v>55</v>
      </c>
      <c r="D8" s="398"/>
      <c r="E8" s="232">
        <v>100</v>
      </c>
      <c r="F8" s="232">
        <v>0</v>
      </c>
      <c r="G8" s="232">
        <v>0</v>
      </c>
      <c r="H8" s="232">
        <v>0</v>
      </c>
      <c r="I8" s="232">
        <v>0</v>
      </c>
      <c r="J8" s="232">
        <v>0.021308331557639035</v>
      </c>
      <c r="K8" s="232">
        <v>0</v>
      </c>
      <c r="L8" s="232">
        <v>0</v>
      </c>
      <c r="M8" s="232">
        <v>0.04261666311527807</v>
      </c>
      <c r="N8" s="232">
        <v>0.10654165778819519</v>
      </c>
      <c r="O8" s="232">
        <v>0.34093330492222457</v>
      </c>
      <c r="P8" s="232">
        <v>0.8523332623055615</v>
      </c>
      <c r="Q8" s="232">
        <v>2.4717664606861285</v>
      </c>
      <c r="R8" s="232">
        <v>3.1323247389729385</v>
      </c>
      <c r="S8" s="232">
        <v>3.5158747070104415</v>
      </c>
      <c r="T8" s="232">
        <v>4.1977413168548905</v>
      </c>
      <c r="U8" s="232">
        <v>5.0074579160451735</v>
      </c>
      <c r="V8" s="232">
        <v>3.5584913701257195</v>
      </c>
      <c r="W8" s="232">
        <v>4.304282974643085</v>
      </c>
      <c r="X8" s="232">
        <v>4.687832942680588</v>
      </c>
      <c r="Y8" s="232">
        <v>4.1977413168548905</v>
      </c>
      <c r="Z8" s="232">
        <v>3.643724696356275</v>
      </c>
      <c r="AA8" s="232">
        <v>4.389516300873641</v>
      </c>
      <c r="AB8" s="232">
        <v>3.32409972299169</v>
      </c>
      <c r="AC8" s="232">
        <v>3.8781163434903045</v>
      </c>
      <c r="AD8" s="232">
        <v>3.3027913914340505</v>
      </c>
      <c r="AE8" s="232">
        <v>3.942041338163222</v>
      </c>
      <c r="AF8" s="232">
        <v>3.7502663541444705</v>
      </c>
      <c r="AG8" s="232">
        <v>3.3027913914340505</v>
      </c>
      <c r="AH8" s="232">
        <v>3.5158747070104415</v>
      </c>
      <c r="AI8" s="232">
        <v>3.025783081184743</v>
      </c>
      <c r="AJ8" s="232">
        <v>3.004474749627104</v>
      </c>
      <c r="AK8" s="232">
        <v>2.940549754954187</v>
      </c>
      <c r="AL8" s="232">
        <v>2.279991476667377</v>
      </c>
      <c r="AM8" s="232">
        <v>1.76859151928404</v>
      </c>
      <c r="AN8" s="232">
        <v>1.747283187726401</v>
      </c>
      <c r="AO8" s="232">
        <v>1.5981248668229278</v>
      </c>
      <c r="AP8" s="232">
        <v>1.683358193053484</v>
      </c>
      <c r="AQ8" s="232">
        <v>1.5555082037076498</v>
      </c>
      <c r="AR8" s="232">
        <v>0.9588749200937565</v>
      </c>
      <c r="AS8" s="232">
        <v>0.8736415938632005</v>
      </c>
      <c r="AT8" s="232">
        <v>1.0654165778819518</v>
      </c>
      <c r="AU8" s="232">
        <v>0.8949499254208395</v>
      </c>
      <c r="AV8" s="232">
        <v>0.5327082889409759</v>
      </c>
      <c r="AW8" s="232">
        <v>6.5842744513104625</v>
      </c>
    </row>
    <row r="9" spans="2:49" ht="16.5" customHeight="1">
      <c r="B9" s="392"/>
      <c r="C9" s="392"/>
      <c r="D9" s="37" t="s">
        <v>237</v>
      </c>
      <c r="E9" s="232">
        <v>100</v>
      </c>
      <c r="F9" s="232">
        <v>0</v>
      </c>
      <c r="G9" s="232">
        <v>0</v>
      </c>
      <c r="H9" s="232">
        <v>0</v>
      </c>
      <c r="I9" s="232">
        <v>0</v>
      </c>
      <c r="J9" s="232">
        <v>0</v>
      </c>
      <c r="K9" s="232">
        <v>0</v>
      </c>
      <c r="L9" s="232">
        <v>0</v>
      </c>
      <c r="M9" s="232">
        <v>0.07874015748031496</v>
      </c>
      <c r="N9" s="232">
        <v>0.07874015748031496</v>
      </c>
      <c r="O9" s="232">
        <v>0</v>
      </c>
      <c r="P9" s="232">
        <v>0</v>
      </c>
      <c r="Q9" s="232">
        <v>0</v>
      </c>
      <c r="R9" s="232">
        <v>0</v>
      </c>
      <c r="S9" s="232">
        <v>0</v>
      </c>
      <c r="T9" s="232">
        <v>0.07874015748031496</v>
      </c>
      <c r="U9" s="232">
        <v>0</v>
      </c>
      <c r="V9" s="232">
        <v>0.39370078740157477</v>
      </c>
      <c r="W9" s="232">
        <v>0.31496062992125984</v>
      </c>
      <c r="X9" s="232">
        <v>0.47244094488188976</v>
      </c>
      <c r="Y9" s="232">
        <v>1.1023622047244095</v>
      </c>
      <c r="Z9" s="232">
        <v>0.6299212598425197</v>
      </c>
      <c r="AA9" s="232">
        <v>1.2598425196850394</v>
      </c>
      <c r="AB9" s="232">
        <v>1.889763779527559</v>
      </c>
      <c r="AC9" s="232">
        <v>1.811023622047244</v>
      </c>
      <c r="AD9" s="232">
        <v>2.9133858267716537</v>
      </c>
      <c r="AE9" s="232">
        <v>3.149606299212598</v>
      </c>
      <c r="AF9" s="232">
        <v>3.149606299212598</v>
      </c>
      <c r="AG9" s="232">
        <v>4.330708661417323</v>
      </c>
      <c r="AH9" s="232">
        <v>4.803149606299213</v>
      </c>
      <c r="AI9" s="232">
        <v>4.960629921259843</v>
      </c>
      <c r="AJ9" s="232">
        <v>6.6141732283464565</v>
      </c>
      <c r="AK9" s="232">
        <v>5.748031496062992</v>
      </c>
      <c r="AL9" s="232">
        <v>4.724409448818897</v>
      </c>
      <c r="AM9" s="232">
        <v>3.543307086614173</v>
      </c>
      <c r="AN9" s="232">
        <v>3.858267716535433</v>
      </c>
      <c r="AO9" s="232">
        <v>3.622047244094488</v>
      </c>
      <c r="AP9" s="232">
        <v>3.385826771653543</v>
      </c>
      <c r="AQ9" s="232">
        <v>3.0708661417322833</v>
      </c>
      <c r="AR9" s="232">
        <v>2.5196850393700787</v>
      </c>
      <c r="AS9" s="232">
        <v>2.047244094488189</v>
      </c>
      <c r="AT9" s="232">
        <v>2.9921259842519685</v>
      </c>
      <c r="AU9" s="232">
        <v>2.677165354330709</v>
      </c>
      <c r="AV9" s="232">
        <v>1.7322834645669292</v>
      </c>
      <c r="AW9" s="232">
        <v>22.04724409448819</v>
      </c>
    </row>
    <row r="10" spans="1:49" ht="16.5" customHeight="1">
      <c r="A10" s="25"/>
      <c r="B10" s="392"/>
      <c r="C10" s="392"/>
      <c r="D10" s="37" t="s">
        <v>238</v>
      </c>
      <c r="E10" s="232">
        <v>100</v>
      </c>
      <c r="F10" s="232">
        <v>0</v>
      </c>
      <c r="G10" s="232">
        <v>0</v>
      </c>
      <c r="H10" s="232">
        <v>0</v>
      </c>
      <c r="I10" s="232">
        <v>0</v>
      </c>
      <c r="J10" s="232">
        <v>0.06523157208088715</v>
      </c>
      <c r="K10" s="232">
        <v>0</v>
      </c>
      <c r="L10" s="232">
        <v>0</v>
      </c>
      <c r="M10" s="232">
        <v>0.06523157208088715</v>
      </c>
      <c r="N10" s="232">
        <v>0</v>
      </c>
      <c r="O10" s="232">
        <v>0.06523157208088715</v>
      </c>
      <c r="P10" s="232">
        <v>0.5218525766470972</v>
      </c>
      <c r="Q10" s="232">
        <v>0.32615786040443573</v>
      </c>
      <c r="R10" s="232">
        <v>1.1741682974559686</v>
      </c>
      <c r="S10" s="232">
        <v>2.4135681669928246</v>
      </c>
      <c r="T10" s="232">
        <v>3.457273320287019</v>
      </c>
      <c r="U10" s="232">
        <v>6.001304631441617</v>
      </c>
      <c r="V10" s="232">
        <v>4.761904761904762</v>
      </c>
      <c r="W10" s="232">
        <v>5.088062622309197</v>
      </c>
      <c r="X10" s="232">
        <v>5.47945205479452</v>
      </c>
      <c r="Y10" s="232">
        <v>5.153294194390084</v>
      </c>
      <c r="Z10" s="232">
        <v>4.500978473581213</v>
      </c>
      <c r="AA10" s="232">
        <v>5.414220482713633</v>
      </c>
      <c r="AB10" s="232">
        <v>3.522504892367906</v>
      </c>
      <c r="AC10" s="232">
        <v>5.348988910632746</v>
      </c>
      <c r="AD10" s="232">
        <v>3.522504892367906</v>
      </c>
      <c r="AE10" s="232">
        <v>5.609915198956294</v>
      </c>
      <c r="AF10" s="232">
        <v>4.957599478147423</v>
      </c>
      <c r="AG10" s="232">
        <v>4.174820613176777</v>
      </c>
      <c r="AH10" s="232">
        <v>4.305283757338552</v>
      </c>
      <c r="AI10" s="232">
        <v>3.1963470319634704</v>
      </c>
      <c r="AJ10" s="232">
        <v>2.3483365949119372</v>
      </c>
      <c r="AK10" s="232">
        <v>2.73972602739726</v>
      </c>
      <c r="AL10" s="232">
        <v>2.609262883235486</v>
      </c>
      <c r="AM10" s="232">
        <v>2.152641878669276</v>
      </c>
      <c r="AN10" s="232">
        <v>1.6960208741030658</v>
      </c>
      <c r="AO10" s="232">
        <v>1.6307893020221786</v>
      </c>
      <c r="AP10" s="232">
        <v>1.761252446183953</v>
      </c>
      <c r="AQ10" s="232">
        <v>1.761252446183953</v>
      </c>
      <c r="AR10" s="232">
        <v>0.5870841487279843</v>
      </c>
      <c r="AS10" s="232">
        <v>0.8480104370515329</v>
      </c>
      <c r="AT10" s="232">
        <v>0.5870841487279843</v>
      </c>
      <c r="AU10" s="232">
        <v>0.32615786040443573</v>
      </c>
      <c r="AV10" s="232">
        <v>0.1304631441617743</v>
      </c>
      <c r="AW10" s="232">
        <v>1.6960208741030658</v>
      </c>
    </row>
    <row r="11" spans="2:49" ht="16.5" customHeight="1">
      <c r="B11" s="392"/>
      <c r="C11" s="392"/>
      <c r="D11" s="37" t="s">
        <v>239</v>
      </c>
      <c r="E11" s="232">
        <v>100</v>
      </c>
      <c r="F11" s="232">
        <v>0</v>
      </c>
      <c r="G11" s="232">
        <v>0</v>
      </c>
      <c r="H11" s="232">
        <v>0</v>
      </c>
      <c r="I11" s="232">
        <v>0</v>
      </c>
      <c r="J11" s="232">
        <v>0</v>
      </c>
      <c r="K11" s="232">
        <v>0</v>
      </c>
      <c r="L11" s="232">
        <v>0</v>
      </c>
      <c r="M11" s="232">
        <v>0</v>
      </c>
      <c r="N11" s="232">
        <v>0</v>
      </c>
      <c r="O11" s="232">
        <v>0.27002700270027</v>
      </c>
      <c r="P11" s="232">
        <v>1.08010801080108</v>
      </c>
      <c r="Q11" s="232">
        <v>3.9603960396039604</v>
      </c>
      <c r="R11" s="232">
        <v>4.9504950495049505</v>
      </c>
      <c r="S11" s="232">
        <v>5.6705670567056705</v>
      </c>
      <c r="T11" s="232">
        <v>7.470747074707471</v>
      </c>
      <c r="U11" s="232">
        <v>5.1305130513051305</v>
      </c>
      <c r="V11" s="232">
        <v>3.0603060306030603</v>
      </c>
      <c r="W11" s="232">
        <v>5.2205220522052205</v>
      </c>
      <c r="X11" s="232">
        <v>5.3105310531053105</v>
      </c>
      <c r="Y11" s="232">
        <v>5.9405940594059405</v>
      </c>
      <c r="Z11" s="232">
        <v>6.210621062106211</v>
      </c>
      <c r="AA11" s="232">
        <v>6.210621062106211</v>
      </c>
      <c r="AB11" s="232">
        <v>5.4005400540054005</v>
      </c>
      <c r="AC11" s="232">
        <v>6.0306030603060305</v>
      </c>
      <c r="AD11" s="232">
        <v>4.59045904590459</v>
      </c>
      <c r="AE11" s="232">
        <v>4.41044104410441</v>
      </c>
      <c r="AF11" s="232">
        <v>4.41044104410441</v>
      </c>
      <c r="AG11" s="232">
        <v>2.43024302430243</v>
      </c>
      <c r="AH11" s="232">
        <v>2.16021602160216</v>
      </c>
      <c r="AI11" s="232">
        <v>2.5202520252025202</v>
      </c>
      <c r="AJ11" s="232">
        <v>1.2601260126012601</v>
      </c>
      <c r="AK11" s="232">
        <v>1.5301530153015301</v>
      </c>
      <c r="AL11" s="232">
        <v>0.6300630063006301</v>
      </c>
      <c r="AM11" s="232">
        <v>0.27002700270027</v>
      </c>
      <c r="AN11" s="232">
        <v>0.6300630063006301</v>
      </c>
      <c r="AO11" s="232">
        <v>0.36003600360036003</v>
      </c>
      <c r="AP11" s="232">
        <v>0.8100810081008101</v>
      </c>
      <c r="AQ11" s="232">
        <v>0.6300630063006301</v>
      </c>
      <c r="AR11" s="232">
        <v>0.36003600360036003</v>
      </c>
      <c r="AS11" s="232">
        <v>0.18001800180018002</v>
      </c>
      <c r="AT11" s="232">
        <v>0.27002700270027</v>
      </c>
      <c r="AU11" s="232">
        <v>0.27002700270027</v>
      </c>
      <c r="AV11" s="232">
        <v>0.09000900090009001</v>
      </c>
      <c r="AW11" s="232">
        <v>0.27002700270027</v>
      </c>
    </row>
    <row r="12" spans="2:49" ht="16.5" customHeight="1">
      <c r="B12" s="392"/>
      <c r="C12" s="392"/>
      <c r="D12" s="37" t="s">
        <v>240</v>
      </c>
      <c r="E12" s="232">
        <v>100</v>
      </c>
      <c r="F12" s="232">
        <v>0</v>
      </c>
      <c r="G12" s="232">
        <v>0</v>
      </c>
      <c r="H12" s="232">
        <v>0</v>
      </c>
      <c r="I12" s="232">
        <v>0</v>
      </c>
      <c r="J12" s="232">
        <v>0</v>
      </c>
      <c r="K12" s="232">
        <v>0</v>
      </c>
      <c r="L12" s="232">
        <v>0</v>
      </c>
      <c r="M12" s="232">
        <v>0</v>
      </c>
      <c r="N12" s="232">
        <v>0.45977011494252873</v>
      </c>
      <c r="O12" s="232">
        <v>1.1494252873563218</v>
      </c>
      <c r="P12" s="232">
        <v>1.839080459770115</v>
      </c>
      <c r="Q12" s="232">
        <v>3.9080459770114944</v>
      </c>
      <c r="R12" s="232">
        <v>7.586206896551724</v>
      </c>
      <c r="S12" s="232">
        <v>8.275862068965518</v>
      </c>
      <c r="T12" s="232">
        <v>7.126436781609195</v>
      </c>
      <c r="U12" s="232">
        <v>11.03448275862069</v>
      </c>
      <c r="V12" s="232">
        <v>9.425287356321839</v>
      </c>
      <c r="W12" s="232">
        <v>8.505747126436782</v>
      </c>
      <c r="X12" s="232">
        <v>10.344827586206897</v>
      </c>
      <c r="Y12" s="232">
        <v>5.747126436781609</v>
      </c>
      <c r="Z12" s="232">
        <v>4.3678160919540225</v>
      </c>
      <c r="AA12" s="232">
        <v>6.206896551724138</v>
      </c>
      <c r="AB12" s="232">
        <v>2.7586206896551726</v>
      </c>
      <c r="AC12" s="232">
        <v>1.1494252873563218</v>
      </c>
      <c r="AD12" s="232">
        <v>1.839080459770115</v>
      </c>
      <c r="AE12" s="232">
        <v>1.1494252873563218</v>
      </c>
      <c r="AF12" s="232">
        <v>1.839080459770115</v>
      </c>
      <c r="AG12" s="232">
        <v>0.9195402298850575</v>
      </c>
      <c r="AH12" s="232">
        <v>2.0689655172413794</v>
      </c>
      <c r="AI12" s="232">
        <v>0.45977011494252873</v>
      </c>
      <c r="AJ12" s="232">
        <v>0.9195402298850575</v>
      </c>
      <c r="AK12" s="232">
        <v>0.6896551724137931</v>
      </c>
      <c r="AL12" s="232">
        <v>0</v>
      </c>
      <c r="AM12" s="232">
        <v>0.22988505747126436</v>
      </c>
      <c r="AN12" s="232">
        <v>0</v>
      </c>
      <c r="AO12" s="232">
        <v>0</v>
      </c>
      <c r="AP12" s="232">
        <v>0</v>
      </c>
      <c r="AQ12" s="232">
        <v>0</v>
      </c>
      <c r="AR12" s="232">
        <v>0</v>
      </c>
      <c r="AS12" s="232">
        <v>0</v>
      </c>
      <c r="AT12" s="232">
        <v>0</v>
      </c>
      <c r="AU12" s="232">
        <v>0</v>
      </c>
      <c r="AV12" s="232">
        <v>0</v>
      </c>
      <c r="AW12" s="232">
        <v>0</v>
      </c>
    </row>
    <row r="13" spans="1:49" ht="16.5" customHeight="1">
      <c r="A13" s="25"/>
      <c r="B13" s="392"/>
      <c r="C13" s="392"/>
      <c r="D13" s="37" t="s">
        <v>241</v>
      </c>
      <c r="E13" s="232">
        <v>100</v>
      </c>
      <c r="F13" s="232">
        <v>0</v>
      </c>
      <c r="G13" s="232">
        <v>0</v>
      </c>
      <c r="H13" s="232">
        <v>0</v>
      </c>
      <c r="I13" s="232">
        <v>0</v>
      </c>
      <c r="J13" s="232">
        <v>0</v>
      </c>
      <c r="K13" s="232">
        <v>0</v>
      </c>
      <c r="L13" s="232">
        <v>0</v>
      </c>
      <c r="M13" s="232">
        <v>0</v>
      </c>
      <c r="N13" s="232">
        <v>0</v>
      </c>
      <c r="O13" s="232">
        <v>1.1278195488721803</v>
      </c>
      <c r="P13" s="232">
        <v>2.631578947368421</v>
      </c>
      <c r="Q13" s="232">
        <v>12.781954887218044</v>
      </c>
      <c r="R13" s="232">
        <v>12.406015037593985</v>
      </c>
      <c r="S13" s="232">
        <v>8.270676691729323</v>
      </c>
      <c r="T13" s="232">
        <v>6.390977443609022</v>
      </c>
      <c r="U13" s="232">
        <v>10.526315789473683</v>
      </c>
      <c r="V13" s="232">
        <v>3.7593984962406015</v>
      </c>
      <c r="W13" s="232">
        <v>8.270676691729323</v>
      </c>
      <c r="X13" s="232">
        <v>9.022556390977442</v>
      </c>
      <c r="Y13" s="232">
        <v>4.511278195488721</v>
      </c>
      <c r="Z13" s="232">
        <v>1.8796992481203008</v>
      </c>
      <c r="AA13" s="232">
        <v>3.3834586466165413</v>
      </c>
      <c r="AB13" s="232">
        <v>2.2556390977443606</v>
      </c>
      <c r="AC13" s="232">
        <v>1.8796992481203008</v>
      </c>
      <c r="AD13" s="232">
        <v>1.8796992481203008</v>
      </c>
      <c r="AE13" s="232">
        <v>1.8796992481203008</v>
      </c>
      <c r="AF13" s="232">
        <v>1.1278195488721803</v>
      </c>
      <c r="AG13" s="232">
        <v>1.8796992481203008</v>
      </c>
      <c r="AH13" s="232">
        <v>1.5037593984962405</v>
      </c>
      <c r="AI13" s="232">
        <v>0</v>
      </c>
      <c r="AJ13" s="232">
        <v>1.1278195488721803</v>
      </c>
      <c r="AK13" s="232">
        <v>1.1278195488721803</v>
      </c>
      <c r="AL13" s="232">
        <v>0</v>
      </c>
      <c r="AM13" s="232">
        <v>0.37593984962406013</v>
      </c>
      <c r="AN13" s="232">
        <v>0</v>
      </c>
      <c r="AO13" s="232">
        <v>0</v>
      </c>
      <c r="AP13" s="232">
        <v>0</v>
      </c>
      <c r="AQ13" s="232">
        <v>0</v>
      </c>
      <c r="AR13" s="232">
        <v>0</v>
      </c>
      <c r="AS13" s="232">
        <v>0</v>
      </c>
      <c r="AT13" s="232">
        <v>0</v>
      </c>
      <c r="AU13" s="232">
        <v>0</v>
      </c>
      <c r="AV13" s="232">
        <v>0</v>
      </c>
      <c r="AW13" s="232">
        <v>0</v>
      </c>
    </row>
    <row r="14" spans="2:49" ht="16.5" customHeight="1">
      <c r="B14" s="392"/>
      <c r="C14" s="392"/>
      <c r="D14" s="37" t="s">
        <v>242</v>
      </c>
      <c r="E14" s="232">
        <v>100</v>
      </c>
      <c r="F14" s="232">
        <v>0</v>
      </c>
      <c r="G14" s="232">
        <v>0</v>
      </c>
      <c r="H14" s="232">
        <v>0</v>
      </c>
      <c r="I14" s="232">
        <v>0</v>
      </c>
      <c r="J14" s="232">
        <v>0</v>
      </c>
      <c r="K14" s="232">
        <v>0</v>
      </c>
      <c r="L14" s="232">
        <v>0</v>
      </c>
      <c r="M14" s="232">
        <v>0</v>
      </c>
      <c r="N14" s="232">
        <v>0</v>
      </c>
      <c r="O14" s="232">
        <v>4.285714285714286</v>
      </c>
      <c r="P14" s="232">
        <v>5.714285714285714</v>
      </c>
      <c r="Q14" s="232">
        <v>20</v>
      </c>
      <c r="R14" s="232">
        <v>10</v>
      </c>
      <c r="S14" s="232">
        <v>10</v>
      </c>
      <c r="T14" s="232">
        <v>17.142857142857142</v>
      </c>
      <c r="U14" s="232">
        <v>12.857142857142856</v>
      </c>
      <c r="V14" s="232">
        <v>5.714285714285714</v>
      </c>
      <c r="W14" s="232">
        <v>4.285714285714286</v>
      </c>
      <c r="X14" s="232">
        <v>2.857142857142857</v>
      </c>
      <c r="Y14" s="232">
        <v>1.4285714285714286</v>
      </c>
      <c r="Z14" s="232">
        <v>1.4285714285714286</v>
      </c>
      <c r="AA14" s="232">
        <v>2.857142857142857</v>
      </c>
      <c r="AB14" s="232">
        <v>0</v>
      </c>
      <c r="AC14" s="232">
        <v>0</v>
      </c>
      <c r="AD14" s="232">
        <v>0</v>
      </c>
      <c r="AE14" s="232">
        <v>0</v>
      </c>
      <c r="AF14" s="232">
        <v>0</v>
      </c>
      <c r="AG14" s="232">
        <v>0</v>
      </c>
      <c r="AH14" s="232">
        <v>1.4285714285714286</v>
      </c>
      <c r="AI14" s="232">
        <v>0</v>
      </c>
      <c r="AJ14" s="232">
        <v>0</v>
      </c>
      <c r="AK14" s="232">
        <v>0</v>
      </c>
      <c r="AL14" s="232">
        <v>0</v>
      </c>
      <c r="AM14" s="232">
        <v>0</v>
      </c>
      <c r="AN14" s="232">
        <v>0</v>
      </c>
      <c r="AO14" s="232">
        <v>0</v>
      </c>
      <c r="AP14" s="232">
        <v>0</v>
      </c>
      <c r="AQ14" s="232">
        <v>0</v>
      </c>
      <c r="AR14" s="232">
        <v>0</v>
      </c>
      <c r="AS14" s="232">
        <v>0</v>
      </c>
      <c r="AT14" s="232">
        <v>0</v>
      </c>
      <c r="AU14" s="232">
        <v>0</v>
      </c>
      <c r="AV14" s="232">
        <v>0</v>
      </c>
      <c r="AW14" s="232">
        <v>0</v>
      </c>
    </row>
    <row r="15" spans="2:49" ht="16.5" customHeight="1">
      <c r="B15" s="392"/>
      <c r="C15" s="393"/>
      <c r="D15" s="37" t="s">
        <v>243</v>
      </c>
      <c r="E15" s="232">
        <v>100</v>
      </c>
      <c r="F15" s="232">
        <v>0</v>
      </c>
      <c r="G15" s="232">
        <v>0</v>
      </c>
      <c r="H15" s="232">
        <v>0</v>
      </c>
      <c r="I15" s="232">
        <v>0</v>
      </c>
      <c r="J15" s="232">
        <v>0</v>
      </c>
      <c r="K15" s="232">
        <v>0</v>
      </c>
      <c r="L15" s="232">
        <v>0</v>
      </c>
      <c r="M15" s="232">
        <v>0</v>
      </c>
      <c r="N15" s="232">
        <v>25</v>
      </c>
      <c r="O15" s="232">
        <v>12.5</v>
      </c>
      <c r="P15" s="232">
        <v>12.5</v>
      </c>
      <c r="Q15" s="232">
        <v>25</v>
      </c>
      <c r="R15" s="232">
        <v>12.5</v>
      </c>
      <c r="S15" s="232">
        <v>0</v>
      </c>
      <c r="T15" s="232">
        <v>0</v>
      </c>
      <c r="U15" s="232">
        <v>12.5</v>
      </c>
      <c r="V15" s="232">
        <v>0</v>
      </c>
      <c r="W15" s="232">
        <v>0</v>
      </c>
      <c r="X15" s="232">
        <v>0</v>
      </c>
      <c r="Y15" s="232">
        <v>0</v>
      </c>
      <c r="Z15" s="232">
        <v>0</v>
      </c>
      <c r="AA15" s="232">
        <v>0</v>
      </c>
      <c r="AB15" s="232">
        <v>0</v>
      </c>
      <c r="AC15" s="232">
        <v>0</v>
      </c>
      <c r="AD15" s="232">
        <v>0</v>
      </c>
      <c r="AE15" s="232">
        <v>0</v>
      </c>
      <c r="AF15" s="232">
        <v>0</v>
      </c>
      <c r="AG15" s="232">
        <v>0</v>
      </c>
      <c r="AH15" s="232">
        <v>0</v>
      </c>
      <c r="AI15" s="232">
        <v>0</v>
      </c>
      <c r="AJ15" s="232">
        <v>0</v>
      </c>
      <c r="AK15" s="232">
        <v>0</v>
      </c>
      <c r="AL15" s="232">
        <v>0</v>
      </c>
      <c r="AM15" s="232">
        <v>0</v>
      </c>
      <c r="AN15" s="232">
        <v>0</v>
      </c>
      <c r="AO15" s="232">
        <v>0</v>
      </c>
      <c r="AP15" s="232">
        <v>0</v>
      </c>
      <c r="AQ15" s="232">
        <v>0</v>
      </c>
      <c r="AR15" s="232">
        <v>0</v>
      </c>
      <c r="AS15" s="232">
        <v>0</v>
      </c>
      <c r="AT15" s="232">
        <v>0</v>
      </c>
      <c r="AU15" s="232">
        <v>0</v>
      </c>
      <c r="AV15" s="232">
        <v>0</v>
      </c>
      <c r="AW15" s="232">
        <v>0</v>
      </c>
    </row>
    <row r="16" spans="2:49" ht="16.5" customHeight="1">
      <c r="B16" s="392"/>
      <c r="C16" s="389" t="s">
        <v>56</v>
      </c>
      <c r="D16" s="391"/>
      <c r="E16" s="232">
        <v>100</v>
      </c>
      <c r="F16" s="232">
        <v>0</v>
      </c>
      <c r="G16" s="232">
        <v>0</v>
      </c>
      <c r="H16" s="232">
        <v>0</v>
      </c>
      <c r="I16" s="232">
        <v>0</v>
      </c>
      <c r="J16" s="232">
        <v>0.05213764337851929</v>
      </c>
      <c r="K16" s="232">
        <v>0.05213764337851929</v>
      </c>
      <c r="L16" s="232">
        <v>0.2606882168925964</v>
      </c>
      <c r="M16" s="232">
        <v>0.4171011470281543</v>
      </c>
      <c r="N16" s="232">
        <v>0.5213764337851928</v>
      </c>
      <c r="O16" s="232">
        <v>0.8863399374348279</v>
      </c>
      <c r="P16" s="232">
        <v>0.9384775808133473</v>
      </c>
      <c r="Q16" s="232">
        <v>3.388946819603754</v>
      </c>
      <c r="R16" s="232">
        <v>4.275286757038582</v>
      </c>
      <c r="S16" s="232">
        <v>6.308654848800835</v>
      </c>
      <c r="T16" s="232">
        <v>8.342022940563085</v>
      </c>
      <c r="U16" s="232">
        <v>7.977059436913452</v>
      </c>
      <c r="V16" s="232">
        <v>10.166840458811262</v>
      </c>
      <c r="W16" s="232">
        <v>7.664233576642336</v>
      </c>
      <c r="X16" s="232">
        <v>8.967674661105319</v>
      </c>
      <c r="Y16" s="232">
        <v>6.830031282586027</v>
      </c>
      <c r="Z16" s="232">
        <v>6.465067778936392</v>
      </c>
      <c r="AA16" s="232">
        <v>4.796663190823774</v>
      </c>
      <c r="AB16" s="232">
        <v>4.37956204379562</v>
      </c>
      <c r="AC16" s="232">
        <v>3.4932221063607924</v>
      </c>
      <c r="AD16" s="232">
        <v>3.076120959332638</v>
      </c>
      <c r="AE16" s="232">
        <v>2.450469238790407</v>
      </c>
      <c r="AF16" s="232">
        <v>2.2419186652763297</v>
      </c>
      <c r="AG16" s="232">
        <v>1.824817518248175</v>
      </c>
      <c r="AH16" s="232">
        <v>1.3555787278415017</v>
      </c>
      <c r="AI16" s="232">
        <v>0.8863399374348279</v>
      </c>
      <c r="AJ16" s="232">
        <v>0.5735140771637122</v>
      </c>
      <c r="AK16" s="232">
        <v>0.2606882168925964</v>
      </c>
      <c r="AL16" s="232">
        <v>0.46923879040667366</v>
      </c>
      <c r="AM16" s="232">
        <v>0.36496350364963503</v>
      </c>
      <c r="AN16" s="232">
        <v>0</v>
      </c>
      <c r="AO16" s="232">
        <v>0.10427528675703858</v>
      </c>
      <c r="AP16" s="232">
        <v>0.05213764337851929</v>
      </c>
      <c r="AQ16" s="232">
        <v>0.05213764337851929</v>
      </c>
      <c r="AR16" s="232">
        <v>0</v>
      </c>
      <c r="AS16" s="232">
        <v>0</v>
      </c>
      <c r="AT16" s="232">
        <v>0.05213764337851929</v>
      </c>
      <c r="AU16" s="232">
        <v>0</v>
      </c>
      <c r="AV16" s="232">
        <v>0</v>
      </c>
      <c r="AW16" s="232">
        <v>0.05213764337851929</v>
      </c>
    </row>
    <row r="17" spans="2:49" ht="16.5" customHeight="1">
      <c r="B17" s="392"/>
      <c r="C17" s="392"/>
      <c r="D17" s="37" t="s">
        <v>237</v>
      </c>
      <c r="E17" s="232">
        <v>100</v>
      </c>
      <c r="F17" s="232">
        <v>0</v>
      </c>
      <c r="G17" s="232">
        <v>0</v>
      </c>
      <c r="H17" s="232">
        <v>0</v>
      </c>
      <c r="I17" s="232">
        <v>0</v>
      </c>
      <c r="J17" s="232">
        <v>0.08992805755395684</v>
      </c>
      <c r="K17" s="232">
        <v>0</v>
      </c>
      <c r="L17" s="232">
        <v>0</v>
      </c>
      <c r="M17" s="232">
        <v>0.1798561151079137</v>
      </c>
      <c r="N17" s="232">
        <v>0.2697841726618705</v>
      </c>
      <c r="O17" s="232">
        <v>0.44964028776978415</v>
      </c>
      <c r="P17" s="232">
        <v>0.3597122302158274</v>
      </c>
      <c r="Q17" s="232">
        <v>1.9784172661870503</v>
      </c>
      <c r="R17" s="232">
        <v>3.41726618705036</v>
      </c>
      <c r="S17" s="232">
        <v>4.406474820143885</v>
      </c>
      <c r="T17" s="232">
        <v>6.474820143884892</v>
      </c>
      <c r="U17" s="232">
        <v>8.363309352517986</v>
      </c>
      <c r="V17" s="232">
        <v>10.971223021582734</v>
      </c>
      <c r="W17" s="232">
        <v>8.543165467625899</v>
      </c>
      <c r="X17" s="232">
        <v>10.341726618705035</v>
      </c>
      <c r="Y17" s="232">
        <v>7.823741007194244</v>
      </c>
      <c r="Z17" s="232">
        <v>6.384892086330936</v>
      </c>
      <c r="AA17" s="232">
        <v>5.39568345323741</v>
      </c>
      <c r="AB17" s="232">
        <v>3.9568345323741005</v>
      </c>
      <c r="AC17" s="232">
        <v>4.226618705035971</v>
      </c>
      <c r="AD17" s="232">
        <v>3.8669064748201443</v>
      </c>
      <c r="AE17" s="232">
        <v>2.4280575539568345</v>
      </c>
      <c r="AF17" s="232">
        <v>3.507194244604316</v>
      </c>
      <c r="AG17" s="232">
        <v>1.8884892086330936</v>
      </c>
      <c r="AH17" s="232">
        <v>1.7985611510791366</v>
      </c>
      <c r="AI17" s="232">
        <v>1.169064748201439</v>
      </c>
      <c r="AJ17" s="232">
        <v>0.539568345323741</v>
      </c>
      <c r="AK17" s="232">
        <v>0.3597122302158274</v>
      </c>
      <c r="AL17" s="232">
        <v>0.539568345323741</v>
      </c>
      <c r="AM17" s="232">
        <v>0.2697841726618705</v>
      </c>
      <c r="AN17" s="232">
        <v>0</v>
      </c>
      <c r="AO17" s="232">
        <v>0</v>
      </c>
      <c r="AP17" s="232">
        <v>0</v>
      </c>
      <c r="AQ17" s="232">
        <v>0</v>
      </c>
      <c r="AR17" s="232">
        <v>0</v>
      </c>
      <c r="AS17" s="232">
        <v>0</v>
      </c>
      <c r="AT17" s="232">
        <v>0</v>
      </c>
      <c r="AU17" s="232">
        <v>0</v>
      </c>
      <c r="AV17" s="232">
        <v>0</v>
      </c>
      <c r="AW17" s="232">
        <v>0</v>
      </c>
    </row>
    <row r="18" spans="2:49" ht="16.5" customHeight="1">
      <c r="B18" s="392"/>
      <c r="C18" s="392"/>
      <c r="D18" s="37" t="s">
        <v>238</v>
      </c>
      <c r="E18" s="232">
        <v>100</v>
      </c>
      <c r="F18" s="232">
        <v>0</v>
      </c>
      <c r="G18" s="232">
        <v>0</v>
      </c>
      <c r="H18" s="232">
        <v>0</v>
      </c>
      <c r="I18" s="232">
        <v>0</v>
      </c>
      <c r="J18" s="232">
        <v>0</v>
      </c>
      <c r="K18" s="232">
        <v>0</v>
      </c>
      <c r="L18" s="232">
        <v>0.2890173410404624</v>
      </c>
      <c r="M18" s="232">
        <v>0</v>
      </c>
      <c r="N18" s="232">
        <v>0.8670520231213872</v>
      </c>
      <c r="O18" s="232">
        <v>0.5780346820809248</v>
      </c>
      <c r="P18" s="232">
        <v>1.1560693641618496</v>
      </c>
      <c r="Q18" s="232">
        <v>7.225433526011561</v>
      </c>
      <c r="R18" s="232">
        <v>6.069364161849711</v>
      </c>
      <c r="S18" s="232">
        <v>10.404624277456648</v>
      </c>
      <c r="T18" s="232">
        <v>13.294797687861271</v>
      </c>
      <c r="U18" s="232">
        <v>8.38150289017341</v>
      </c>
      <c r="V18" s="232">
        <v>10.115606936416185</v>
      </c>
      <c r="W18" s="232">
        <v>6.9364161849710975</v>
      </c>
      <c r="X18" s="232">
        <v>6.358381502890173</v>
      </c>
      <c r="Y18" s="232">
        <v>7.514450867052023</v>
      </c>
      <c r="Z18" s="232">
        <v>5.780346820809249</v>
      </c>
      <c r="AA18" s="232">
        <v>3.7572254335260116</v>
      </c>
      <c r="AB18" s="232">
        <v>4.046242774566474</v>
      </c>
      <c r="AC18" s="232">
        <v>1.7341040462427744</v>
      </c>
      <c r="AD18" s="232">
        <v>1.1560693641618496</v>
      </c>
      <c r="AE18" s="232">
        <v>2.023121387283237</v>
      </c>
      <c r="AF18" s="232">
        <v>0.5780346820809248</v>
      </c>
      <c r="AG18" s="232">
        <v>1.1560693641618496</v>
      </c>
      <c r="AH18" s="232">
        <v>0.5780346820809248</v>
      </c>
      <c r="AI18" s="232">
        <v>0</v>
      </c>
      <c r="AJ18" s="232">
        <v>0</v>
      </c>
      <c r="AK18" s="232">
        <v>0</v>
      </c>
      <c r="AL18" s="232">
        <v>0</v>
      </c>
      <c r="AM18" s="232">
        <v>0</v>
      </c>
      <c r="AN18" s="232">
        <v>0</v>
      </c>
      <c r="AO18" s="232">
        <v>0</v>
      </c>
      <c r="AP18" s="232">
        <v>0</v>
      </c>
      <c r="AQ18" s="232">
        <v>0</v>
      </c>
      <c r="AR18" s="232">
        <v>0</v>
      </c>
      <c r="AS18" s="232">
        <v>0</v>
      </c>
      <c r="AT18" s="232">
        <v>0</v>
      </c>
      <c r="AU18" s="232">
        <v>0</v>
      </c>
      <c r="AV18" s="232">
        <v>0</v>
      </c>
      <c r="AW18" s="232">
        <v>0</v>
      </c>
    </row>
    <row r="19" spans="2:49" ht="16.5" customHeight="1">
      <c r="B19" s="392"/>
      <c r="C19" s="392"/>
      <c r="D19" s="37" t="s">
        <v>239</v>
      </c>
      <c r="E19" s="232">
        <v>100</v>
      </c>
      <c r="F19" s="232">
        <v>0</v>
      </c>
      <c r="G19" s="232">
        <v>0</v>
      </c>
      <c r="H19" s="232">
        <v>0</v>
      </c>
      <c r="I19" s="232">
        <v>0</v>
      </c>
      <c r="J19" s="232">
        <v>0</v>
      </c>
      <c r="K19" s="232">
        <v>0</v>
      </c>
      <c r="L19" s="232">
        <v>0</v>
      </c>
      <c r="M19" s="232">
        <v>0</v>
      </c>
      <c r="N19" s="232">
        <v>0</v>
      </c>
      <c r="O19" s="232">
        <v>1.9900497512437811</v>
      </c>
      <c r="P19" s="232">
        <v>2.9850746268656714</v>
      </c>
      <c r="Q19" s="232">
        <v>4.975124378109453</v>
      </c>
      <c r="R19" s="232">
        <v>0.9950248756218906</v>
      </c>
      <c r="S19" s="232">
        <v>4.477611940298507</v>
      </c>
      <c r="T19" s="232">
        <v>2.9850746268656714</v>
      </c>
      <c r="U19" s="232">
        <v>6.965174129353234</v>
      </c>
      <c r="V19" s="232">
        <v>6.965174129353234</v>
      </c>
      <c r="W19" s="232">
        <v>4.975124378109453</v>
      </c>
      <c r="X19" s="232">
        <v>9.950248756218906</v>
      </c>
      <c r="Y19" s="232">
        <v>4.477611940298507</v>
      </c>
      <c r="Z19" s="232">
        <v>10.945273631840797</v>
      </c>
      <c r="AA19" s="232">
        <v>8.45771144278607</v>
      </c>
      <c r="AB19" s="232">
        <v>9.950248756218906</v>
      </c>
      <c r="AC19" s="232">
        <v>4.477611940298507</v>
      </c>
      <c r="AD19" s="232">
        <v>3.482587064676617</v>
      </c>
      <c r="AE19" s="232">
        <v>3.9800995024875623</v>
      </c>
      <c r="AF19" s="232">
        <v>0.9950248756218906</v>
      </c>
      <c r="AG19" s="232">
        <v>4.477611940298507</v>
      </c>
      <c r="AH19" s="232">
        <v>0.4975124378109453</v>
      </c>
      <c r="AI19" s="232">
        <v>0</v>
      </c>
      <c r="AJ19" s="232">
        <v>0</v>
      </c>
      <c r="AK19" s="232">
        <v>0</v>
      </c>
      <c r="AL19" s="232">
        <v>0.4975124378109453</v>
      </c>
      <c r="AM19" s="232">
        <v>0.4975124378109453</v>
      </c>
      <c r="AN19" s="232">
        <v>0</v>
      </c>
      <c r="AO19" s="232">
        <v>0</v>
      </c>
      <c r="AP19" s="232">
        <v>0</v>
      </c>
      <c r="AQ19" s="232">
        <v>0</v>
      </c>
      <c r="AR19" s="232">
        <v>0</v>
      </c>
      <c r="AS19" s="232">
        <v>0</v>
      </c>
      <c r="AT19" s="232">
        <v>0</v>
      </c>
      <c r="AU19" s="232">
        <v>0</v>
      </c>
      <c r="AV19" s="232">
        <v>0</v>
      </c>
      <c r="AW19" s="232">
        <v>0</v>
      </c>
    </row>
    <row r="20" spans="2:49" ht="16.5" customHeight="1">
      <c r="B20" s="392"/>
      <c r="C20" s="392"/>
      <c r="D20" s="37" t="s">
        <v>240</v>
      </c>
      <c r="E20" s="232">
        <v>100</v>
      </c>
      <c r="F20" s="232">
        <v>0</v>
      </c>
      <c r="G20" s="232">
        <v>0</v>
      </c>
      <c r="H20" s="232">
        <v>0</v>
      </c>
      <c r="I20" s="232">
        <v>0</v>
      </c>
      <c r="J20" s="232">
        <v>0</v>
      </c>
      <c r="K20" s="232">
        <v>0.6802721088435374</v>
      </c>
      <c r="L20" s="232">
        <v>2.7210884353741496</v>
      </c>
      <c r="M20" s="232">
        <v>4.081632653061225</v>
      </c>
      <c r="N20" s="232">
        <v>2.0408163265306123</v>
      </c>
      <c r="O20" s="232">
        <v>1.3605442176870748</v>
      </c>
      <c r="P20" s="232">
        <v>1.3605442176870748</v>
      </c>
      <c r="Q20" s="232">
        <v>2.7210884353741496</v>
      </c>
      <c r="R20" s="232">
        <v>8.843537414965986</v>
      </c>
      <c r="S20" s="232">
        <v>9.523809523809524</v>
      </c>
      <c r="T20" s="232">
        <v>17.006802721088434</v>
      </c>
      <c r="U20" s="232">
        <v>8.843537414965986</v>
      </c>
      <c r="V20" s="232">
        <v>12.925170068027212</v>
      </c>
      <c r="W20" s="232">
        <v>8.843537414965986</v>
      </c>
      <c r="X20" s="232">
        <v>8.16326530612245</v>
      </c>
      <c r="Y20" s="232">
        <v>4.761904761904762</v>
      </c>
      <c r="Z20" s="232">
        <v>1.3605442176870748</v>
      </c>
      <c r="AA20" s="232">
        <v>0</v>
      </c>
      <c r="AB20" s="232">
        <v>1.3605442176870748</v>
      </c>
      <c r="AC20" s="232">
        <v>1.3605442176870748</v>
      </c>
      <c r="AD20" s="232">
        <v>1.3605442176870748</v>
      </c>
      <c r="AE20" s="232">
        <v>0.6802721088435374</v>
      </c>
      <c r="AF20" s="232">
        <v>0</v>
      </c>
      <c r="AG20" s="232">
        <v>0</v>
      </c>
      <c r="AH20" s="232">
        <v>0</v>
      </c>
      <c r="AI20" s="232">
        <v>0</v>
      </c>
      <c r="AJ20" s="232">
        <v>0</v>
      </c>
      <c r="AK20" s="232">
        <v>0</v>
      </c>
      <c r="AL20" s="232">
        <v>0</v>
      </c>
      <c r="AM20" s="232">
        <v>0</v>
      </c>
      <c r="AN20" s="232">
        <v>0</v>
      </c>
      <c r="AO20" s="232">
        <v>0</v>
      </c>
      <c r="AP20" s="232">
        <v>0</v>
      </c>
      <c r="AQ20" s="232">
        <v>0</v>
      </c>
      <c r="AR20" s="232">
        <v>0</v>
      </c>
      <c r="AS20" s="232">
        <v>0</v>
      </c>
      <c r="AT20" s="232">
        <v>0</v>
      </c>
      <c r="AU20" s="232">
        <v>0</v>
      </c>
      <c r="AV20" s="232">
        <v>0</v>
      </c>
      <c r="AW20" s="232">
        <v>0</v>
      </c>
    </row>
    <row r="21" spans="2:49" ht="16.5" customHeight="1">
      <c r="B21" s="392"/>
      <c r="C21" s="393"/>
      <c r="D21" s="37" t="s">
        <v>241</v>
      </c>
      <c r="E21" s="232">
        <v>100</v>
      </c>
      <c r="F21" s="232">
        <v>0</v>
      </c>
      <c r="G21" s="232">
        <v>0</v>
      </c>
      <c r="H21" s="232">
        <v>0</v>
      </c>
      <c r="I21" s="232">
        <v>0</v>
      </c>
      <c r="J21" s="232">
        <v>0</v>
      </c>
      <c r="K21" s="232">
        <v>0</v>
      </c>
      <c r="L21" s="232">
        <v>0</v>
      </c>
      <c r="M21" s="232">
        <v>0</v>
      </c>
      <c r="N21" s="232">
        <v>0.8928571428571428</v>
      </c>
      <c r="O21" s="232">
        <v>3.571428571428571</v>
      </c>
      <c r="P21" s="232">
        <v>1.7857142857142856</v>
      </c>
      <c r="Q21" s="232">
        <v>3.571428571428571</v>
      </c>
      <c r="R21" s="232">
        <v>7.142857142857142</v>
      </c>
      <c r="S21" s="232">
        <v>11.607142857142858</v>
      </c>
      <c r="T21" s="232">
        <v>9.821428571428571</v>
      </c>
      <c r="U21" s="232">
        <v>3.571428571428571</v>
      </c>
      <c r="V21" s="232">
        <v>4.464285714285714</v>
      </c>
      <c r="W21" s="232">
        <v>4.464285714285714</v>
      </c>
      <c r="X21" s="232">
        <v>2.6785714285714284</v>
      </c>
      <c r="Y21" s="232">
        <v>1.7857142857142856</v>
      </c>
      <c r="Z21" s="232">
        <v>8.035714285714286</v>
      </c>
      <c r="AA21" s="232">
        <v>1.7857142857142856</v>
      </c>
      <c r="AB21" s="232">
        <v>3.571428571428571</v>
      </c>
      <c r="AC21" s="232">
        <v>2.6785714285714284</v>
      </c>
      <c r="AD21" s="232">
        <v>2.6785714285714284</v>
      </c>
      <c r="AE21" s="232">
        <v>3.571428571428571</v>
      </c>
      <c r="AF21" s="232">
        <v>0</v>
      </c>
      <c r="AG21" s="232">
        <v>0.8928571428571428</v>
      </c>
      <c r="AH21" s="232">
        <v>2.6785714285714284</v>
      </c>
      <c r="AI21" s="232">
        <v>3.571428571428571</v>
      </c>
      <c r="AJ21" s="232">
        <v>4.464285714285714</v>
      </c>
      <c r="AK21" s="232">
        <v>0.8928571428571428</v>
      </c>
      <c r="AL21" s="232">
        <v>1.7857142857142856</v>
      </c>
      <c r="AM21" s="232">
        <v>2.6785714285714284</v>
      </c>
      <c r="AN21" s="232">
        <v>0</v>
      </c>
      <c r="AO21" s="232">
        <v>1.7857142857142856</v>
      </c>
      <c r="AP21" s="232">
        <v>0.8928571428571428</v>
      </c>
      <c r="AQ21" s="232">
        <v>0.8928571428571428</v>
      </c>
      <c r="AR21" s="232">
        <v>0</v>
      </c>
      <c r="AS21" s="232">
        <v>0</v>
      </c>
      <c r="AT21" s="232">
        <v>0.8928571428571428</v>
      </c>
      <c r="AU21" s="232">
        <v>0</v>
      </c>
      <c r="AV21" s="232">
        <v>0</v>
      </c>
      <c r="AW21" s="232">
        <v>0.8928571428571428</v>
      </c>
    </row>
    <row r="22" spans="2:49" ht="16.5" customHeight="1">
      <c r="B22" s="392"/>
      <c r="C22" s="389" t="s">
        <v>57</v>
      </c>
      <c r="D22" s="391"/>
      <c r="E22" s="232">
        <v>100</v>
      </c>
      <c r="F22" s="232">
        <v>0</v>
      </c>
      <c r="G22" s="232">
        <v>0</v>
      </c>
      <c r="H22" s="232">
        <v>0</v>
      </c>
      <c r="I22" s="232">
        <v>1.639344262295082</v>
      </c>
      <c r="J22" s="232">
        <v>0</v>
      </c>
      <c r="K22" s="232">
        <v>0.819672131147541</v>
      </c>
      <c r="L22" s="232">
        <v>0.4098360655737705</v>
      </c>
      <c r="M22" s="232">
        <v>0.4098360655737705</v>
      </c>
      <c r="N22" s="232">
        <v>1.2295081967213115</v>
      </c>
      <c r="O22" s="232">
        <v>2.459016393442623</v>
      </c>
      <c r="P22" s="232">
        <v>2.459016393442623</v>
      </c>
      <c r="Q22" s="232">
        <v>11.065573770491802</v>
      </c>
      <c r="R22" s="232">
        <v>7.786885245901639</v>
      </c>
      <c r="S22" s="232">
        <v>11.065573770491802</v>
      </c>
      <c r="T22" s="232">
        <v>4.098360655737705</v>
      </c>
      <c r="U22" s="232">
        <v>7.786885245901639</v>
      </c>
      <c r="V22" s="232">
        <v>9.01639344262295</v>
      </c>
      <c r="W22" s="232">
        <v>6.557377049180328</v>
      </c>
      <c r="X22" s="232">
        <v>9.836065573770492</v>
      </c>
      <c r="Y22" s="232">
        <v>3.6885245901639343</v>
      </c>
      <c r="Z22" s="232">
        <v>3.6885245901639343</v>
      </c>
      <c r="AA22" s="232">
        <v>2.0491803278688523</v>
      </c>
      <c r="AB22" s="232">
        <v>2.8688524590163933</v>
      </c>
      <c r="AC22" s="232">
        <v>3.6885245901639343</v>
      </c>
      <c r="AD22" s="232">
        <v>1.639344262295082</v>
      </c>
      <c r="AE22" s="232">
        <v>0.819672131147541</v>
      </c>
      <c r="AF22" s="232">
        <v>1.2295081967213115</v>
      </c>
      <c r="AG22" s="232">
        <v>1.639344262295082</v>
      </c>
      <c r="AH22" s="232">
        <v>1.2295081967213115</v>
      </c>
      <c r="AI22" s="232">
        <v>0</v>
      </c>
      <c r="AJ22" s="232">
        <v>0</v>
      </c>
      <c r="AK22" s="232">
        <v>0</v>
      </c>
      <c r="AL22" s="232">
        <v>0</v>
      </c>
      <c r="AM22" s="232">
        <v>0</v>
      </c>
      <c r="AN22" s="232">
        <v>0.4098360655737705</v>
      </c>
      <c r="AO22" s="232">
        <v>0</v>
      </c>
      <c r="AP22" s="232">
        <v>0</v>
      </c>
      <c r="AQ22" s="232">
        <v>0.4098360655737705</v>
      </c>
      <c r="AR22" s="232">
        <v>0</v>
      </c>
      <c r="AS22" s="232">
        <v>0</v>
      </c>
      <c r="AT22" s="232">
        <v>0</v>
      </c>
      <c r="AU22" s="232">
        <v>0</v>
      </c>
      <c r="AV22" s="232">
        <v>0</v>
      </c>
      <c r="AW22" s="232">
        <v>0</v>
      </c>
    </row>
    <row r="23" spans="2:49" ht="16.5" customHeight="1">
      <c r="B23" s="392"/>
      <c r="C23" s="392"/>
      <c r="D23" s="37" t="s">
        <v>237</v>
      </c>
      <c r="E23" s="232">
        <v>100</v>
      </c>
      <c r="F23" s="232">
        <v>0</v>
      </c>
      <c r="G23" s="232">
        <v>0</v>
      </c>
      <c r="H23" s="232">
        <v>0</v>
      </c>
      <c r="I23" s="232">
        <v>0</v>
      </c>
      <c r="J23" s="232">
        <v>0</v>
      </c>
      <c r="K23" s="232">
        <v>0</v>
      </c>
      <c r="L23" s="232">
        <v>0</v>
      </c>
      <c r="M23" s="232">
        <v>0</v>
      </c>
      <c r="N23" s="232">
        <v>0</v>
      </c>
      <c r="O23" s="232">
        <v>0</v>
      </c>
      <c r="P23" s="232">
        <v>0</v>
      </c>
      <c r="Q23" s="232">
        <v>3.4482758620689653</v>
      </c>
      <c r="R23" s="232">
        <v>2.0689655172413794</v>
      </c>
      <c r="S23" s="232">
        <v>7.586206896551724</v>
      </c>
      <c r="T23" s="232">
        <v>2.7586206896551726</v>
      </c>
      <c r="U23" s="232">
        <v>9.655172413793103</v>
      </c>
      <c r="V23" s="232">
        <v>11.724137931034482</v>
      </c>
      <c r="W23" s="232">
        <v>9.655172413793103</v>
      </c>
      <c r="X23" s="232">
        <v>15.172413793103448</v>
      </c>
      <c r="Y23" s="232">
        <v>5.517241379310345</v>
      </c>
      <c r="Z23" s="232">
        <v>5.517241379310345</v>
      </c>
      <c r="AA23" s="232">
        <v>3.4482758620689653</v>
      </c>
      <c r="AB23" s="232">
        <v>4.827586206896552</v>
      </c>
      <c r="AC23" s="232">
        <v>6.206896551724138</v>
      </c>
      <c r="AD23" s="232">
        <v>2.7586206896551726</v>
      </c>
      <c r="AE23" s="232">
        <v>1.3793103448275863</v>
      </c>
      <c r="AF23" s="232">
        <v>2.0689655172413794</v>
      </c>
      <c r="AG23" s="232">
        <v>2.7586206896551726</v>
      </c>
      <c r="AH23" s="232">
        <v>2.0689655172413794</v>
      </c>
      <c r="AI23" s="232">
        <v>0</v>
      </c>
      <c r="AJ23" s="232">
        <v>0</v>
      </c>
      <c r="AK23" s="232">
        <v>0</v>
      </c>
      <c r="AL23" s="232">
        <v>0</v>
      </c>
      <c r="AM23" s="232">
        <v>0</v>
      </c>
      <c r="AN23" s="232">
        <v>0.6896551724137931</v>
      </c>
      <c r="AO23" s="232">
        <v>0</v>
      </c>
      <c r="AP23" s="232">
        <v>0</v>
      </c>
      <c r="AQ23" s="232">
        <v>0.6896551724137931</v>
      </c>
      <c r="AR23" s="232">
        <v>0</v>
      </c>
      <c r="AS23" s="232">
        <v>0</v>
      </c>
      <c r="AT23" s="232">
        <v>0</v>
      </c>
      <c r="AU23" s="232">
        <v>0</v>
      </c>
      <c r="AV23" s="232">
        <v>0</v>
      </c>
      <c r="AW23" s="232">
        <v>0</v>
      </c>
    </row>
    <row r="24" spans="2:49" ht="16.5" customHeight="1">
      <c r="B24" s="392"/>
      <c r="C24" s="392"/>
      <c r="D24" s="37" t="s">
        <v>238</v>
      </c>
      <c r="E24" s="232">
        <v>100</v>
      </c>
      <c r="F24" s="232">
        <v>0</v>
      </c>
      <c r="G24" s="232">
        <v>0</v>
      </c>
      <c r="H24" s="232">
        <v>0</v>
      </c>
      <c r="I24" s="232">
        <v>0</v>
      </c>
      <c r="J24" s="232">
        <v>0</v>
      </c>
      <c r="K24" s="232">
        <v>0</v>
      </c>
      <c r="L24" s="232">
        <v>0</v>
      </c>
      <c r="M24" s="232">
        <v>0</v>
      </c>
      <c r="N24" s="232">
        <v>0</v>
      </c>
      <c r="O24" s="232">
        <v>3.4482758620689653</v>
      </c>
      <c r="P24" s="232">
        <v>8.620689655172415</v>
      </c>
      <c r="Q24" s="232">
        <v>18.96551724137931</v>
      </c>
      <c r="R24" s="232">
        <v>17.24137931034483</v>
      </c>
      <c r="S24" s="232">
        <v>24.137931034482758</v>
      </c>
      <c r="T24" s="232">
        <v>6.896551724137931</v>
      </c>
      <c r="U24" s="232">
        <v>6.896551724137931</v>
      </c>
      <c r="V24" s="232">
        <v>6.896551724137931</v>
      </c>
      <c r="W24" s="232">
        <v>1.7241379310344827</v>
      </c>
      <c r="X24" s="232">
        <v>1.7241379310344827</v>
      </c>
      <c r="Y24" s="232">
        <v>1.7241379310344827</v>
      </c>
      <c r="Z24" s="232">
        <v>1.7241379310344827</v>
      </c>
      <c r="AA24" s="232">
        <v>0</v>
      </c>
      <c r="AB24" s="232">
        <v>0</v>
      </c>
      <c r="AC24" s="232">
        <v>0</v>
      </c>
      <c r="AD24" s="232">
        <v>0</v>
      </c>
      <c r="AE24" s="232">
        <v>0</v>
      </c>
      <c r="AF24" s="232">
        <v>0</v>
      </c>
      <c r="AG24" s="232">
        <v>0</v>
      </c>
      <c r="AH24" s="232">
        <v>0</v>
      </c>
      <c r="AI24" s="232">
        <v>0</v>
      </c>
      <c r="AJ24" s="232">
        <v>0</v>
      </c>
      <c r="AK24" s="232">
        <v>0</v>
      </c>
      <c r="AL24" s="232">
        <v>0</v>
      </c>
      <c r="AM24" s="232">
        <v>0</v>
      </c>
      <c r="AN24" s="232">
        <v>0</v>
      </c>
      <c r="AO24" s="232">
        <v>0</v>
      </c>
      <c r="AP24" s="232">
        <v>0</v>
      </c>
      <c r="AQ24" s="232">
        <v>0</v>
      </c>
      <c r="AR24" s="232">
        <v>0</v>
      </c>
      <c r="AS24" s="232">
        <v>0</v>
      </c>
      <c r="AT24" s="232">
        <v>0</v>
      </c>
      <c r="AU24" s="232">
        <v>0</v>
      </c>
      <c r="AV24" s="232">
        <v>0</v>
      </c>
      <c r="AW24" s="232">
        <v>0</v>
      </c>
    </row>
    <row r="25" spans="2:49" ht="16.5" customHeight="1">
      <c r="B25" s="392"/>
      <c r="C25" s="392"/>
      <c r="D25" s="37" t="s">
        <v>239</v>
      </c>
      <c r="E25" s="232">
        <v>100</v>
      </c>
      <c r="F25" s="232">
        <v>0</v>
      </c>
      <c r="G25" s="232">
        <v>0</v>
      </c>
      <c r="H25" s="232">
        <v>0</v>
      </c>
      <c r="I25" s="232">
        <v>16.666666666666664</v>
      </c>
      <c r="J25" s="232">
        <v>0</v>
      </c>
      <c r="K25" s="232">
        <v>0</v>
      </c>
      <c r="L25" s="232">
        <v>0</v>
      </c>
      <c r="M25" s="232">
        <v>0</v>
      </c>
      <c r="N25" s="232">
        <v>8.333333333333332</v>
      </c>
      <c r="O25" s="232">
        <v>16.666666666666664</v>
      </c>
      <c r="P25" s="232">
        <v>4.166666666666666</v>
      </c>
      <c r="Q25" s="232">
        <v>25</v>
      </c>
      <c r="R25" s="232">
        <v>8.333333333333332</v>
      </c>
      <c r="S25" s="232">
        <v>4.166666666666666</v>
      </c>
      <c r="T25" s="232">
        <v>4.166666666666666</v>
      </c>
      <c r="U25" s="232">
        <v>4.166666666666666</v>
      </c>
      <c r="V25" s="232">
        <v>0</v>
      </c>
      <c r="W25" s="232">
        <v>4.166666666666666</v>
      </c>
      <c r="X25" s="232">
        <v>4.166666666666666</v>
      </c>
      <c r="Y25" s="232">
        <v>0</v>
      </c>
      <c r="Z25" s="232">
        <v>0</v>
      </c>
      <c r="AA25" s="232">
        <v>0</v>
      </c>
      <c r="AB25" s="232">
        <v>0</v>
      </c>
      <c r="AC25" s="232">
        <v>0</v>
      </c>
      <c r="AD25" s="232">
        <v>0</v>
      </c>
      <c r="AE25" s="232">
        <v>0</v>
      </c>
      <c r="AF25" s="232">
        <v>0</v>
      </c>
      <c r="AG25" s="232">
        <v>0</v>
      </c>
      <c r="AH25" s="232">
        <v>0</v>
      </c>
      <c r="AI25" s="232">
        <v>0</v>
      </c>
      <c r="AJ25" s="232">
        <v>0</v>
      </c>
      <c r="AK25" s="232">
        <v>0</v>
      </c>
      <c r="AL25" s="232">
        <v>0</v>
      </c>
      <c r="AM25" s="232">
        <v>0</v>
      </c>
      <c r="AN25" s="232">
        <v>0</v>
      </c>
      <c r="AO25" s="232">
        <v>0</v>
      </c>
      <c r="AP25" s="232">
        <v>0</v>
      </c>
      <c r="AQ25" s="232">
        <v>0</v>
      </c>
      <c r="AR25" s="232">
        <v>0</v>
      </c>
      <c r="AS25" s="232">
        <v>0</v>
      </c>
      <c r="AT25" s="232">
        <v>0</v>
      </c>
      <c r="AU25" s="232">
        <v>0</v>
      </c>
      <c r="AV25" s="232">
        <v>0</v>
      </c>
      <c r="AW25" s="232">
        <v>0</v>
      </c>
    </row>
    <row r="26" spans="2:49" ht="16.5" customHeight="1">
      <c r="B26" s="392"/>
      <c r="C26" s="392"/>
      <c r="D26" s="37" t="s">
        <v>240</v>
      </c>
      <c r="E26" s="232">
        <v>100</v>
      </c>
      <c r="F26" s="232">
        <v>0</v>
      </c>
      <c r="G26" s="232">
        <v>0</v>
      </c>
      <c r="H26" s="232">
        <v>0</v>
      </c>
      <c r="I26" s="232">
        <v>0</v>
      </c>
      <c r="J26" s="232">
        <v>0</v>
      </c>
      <c r="K26" s="232">
        <v>11.76470588235294</v>
      </c>
      <c r="L26" s="232">
        <v>5.88235294117647</v>
      </c>
      <c r="M26" s="232">
        <v>5.88235294117647</v>
      </c>
      <c r="N26" s="232">
        <v>5.88235294117647</v>
      </c>
      <c r="O26" s="232">
        <v>0</v>
      </c>
      <c r="P26" s="232">
        <v>0</v>
      </c>
      <c r="Q26" s="232">
        <v>29.411764705882355</v>
      </c>
      <c r="R26" s="232">
        <v>23.52941176470588</v>
      </c>
      <c r="S26" s="232">
        <v>5.88235294117647</v>
      </c>
      <c r="T26" s="232">
        <v>5.88235294117647</v>
      </c>
      <c r="U26" s="232">
        <v>0</v>
      </c>
      <c r="V26" s="232">
        <v>5.88235294117647</v>
      </c>
      <c r="W26" s="232">
        <v>0</v>
      </c>
      <c r="X26" s="232">
        <v>0</v>
      </c>
      <c r="Y26" s="232">
        <v>0</v>
      </c>
      <c r="Z26" s="232">
        <v>0</v>
      </c>
      <c r="AA26" s="232">
        <v>0</v>
      </c>
      <c r="AB26" s="232">
        <v>0</v>
      </c>
      <c r="AC26" s="232">
        <v>0</v>
      </c>
      <c r="AD26" s="232">
        <v>0</v>
      </c>
      <c r="AE26" s="232">
        <v>0</v>
      </c>
      <c r="AF26" s="232">
        <v>0</v>
      </c>
      <c r="AG26" s="232">
        <v>0</v>
      </c>
      <c r="AH26" s="232">
        <v>0</v>
      </c>
      <c r="AI26" s="232">
        <v>0</v>
      </c>
      <c r="AJ26" s="232">
        <v>0</v>
      </c>
      <c r="AK26" s="232">
        <v>0</v>
      </c>
      <c r="AL26" s="232">
        <v>0</v>
      </c>
      <c r="AM26" s="232">
        <v>0</v>
      </c>
      <c r="AN26" s="232">
        <v>0</v>
      </c>
      <c r="AO26" s="232">
        <v>0</v>
      </c>
      <c r="AP26" s="232">
        <v>0</v>
      </c>
      <c r="AQ26" s="232">
        <v>0</v>
      </c>
      <c r="AR26" s="232">
        <v>0</v>
      </c>
      <c r="AS26" s="232">
        <v>0</v>
      </c>
      <c r="AT26" s="232">
        <v>0</v>
      </c>
      <c r="AU26" s="232">
        <v>0</v>
      </c>
      <c r="AV26" s="232">
        <v>0</v>
      </c>
      <c r="AW26" s="232">
        <v>0</v>
      </c>
    </row>
    <row r="27" spans="2:49" ht="16.5" customHeight="1">
      <c r="B27" s="393"/>
      <c r="C27" s="393"/>
      <c r="D27" s="37" t="s">
        <v>241</v>
      </c>
      <c r="E27" s="118" t="s">
        <v>371</v>
      </c>
      <c r="F27" s="118" t="s">
        <v>371</v>
      </c>
      <c r="G27" s="118" t="s">
        <v>371</v>
      </c>
      <c r="H27" s="118" t="s">
        <v>371</v>
      </c>
      <c r="I27" s="118" t="s">
        <v>371</v>
      </c>
      <c r="J27" s="118" t="s">
        <v>371</v>
      </c>
      <c r="K27" s="118" t="s">
        <v>371</v>
      </c>
      <c r="L27" s="118" t="s">
        <v>371</v>
      </c>
      <c r="M27" s="118" t="s">
        <v>371</v>
      </c>
      <c r="N27" s="118" t="s">
        <v>371</v>
      </c>
      <c r="O27" s="118" t="s">
        <v>371</v>
      </c>
      <c r="P27" s="118" t="s">
        <v>371</v>
      </c>
      <c r="Q27" s="118" t="s">
        <v>371</v>
      </c>
      <c r="R27" s="118" t="s">
        <v>371</v>
      </c>
      <c r="S27" s="118" t="s">
        <v>371</v>
      </c>
      <c r="T27" s="118" t="s">
        <v>371</v>
      </c>
      <c r="U27" s="118" t="s">
        <v>371</v>
      </c>
      <c r="V27" s="118" t="s">
        <v>371</v>
      </c>
      <c r="W27" s="118" t="s">
        <v>371</v>
      </c>
      <c r="X27" s="118" t="s">
        <v>371</v>
      </c>
      <c r="Y27" s="118" t="s">
        <v>371</v>
      </c>
      <c r="Z27" s="118" t="s">
        <v>371</v>
      </c>
      <c r="AA27" s="118" t="s">
        <v>371</v>
      </c>
      <c r="AB27" s="118" t="s">
        <v>371</v>
      </c>
      <c r="AC27" s="118" t="s">
        <v>371</v>
      </c>
      <c r="AD27" s="118" t="s">
        <v>371</v>
      </c>
      <c r="AE27" s="118" t="s">
        <v>371</v>
      </c>
      <c r="AF27" s="118" t="s">
        <v>371</v>
      </c>
      <c r="AG27" s="118" t="s">
        <v>371</v>
      </c>
      <c r="AH27" s="118" t="s">
        <v>371</v>
      </c>
      <c r="AI27" s="118" t="s">
        <v>371</v>
      </c>
      <c r="AJ27" s="118" t="s">
        <v>371</v>
      </c>
      <c r="AK27" s="118" t="s">
        <v>371</v>
      </c>
      <c r="AL27" s="118" t="s">
        <v>371</v>
      </c>
      <c r="AM27" s="118" t="s">
        <v>371</v>
      </c>
      <c r="AN27" s="118" t="s">
        <v>371</v>
      </c>
      <c r="AO27" s="118" t="s">
        <v>371</v>
      </c>
      <c r="AP27" s="118" t="s">
        <v>371</v>
      </c>
      <c r="AQ27" s="118" t="s">
        <v>371</v>
      </c>
      <c r="AR27" s="118" t="s">
        <v>371</v>
      </c>
      <c r="AS27" s="118" t="s">
        <v>371</v>
      </c>
      <c r="AT27" s="118" t="s">
        <v>371</v>
      </c>
      <c r="AU27" s="118" t="s">
        <v>371</v>
      </c>
      <c r="AV27" s="232" t="s">
        <v>371</v>
      </c>
      <c r="AW27" s="232" t="s">
        <v>371</v>
      </c>
    </row>
    <row r="28" spans="2:49" ht="16.5" customHeight="1">
      <c r="B28" s="390" t="s">
        <v>60</v>
      </c>
      <c r="C28" s="396"/>
      <c r="D28" s="391"/>
      <c r="E28" s="242">
        <v>100</v>
      </c>
      <c r="F28" s="243">
        <v>0.10162601626016261</v>
      </c>
      <c r="G28" s="243">
        <v>0</v>
      </c>
      <c r="H28" s="243">
        <v>0</v>
      </c>
      <c r="I28" s="243">
        <v>0.20325203252032523</v>
      </c>
      <c r="J28" s="243">
        <v>0.10162601626016261</v>
      </c>
      <c r="K28" s="243">
        <v>0.40650406504065045</v>
      </c>
      <c r="L28" s="243">
        <v>2.7439024390243905</v>
      </c>
      <c r="M28" s="243">
        <v>5.386178861788618</v>
      </c>
      <c r="N28" s="243">
        <v>10.873983739837398</v>
      </c>
      <c r="O28" s="243">
        <v>13.3130081300813</v>
      </c>
      <c r="P28" s="243">
        <v>13.821138211382115</v>
      </c>
      <c r="Q28" s="243">
        <v>11.6869918699187</v>
      </c>
      <c r="R28" s="243">
        <v>8.536585365853659</v>
      </c>
      <c r="S28" s="243">
        <v>7.723577235772358</v>
      </c>
      <c r="T28" s="243">
        <v>6.402439024390244</v>
      </c>
      <c r="U28" s="243">
        <v>4.166666666666666</v>
      </c>
      <c r="V28" s="243">
        <v>2.8455284552845526</v>
      </c>
      <c r="W28" s="243">
        <v>2.1341463414634148</v>
      </c>
      <c r="X28" s="243">
        <v>1.524390243902439</v>
      </c>
      <c r="Y28" s="243">
        <v>2.2357723577235773</v>
      </c>
      <c r="Z28" s="243">
        <v>1.0162601626016259</v>
      </c>
      <c r="AA28" s="243">
        <v>1.0162601626016259</v>
      </c>
      <c r="AB28" s="243">
        <v>1.8292682926829267</v>
      </c>
      <c r="AC28" s="243">
        <v>0.40650406504065045</v>
      </c>
      <c r="AD28" s="243">
        <v>0.6097560975609756</v>
      </c>
      <c r="AE28" s="243">
        <v>0.20325203252032523</v>
      </c>
      <c r="AF28" s="243">
        <v>0.20325203252032523</v>
      </c>
      <c r="AG28" s="243">
        <v>0.3048780487804878</v>
      </c>
      <c r="AH28" s="243">
        <v>0.10162601626016261</v>
      </c>
      <c r="AI28" s="243">
        <v>0</v>
      </c>
      <c r="AJ28" s="243">
        <v>0</v>
      </c>
      <c r="AK28" s="243">
        <v>0</v>
      </c>
      <c r="AL28" s="243">
        <v>0</v>
      </c>
      <c r="AM28" s="243">
        <v>0</v>
      </c>
      <c r="AN28" s="243">
        <v>0</v>
      </c>
      <c r="AO28" s="243">
        <v>0.10162601626016261</v>
      </c>
      <c r="AP28" s="243">
        <v>0</v>
      </c>
      <c r="AQ28" s="243">
        <v>0</v>
      </c>
      <c r="AR28" s="243">
        <v>0</v>
      </c>
      <c r="AS28" s="243">
        <v>0</v>
      </c>
      <c r="AT28" s="243">
        <v>0</v>
      </c>
      <c r="AU28" s="243">
        <v>0</v>
      </c>
      <c r="AV28" s="243">
        <v>0</v>
      </c>
      <c r="AW28" s="243">
        <v>0</v>
      </c>
    </row>
    <row r="29" spans="2:49" ht="12">
      <c r="B29" s="110"/>
      <c r="C29" s="110"/>
      <c r="D29" s="110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</row>
    <row r="30" spans="5:49" ht="12"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</row>
  </sheetData>
  <sheetProtection/>
  <mergeCells count="13">
    <mergeCell ref="C23:C27"/>
    <mergeCell ref="B6:D6"/>
    <mergeCell ref="B7:D7"/>
    <mergeCell ref="B4:D5"/>
    <mergeCell ref="B28:D28"/>
    <mergeCell ref="B3:D3"/>
    <mergeCell ref="E3:E5"/>
    <mergeCell ref="B8:B27"/>
    <mergeCell ref="C8:D8"/>
    <mergeCell ref="C9:C15"/>
    <mergeCell ref="C16:D16"/>
    <mergeCell ref="C17:C21"/>
    <mergeCell ref="C22:D22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r:id="rId2"/>
  <colBreaks count="2" manualBreakCount="2">
    <brk id="16" max="27" man="1"/>
    <brk id="28" max="27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N72"/>
  <sheetViews>
    <sheetView showGridLines="0" zoomScalePageLayoutView="0" workbookViewId="0" topLeftCell="A47">
      <selection activeCell="D71" sqref="D71:D72"/>
    </sheetView>
  </sheetViews>
  <sheetFormatPr defaultColWidth="9.140625" defaultRowHeight="12"/>
  <cols>
    <col min="1" max="2" width="2.57421875" style="1" customWidth="1"/>
    <col min="3" max="3" width="10.7109375" style="1" customWidth="1"/>
  </cols>
  <sheetData>
    <row r="1" spans="2:4" ht="17.25">
      <c r="B1" s="2" t="s">
        <v>118</v>
      </c>
      <c r="D1" s="35" t="s">
        <v>119</v>
      </c>
    </row>
    <row r="2" spans="1:3" ht="17.25">
      <c r="A2"/>
      <c r="C2" s="2"/>
    </row>
    <row r="3" spans="2:14" s="34" customFormat="1" ht="29.25" customHeight="1">
      <c r="B3" s="274" t="s">
        <v>287</v>
      </c>
      <c r="C3" s="316"/>
      <c r="D3" s="321" t="s">
        <v>0</v>
      </c>
      <c r="E3" s="321" t="s">
        <v>77</v>
      </c>
      <c r="F3" s="321" t="s">
        <v>78</v>
      </c>
      <c r="G3" s="321" t="s">
        <v>79</v>
      </c>
      <c r="H3" s="321" t="s">
        <v>80</v>
      </c>
      <c r="I3" s="321" t="s">
        <v>81</v>
      </c>
      <c r="J3" s="321" t="s">
        <v>82</v>
      </c>
      <c r="K3" s="321" t="s">
        <v>83</v>
      </c>
      <c r="L3" s="317" t="s">
        <v>120</v>
      </c>
      <c r="M3" s="317" t="s">
        <v>121</v>
      </c>
      <c r="N3" s="317" t="s">
        <v>122</v>
      </c>
    </row>
    <row r="4" spans="1:14" ht="12.75" customHeight="1">
      <c r="A4"/>
      <c r="B4" s="278" t="s">
        <v>327</v>
      </c>
      <c r="C4" s="279"/>
      <c r="D4" s="322"/>
      <c r="E4" s="322"/>
      <c r="F4" s="322"/>
      <c r="G4" s="322"/>
      <c r="H4" s="322"/>
      <c r="I4" s="322"/>
      <c r="J4" s="322"/>
      <c r="K4" s="322"/>
      <c r="L4" s="318"/>
      <c r="M4" s="318"/>
      <c r="N4" s="318"/>
    </row>
    <row r="5" spans="1:14" ht="12.75" customHeight="1">
      <c r="A5"/>
      <c r="B5" s="280"/>
      <c r="C5" s="281"/>
      <c r="D5" s="322"/>
      <c r="E5" s="322"/>
      <c r="F5" s="322"/>
      <c r="G5" s="322"/>
      <c r="H5" s="322"/>
      <c r="I5" s="322"/>
      <c r="J5" s="322"/>
      <c r="K5" s="322"/>
      <c r="L5" s="96" t="s">
        <v>123</v>
      </c>
      <c r="M5" s="96" t="s">
        <v>123</v>
      </c>
      <c r="N5" s="96" t="s">
        <v>123</v>
      </c>
    </row>
    <row r="6" spans="1:14" ht="12.75" customHeight="1">
      <c r="A6" s="3"/>
      <c r="B6" s="266" t="s">
        <v>2</v>
      </c>
      <c r="C6" s="320"/>
      <c r="D6" s="26">
        <v>7839</v>
      </c>
      <c r="E6" s="26">
        <v>1213</v>
      </c>
      <c r="F6" s="26">
        <v>2790</v>
      </c>
      <c r="G6" s="26">
        <v>2348</v>
      </c>
      <c r="H6" s="26">
        <v>1227</v>
      </c>
      <c r="I6" s="26">
        <v>226</v>
      </c>
      <c r="J6" s="26">
        <v>26</v>
      </c>
      <c r="K6" s="26">
        <v>9</v>
      </c>
      <c r="L6" s="205">
        <v>2</v>
      </c>
      <c r="M6" s="219">
        <v>2.5655058043117744</v>
      </c>
      <c r="N6" s="219">
        <v>1.0707382139070385</v>
      </c>
    </row>
    <row r="7" spans="1:14" ht="12.75" customHeight="1">
      <c r="A7" s="3"/>
      <c r="B7" s="268" t="s">
        <v>3</v>
      </c>
      <c r="C7" s="270"/>
      <c r="D7" s="40">
        <v>6911</v>
      </c>
      <c r="E7" s="41">
        <v>1053</v>
      </c>
      <c r="F7" s="41">
        <v>2499</v>
      </c>
      <c r="G7" s="41">
        <v>2113</v>
      </c>
      <c r="H7" s="41">
        <v>1024</v>
      </c>
      <c r="I7" s="41">
        <v>196</v>
      </c>
      <c r="J7" s="41">
        <v>23</v>
      </c>
      <c r="K7" s="41">
        <v>3</v>
      </c>
      <c r="L7" s="205">
        <v>2</v>
      </c>
      <c r="M7" s="220">
        <v>2.552163218058168</v>
      </c>
      <c r="N7" s="220">
        <v>1.0529364328758344</v>
      </c>
    </row>
    <row r="8" spans="2:14" ht="12.75" customHeight="1">
      <c r="B8" s="4"/>
      <c r="C8" s="5" t="s">
        <v>91</v>
      </c>
      <c r="D8" s="42">
        <v>4665</v>
      </c>
      <c r="E8" s="43">
        <v>640</v>
      </c>
      <c r="F8" s="43">
        <v>1715</v>
      </c>
      <c r="G8" s="43">
        <v>1499</v>
      </c>
      <c r="H8" s="43">
        <v>670</v>
      </c>
      <c r="I8" s="43">
        <v>125</v>
      </c>
      <c r="J8" s="43">
        <v>14</v>
      </c>
      <c r="K8" s="43">
        <v>2</v>
      </c>
      <c r="L8" s="136">
        <v>2</v>
      </c>
      <c r="M8" s="135">
        <v>2.5687031082529477</v>
      </c>
      <c r="N8" s="135">
        <v>1.0362460549125458</v>
      </c>
    </row>
    <row r="9" spans="2:14" ht="12.75" customHeight="1">
      <c r="B9" s="4"/>
      <c r="C9" s="5" t="s">
        <v>92</v>
      </c>
      <c r="D9" s="42">
        <v>1959</v>
      </c>
      <c r="E9" s="43">
        <v>358</v>
      </c>
      <c r="F9" s="43">
        <v>687</v>
      </c>
      <c r="G9" s="43">
        <v>537</v>
      </c>
      <c r="H9" s="43">
        <v>308</v>
      </c>
      <c r="I9" s="43">
        <v>60</v>
      </c>
      <c r="J9" s="43">
        <v>9</v>
      </c>
      <c r="K9" s="43">
        <v>0</v>
      </c>
      <c r="L9" s="136">
        <v>2</v>
      </c>
      <c r="M9" s="135">
        <v>2.5160796324655434</v>
      </c>
      <c r="N9" s="135">
        <v>1.0812836854240975</v>
      </c>
    </row>
    <row r="10" spans="2:14" ht="12.75" customHeight="1">
      <c r="B10" s="4"/>
      <c r="C10" s="5" t="s">
        <v>93</v>
      </c>
      <c r="D10" s="42">
        <v>287</v>
      </c>
      <c r="E10" s="43">
        <v>55</v>
      </c>
      <c r="F10" s="43">
        <v>97</v>
      </c>
      <c r="G10" s="43">
        <v>77</v>
      </c>
      <c r="H10" s="43">
        <v>46</v>
      </c>
      <c r="I10" s="43">
        <v>11</v>
      </c>
      <c r="J10" s="43">
        <v>0</v>
      </c>
      <c r="K10" s="43">
        <v>1</v>
      </c>
      <c r="L10" s="136">
        <v>2</v>
      </c>
      <c r="M10" s="135">
        <v>2.529616724738676</v>
      </c>
      <c r="N10" s="135">
        <v>1.1211542781988133</v>
      </c>
    </row>
    <row r="11" spans="2:14" ht="12.75" customHeight="1">
      <c r="B11" s="264" t="s">
        <v>7</v>
      </c>
      <c r="C11" s="271"/>
      <c r="D11" s="44">
        <v>928</v>
      </c>
      <c r="E11" s="45">
        <v>160</v>
      </c>
      <c r="F11" s="45">
        <v>291</v>
      </c>
      <c r="G11" s="45">
        <v>235</v>
      </c>
      <c r="H11" s="45">
        <v>203</v>
      </c>
      <c r="I11" s="45">
        <v>30</v>
      </c>
      <c r="J11" s="45">
        <v>3</v>
      </c>
      <c r="K11" s="45">
        <v>6</v>
      </c>
      <c r="L11" s="192">
        <v>3</v>
      </c>
      <c r="M11" s="221">
        <v>2.6648706896551726</v>
      </c>
      <c r="N11" s="221">
        <v>1.1909288500457837</v>
      </c>
    </row>
    <row r="12" spans="2:14" ht="12.75" customHeight="1">
      <c r="B12" s="268" t="s">
        <v>316</v>
      </c>
      <c r="C12" s="270"/>
      <c r="D12" s="26">
        <v>87</v>
      </c>
      <c r="E12" s="26">
        <v>30</v>
      </c>
      <c r="F12" s="26">
        <v>33</v>
      </c>
      <c r="G12" s="26">
        <v>13</v>
      </c>
      <c r="H12" s="26">
        <v>10</v>
      </c>
      <c r="I12" s="26">
        <v>1</v>
      </c>
      <c r="J12" s="26">
        <v>0</v>
      </c>
      <c r="K12" s="26">
        <v>0</v>
      </c>
      <c r="L12" s="136">
        <v>2</v>
      </c>
      <c r="M12" s="219">
        <v>2.0689655172413794</v>
      </c>
      <c r="N12" s="219">
        <v>1.031967002450151</v>
      </c>
    </row>
    <row r="13" spans="2:14" ht="12.75" customHeight="1">
      <c r="B13" s="268" t="s">
        <v>317</v>
      </c>
      <c r="C13" s="270"/>
      <c r="D13" s="26">
        <v>65</v>
      </c>
      <c r="E13" s="26">
        <v>13</v>
      </c>
      <c r="F13" s="26">
        <v>18</v>
      </c>
      <c r="G13" s="26">
        <v>16</v>
      </c>
      <c r="H13" s="26">
        <v>13</v>
      </c>
      <c r="I13" s="26">
        <v>4</v>
      </c>
      <c r="J13" s="26">
        <v>0</v>
      </c>
      <c r="K13" s="26">
        <v>1</v>
      </c>
      <c r="L13" s="136">
        <v>3</v>
      </c>
      <c r="M13" s="219">
        <v>2.707692307692308</v>
      </c>
      <c r="N13" s="219">
        <v>1.3077064478873512</v>
      </c>
    </row>
    <row r="14" spans="2:14" ht="12.75" customHeight="1">
      <c r="B14" s="268" t="s">
        <v>318</v>
      </c>
      <c r="C14" s="270"/>
      <c r="D14" s="26">
        <v>66</v>
      </c>
      <c r="E14" s="26">
        <v>12</v>
      </c>
      <c r="F14" s="26">
        <v>25</v>
      </c>
      <c r="G14" s="26">
        <v>15</v>
      </c>
      <c r="H14" s="26">
        <v>13</v>
      </c>
      <c r="I14" s="26">
        <v>0</v>
      </c>
      <c r="J14" s="26">
        <v>0</v>
      </c>
      <c r="K14" s="26">
        <v>1</v>
      </c>
      <c r="L14" s="136">
        <v>2</v>
      </c>
      <c r="M14" s="219">
        <v>2.5303030303030303</v>
      </c>
      <c r="N14" s="219">
        <v>1.2180652624892405</v>
      </c>
    </row>
    <row r="15" spans="2:14" ht="12.75" customHeight="1">
      <c r="B15" s="268" t="s">
        <v>319</v>
      </c>
      <c r="C15" s="270"/>
      <c r="D15" s="26">
        <v>4752</v>
      </c>
      <c r="E15" s="26">
        <v>658</v>
      </c>
      <c r="F15" s="26">
        <v>1741</v>
      </c>
      <c r="G15" s="26">
        <v>1520</v>
      </c>
      <c r="H15" s="26">
        <v>687</v>
      </c>
      <c r="I15" s="26">
        <v>129</v>
      </c>
      <c r="J15" s="26">
        <v>14</v>
      </c>
      <c r="K15" s="26">
        <v>3</v>
      </c>
      <c r="L15" s="136">
        <v>2</v>
      </c>
      <c r="M15" s="219">
        <v>2.5696548821548824</v>
      </c>
      <c r="N15" s="219">
        <v>1.0404312604622923</v>
      </c>
    </row>
    <row r="16" spans="2:14" ht="12.75" customHeight="1">
      <c r="B16" s="268" t="s">
        <v>320</v>
      </c>
      <c r="C16" s="270"/>
      <c r="D16" s="26">
        <v>247</v>
      </c>
      <c r="E16" s="26">
        <v>48</v>
      </c>
      <c r="F16" s="26">
        <v>84</v>
      </c>
      <c r="G16" s="26">
        <v>69</v>
      </c>
      <c r="H16" s="26">
        <v>37</v>
      </c>
      <c r="I16" s="26">
        <v>8</v>
      </c>
      <c r="J16" s="26">
        <v>0</v>
      </c>
      <c r="K16" s="26">
        <v>1</v>
      </c>
      <c r="L16" s="136">
        <v>2</v>
      </c>
      <c r="M16" s="219">
        <v>2.5020242914979756</v>
      </c>
      <c r="N16" s="219">
        <v>1.103853169830904</v>
      </c>
    </row>
    <row r="17" spans="2:14" ht="12.75" customHeight="1">
      <c r="B17" s="268" t="s">
        <v>321</v>
      </c>
      <c r="C17" s="270"/>
      <c r="D17" s="26">
        <v>30</v>
      </c>
      <c r="E17" s="26">
        <v>8</v>
      </c>
      <c r="F17" s="26">
        <v>16</v>
      </c>
      <c r="G17" s="26">
        <v>2</v>
      </c>
      <c r="H17" s="26">
        <v>4</v>
      </c>
      <c r="I17" s="26">
        <v>0</v>
      </c>
      <c r="J17" s="26">
        <v>0</v>
      </c>
      <c r="K17" s="26">
        <v>0</v>
      </c>
      <c r="L17" s="136">
        <v>2</v>
      </c>
      <c r="M17" s="219">
        <v>2.066666666666667</v>
      </c>
      <c r="N17" s="219">
        <v>0.9444331755018487</v>
      </c>
    </row>
    <row r="18" spans="2:14" ht="12.75" customHeight="1">
      <c r="B18" s="268" t="s">
        <v>322</v>
      </c>
      <c r="C18" s="270"/>
      <c r="D18" s="26">
        <v>1959</v>
      </c>
      <c r="E18" s="26">
        <v>358</v>
      </c>
      <c r="F18" s="26">
        <v>687</v>
      </c>
      <c r="G18" s="26">
        <v>537</v>
      </c>
      <c r="H18" s="26">
        <v>308</v>
      </c>
      <c r="I18" s="26">
        <v>60</v>
      </c>
      <c r="J18" s="26">
        <v>9</v>
      </c>
      <c r="K18" s="26">
        <v>0</v>
      </c>
      <c r="L18" s="136">
        <v>2</v>
      </c>
      <c r="M18" s="219">
        <v>2.5160796324655434</v>
      </c>
      <c r="N18" s="219">
        <v>1.0812836854240975</v>
      </c>
    </row>
    <row r="19" spans="2:14" ht="12.75" customHeight="1">
      <c r="B19" s="268" t="s">
        <v>323</v>
      </c>
      <c r="C19" s="270"/>
      <c r="D19" s="26">
        <v>172</v>
      </c>
      <c r="E19" s="26">
        <v>31</v>
      </c>
      <c r="F19" s="26">
        <v>55</v>
      </c>
      <c r="G19" s="26">
        <v>48</v>
      </c>
      <c r="H19" s="26">
        <v>34</v>
      </c>
      <c r="I19" s="26">
        <v>2</v>
      </c>
      <c r="J19" s="26">
        <v>1</v>
      </c>
      <c r="K19" s="26">
        <v>1</v>
      </c>
      <c r="L19" s="136">
        <v>2.5</v>
      </c>
      <c r="M19" s="219">
        <v>2.5813953488372094</v>
      </c>
      <c r="N19" s="219">
        <v>1.1235398974957629</v>
      </c>
    </row>
    <row r="20" spans="2:14" ht="12.75" customHeight="1">
      <c r="B20" s="268" t="s">
        <v>324</v>
      </c>
      <c r="C20" s="270"/>
      <c r="D20" s="26">
        <v>35</v>
      </c>
      <c r="E20" s="26">
        <v>8</v>
      </c>
      <c r="F20" s="26">
        <v>10</v>
      </c>
      <c r="G20" s="26">
        <v>10</v>
      </c>
      <c r="H20" s="26">
        <v>6</v>
      </c>
      <c r="I20" s="26">
        <v>1</v>
      </c>
      <c r="J20" s="26">
        <v>0</v>
      </c>
      <c r="K20" s="26">
        <v>0</v>
      </c>
      <c r="L20" s="136">
        <v>2</v>
      </c>
      <c r="M20" s="219">
        <v>2.4857142857142858</v>
      </c>
      <c r="N20" s="219">
        <v>1.1212238211627763</v>
      </c>
    </row>
    <row r="21" spans="2:14" ht="12.75" customHeight="1">
      <c r="B21" s="268" t="s">
        <v>345</v>
      </c>
      <c r="C21" s="270"/>
      <c r="D21" s="26">
        <v>300</v>
      </c>
      <c r="E21" s="26">
        <v>28</v>
      </c>
      <c r="F21" s="26">
        <v>87</v>
      </c>
      <c r="G21" s="26">
        <v>86</v>
      </c>
      <c r="H21" s="26">
        <v>85</v>
      </c>
      <c r="I21" s="26">
        <v>13</v>
      </c>
      <c r="J21" s="26">
        <v>1</v>
      </c>
      <c r="K21" s="26">
        <v>0</v>
      </c>
      <c r="L21" s="136">
        <v>3</v>
      </c>
      <c r="M21" s="219">
        <v>2.9033333333333333</v>
      </c>
      <c r="N21" s="219">
        <v>1.069799260178821</v>
      </c>
    </row>
    <row r="22" spans="2:14" ht="12.75" customHeight="1">
      <c r="B22" s="264" t="s">
        <v>325</v>
      </c>
      <c r="C22" s="271"/>
      <c r="D22" s="26">
        <v>126</v>
      </c>
      <c r="E22" s="26">
        <v>19</v>
      </c>
      <c r="F22" s="26">
        <v>34</v>
      </c>
      <c r="G22" s="26">
        <v>32</v>
      </c>
      <c r="H22" s="26">
        <v>30</v>
      </c>
      <c r="I22" s="26">
        <v>8</v>
      </c>
      <c r="J22" s="26">
        <v>1</v>
      </c>
      <c r="K22" s="26">
        <v>2</v>
      </c>
      <c r="L22" s="136">
        <v>3</v>
      </c>
      <c r="M22" s="219">
        <v>2.9047619047619047</v>
      </c>
      <c r="N22" s="219">
        <v>1.3995917772183233</v>
      </c>
    </row>
    <row r="23" spans="2:14" ht="12.75" customHeight="1">
      <c r="B23" s="268" t="s">
        <v>8</v>
      </c>
      <c r="C23" s="270"/>
      <c r="D23" s="40">
        <v>87</v>
      </c>
      <c r="E23" s="41">
        <v>30</v>
      </c>
      <c r="F23" s="41">
        <v>33</v>
      </c>
      <c r="G23" s="41">
        <v>13</v>
      </c>
      <c r="H23" s="41">
        <v>10</v>
      </c>
      <c r="I23" s="41">
        <v>1</v>
      </c>
      <c r="J23" s="41">
        <v>0</v>
      </c>
      <c r="K23" s="41">
        <v>0</v>
      </c>
      <c r="L23" s="205">
        <v>2</v>
      </c>
      <c r="M23" s="220">
        <v>2.0689655172413794</v>
      </c>
      <c r="N23" s="220">
        <v>1.031967002450151</v>
      </c>
    </row>
    <row r="24" spans="2:14" ht="12.75" customHeight="1">
      <c r="B24" s="268" t="s">
        <v>9</v>
      </c>
      <c r="C24" s="270"/>
      <c r="D24" s="201">
        <v>2</v>
      </c>
      <c r="E24" s="202">
        <v>0</v>
      </c>
      <c r="F24" s="202">
        <v>0</v>
      </c>
      <c r="G24" s="202">
        <v>1</v>
      </c>
      <c r="H24" s="202">
        <v>0</v>
      </c>
      <c r="I24" s="202">
        <v>0</v>
      </c>
      <c r="J24" s="202">
        <v>0</v>
      </c>
      <c r="K24" s="202">
        <v>1</v>
      </c>
      <c r="L24" s="136">
        <v>5</v>
      </c>
      <c r="M24" s="135">
        <v>5</v>
      </c>
      <c r="N24" s="135">
        <v>2.8284271247461903</v>
      </c>
    </row>
    <row r="25" spans="2:14" ht="12.75" customHeight="1">
      <c r="B25" s="268" t="s">
        <v>10</v>
      </c>
      <c r="C25" s="270"/>
      <c r="D25" s="201">
        <v>5</v>
      </c>
      <c r="E25" s="202">
        <v>2</v>
      </c>
      <c r="F25" s="202">
        <v>2</v>
      </c>
      <c r="G25" s="202">
        <v>0</v>
      </c>
      <c r="H25" s="202">
        <v>1</v>
      </c>
      <c r="I25" s="202">
        <v>0</v>
      </c>
      <c r="J25" s="202">
        <v>0</v>
      </c>
      <c r="K25" s="202">
        <v>0</v>
      </c>
      <c r="L25" s="113">
        <v>2</v>
      </c>
      <c r="M25" s="115">
        <v>2</v>
      </c>
      <c r="N25" s="115">
        <v>1.224744871391589</v>
      </c>
    </row>
    <row r="26" spans="2:14" ht="12.75" customHeight="1">
      <c r="B26" s="268" t="s">
        <v>11</v>
      </c>
      <c r="C26" s="270"/>
      <c r="D26" s="42">
        <v>46</v>
      </c>
      <c r="E26" s="43">
        <v>7</v>
      </c>
      <c r="F26" s="43">
        <v>12</v>
      </c>
      <c r="G26" s="43">
        <v>12</v>
      </c>
      <c r="H26" s="43">
        <v>12</v>
      </c>
      <c r="I26" s="43">
        <v>3</v>
      </c>
      <c r="J26" s="43">
        <v>0</v>
      </c>
      <c r="K26" s="43">
        <v>0</v>
      </c>
      <c r="L26" s="136">
        <v>3</v>
      </c>
      <c r="M26" s="135">
        <v>2.8260869565217392</v>
      </c>
      <c r="N26" s="135">
        <v>1.179535649239177</v>
      </c>
    </row>
    <row r="27" spans="2:14" ht="12.75" customHeight="1">
      <c r="B27" s="268" t="s">
        <v>12</v>
      </c>
      <c r="C27" s="270"/>
      <c r="D27" s="201">
        <v>0</v>
      </c>
      <c r="E27" s="202">
        <v>0</v>
      </c>
      <c r="F27" s="202">
        <v>0</v>
      </c>
      <c r="G27" s="202">
        <v>0</v>
      </c>
      <c r="H27" s="202">
        <v>0</v>
      </c>
      <c r="I27" s="202">
        <v>0</v>
      </c>
      <c r="J27" s="202">
        <v>0</v>
      </c>
      <c r="K27" s="202">
        <v>0</v>
      </c>
      <c r="L27" s="136" t="s">
        <v>371</v>
      </c>
      <c r="M27" s="135" t="s">
        <v>371</v>
      </c>
      <c r="N27" s="135" t="s">
        <v>371</v>
      </c>
    </row>
    <row r="28" spans="2:14" ht="12.75" customHeight="1">
      <c r="B28" s="268" t="s">
        <v>13</v>
      </c>
      <c r="C28" s="270"/>
      <c r="D28" s="201">
        <v>2</v>
      </c>
      <c r="E28" s="202">
        <v>1</v>
      </c>
      <c r="F28" s="202">
        <v>1</v>
      </c>
      <c r="G28" s="202">
        <v>0</v>
      </c>
      <c r="H28" s="202">
        <v>0</v>
      </c>
      <c r="I28" s="202">
        <v>0</v>
      </c>
      <c r="J28" s="202">
        <v>0</v>
      </c>
      <c r="K28" s="202">
        <v>0</v>
      </c>
      <c r="L28" s="136">
        <v>1.5</v>
      </c>
      <c r="M28" s="135">
        <v>1.5</v>
      </c>
      <c r="N28" s="115">
        <v>0.7071067811865476</v>
      </c>
    </row>
    <row r="29" spans="2:14" ht="12.75" customHeight="1">
      <c r="B29" s="268" t="s">
        <v>14</v>
      </c>
      <c r="C29" s="270"/>
      <c r="D29" s="201">
        <v>10</v>
      </c>
      <c r="E29" s="202">
        <v>3</v>
      </c>
      <c r="F29" s="202">
        <v>3</v>
      </c>
      <c r="G29" s="202">
        <v>3</v>
      </c>
      <c r="H29" s="202">
        <v>0</v>
      </c>
      <c r="I29" s="202">
        <v>1</v>
      </c>
      <c r="J29" s="202">
        <v>0</v>
      </c>
      <c r="K29" s="202">
        <v>0</v>
      </c>
      <c r="L29" s="113">
        <v>2</v>
      </c>
      <c r="M29" s="115">
        <v>2.3</v>
      </c>
      <c r="N29" s="115">
        <v>1.2516655570345725</v>
      </c>
    </row>
    <row r="30" spans="2:14" ht="12.75" customHeight="1">
      <c r="B30" s="268" t="s">
        <v>15</v>
      </c>
      <c r="C30" s="270"/>
      <c r="D30" s="201">
        <v>47</v>
      </c>
      <c r="E30" s="202">
        <v>11</v>
      </c>
      <c r="F30" s="202">
        <v>13</v>
      </c>
      <c r="G30" s="202">
        <v>13</v>
      </c>
      <c r="H30" s="202">
        <v>8</v>
      </c>
      <c r="I30" s="202">
        <v>1</v>
      </c>
      <c r="J30" s="202">
        <v>0</v>
      </c>
      <c r="K30" s="202">
        <v>1</v>
      </c>
      <c r="L30" s="136">
        <v>2</v>
      </c>
      <c r="M30" s="135">
        <v>2.5531914893617023</v>
      </c>
      <c r="N30" s="135">
        <v>1.2821264713832432</v>
      </c>
    </row>
    <row r="31" spans="2:14" ht="12.75" customHeight="1">
      <c r="B31" s="268" t="s">
        <v>16</v>
      </c>
      <c r="C31" s="270"/>
      <c r="D31" s="201">
        <v>23</v>
      </c>
      <c r="E31" s="202">
        <v>4</v>
      </c>
      <c r="F31" s="202">
        <v>8</v>
      </c>
      <c r="G31" s="202">
        <v>4</v>
      </c>
      <c r="H31" s="202">
        <v>6</v>
      </c>
      <c r="I31" s="202">
        <v>0</v>
      </c>
      <c r="J31" s="202">
        <v>0</v>
      </c>
      <c r="K31" s="202">
        <v>1</v>
      </c>
      <c r="L31" s="136">
        <v>2</v>
      </c>
      <c r="M31" s="135">
        <v>2.782608695652174</v>
      </c>
      <c r="N31" s="135">
        <v>1.5654369630794769</v>
      </c>
    </row>
    <row r="32" spans="2:14" ht="12.75" customHeight="1">
      <c r="B32" s="268" t="s">
        <v>17</v>
      </c>
      <c r="C32" s="270"/>
      <c r="D32" s="201">
        <v>13</v>
      </c>
      <c r="E32" s="202">
        <v>5</v>
      </c>
      <c r="F32" s="202">
        <v>5</v>
      </c>
      <c r="G32" s="202">
        <v>1</v>
      </c>
      <c r="H32" s="202">
        <v>2</v>
      </c>
      <c r="I32" s="202">
        <v>0</v>
      </c>
      <c r="J32" s="202">
        <v>0</v>
      </c>
      <c r="K32" s="202">
        <v>0</v>
      </c>
      <c r="L32" s="136">
        <v>2</v>
      </c>
      <c r="M32" s="135">
        <v>2</v>
      </c>
      <c r="N32" s="135">
        <v>1.0801234497346435</v>
      </c>
    </row>
    <row r="33" spans="2:14" ht="12.75" customHeight="1">
      <c r="B33" s="268" t="s">
        <v>18</v>
      </c>
      <c r="C33" s="270"/>
      <c r="D33" s="42">
        <v>658</v>
      </c>
      <c r="E33" s="43">
        <v>66</v>
      </c>
      <c r="F33" s="43">
        <v>250</v>
      </c>
      <c r="G33" s="43">
        <v>223</v>
      </c>
      <c r="H33" s="43">
        <v>102</v>
      </c>
      <c r="I33" s="43">
        <v>12</v>
      </c>
      <c r="J33" s="43">
        <v>3</v>
      </c>
      <c r="K33" s="43">
        <v>2</v>
      </c>
      <c r="L33" s="136">
        <v>3</v>
      </c>
      <c r="M33" s="135">
        <v>2.6565349544072947</v>
      </c>
      <c r="N33" s="135">
        <v>1.1823002756062893</v>
      </c>
    </row>
    <row r="34" spans="2:14" ht="12.75" customHeight="1">
      <c r="B34" s="268" t="s">
        <v>19</v>
      </c>
      <c r="C34" s="270"/>
      <c r="D34" s="42">
        <v>331</v>
      </c>
      <c r="E34" s="43">
        <v>37</v>
      </c>
      <c r="F34" s="43">
        <v>109</v>
      </c>
      <c r="G34" s="43">
        <v>113</v>
      </c>
      <c r="H34" s="43">
        <v>60</v>
      </c>
      <c r="I34" s="43">
        <v>11</v>
      </c>
      <c r="J34" s="43">
        <v>1</v>
      </c>
      <c r="K34" s="43">
        <v>0</v>
      </c>
      <c r="L34" s="136">
        <v>3</v>
      </c>
      <c r="M34" s="135">
        <v>2.70392749244713</v>
      </c>
      <c r="N34" s="135">
        <v>1.0165075299096835</v>
      </c>
    </row>
    <row r="35" spans="2:14" ht="12.75" customHeight="1">
      <c r="B35" s="268" t="s">
        <v>20</v>
      </c>
      <c r="C35" s="270"/>
      <c r="D35" s="42">
        <v>2451</v>
      </c>
      <c r="E35" s="43">
        <v>368</v>
      </c>
      <c r="F35" s="43">
        <v>910</v>
      </c>
      <c r="G35" s="43">
        <v>747</v>
      </c>
      <c r="H35" s="43">
        <v>349</v>
      </c>
      <c r="I35" s="43">
        <v>73</v>
      </c>
      <c r="J35" s="43">
        <v>4</v>
      </c>
      <c r="K35" s="43">
        <v>0</v>
      </c>
      <c r="L35" s="136">
        <v>2</v>
      </c>
      <c r="M35" s="135">
        <v>2.535291717666259</v>
      </c>
      <c r="N35" s="135">
        <v>1.016134585819576</v>
      </c>
    </row>
    <row r="36" spans="2:14" ht="12.75" customHeight="1">
      <c r="B36" s="268" t="s">
        <v>21</v>
      </c>
      <c r="C36" s="270"/>
      <c r="D36" s="42">
        <v>1225</v>
      </c>
      <c r="E36" s="43">
        <v>169</v>
      </c>
      <c r="F36" s="43">
        <v>446</v>
      </c>
      <c r="G36" s="43">
        <v>416</v>
      </c>
      <c r="H36" s="43">
        <v>159</v>
      </c>
      <c r="I36" s="43">
        <v>29</v>
      </c>
      <c r="J36" s="43">
        <v>6</v>
      </c>
      <c r="K36" s="43">
        <v>0</v>
      </c>
      <c r="L36" s="136">
        <v>2</v>
      </c>
      <c r="M36" s="135">
        <v>2.5518367346938775</v>
      </c>
      <c r="N36" s="135">
        <v>0.9921910655602412</v>
      </c>
    </row>
    <row r="37" spans="2:14" ht="12.75" customHeight="1">
      <c r="B37" s="268" t="s">
        <v>22</v>
      </c>
      <c r="C37" s="270"/>
      <c r="D37" s="42">
        <v>6</v>
      </c>
      <c r="E37" s="43">
        <v>2</v>
      </c>
      <c r="F37" s="43">
        <v>0</v>
      </c>
      <c r="G37" s="43">
        <v>3</v>
      </c>
      <c r="H37" s="43">
        <v>1</v>
      </c>
      <c r="I37" s="43">
        <v>0</v>
      </c>
      <c r="J37" s="43">
        <v>0</v>
      </c>
      <c r="K37" s="43">
        <v>0</v>
      </c>
      <c r="L37" s="136">
        <v>3</v>
      </c>
      <c r="M37" s="135">
        <v>2.5</v>
      </c>
      <c r="N37" s="135">
        <v>1.224744871391589</v>
      </c>
    </row>
    <row r="38" spans="2:14" ht="12.75" customHeight="1">
      <c r="B38" s="268" t="s">
        <v>23</v>
      </c>
      <c r="C38" s="270"/>
      <c r="D38" s="201">
        <v>13</v>
      </c>
      <c r="E38" s="202">
        <v>2</v>
      </c>
      <c r="F38" s="202">
        <v>8</v>
      </c>
      <c r="G38" s="202">
        <v>1</v>
      </c>
      <c r="H38" s="202">
        <v>2</v>
      </c>
      <c r="I38" s="202">
        <v>0</v>
      </c>
      <c r="J38" s="202">
        <v>0</v>
      </c>
      <c r="K38" s="202">
        <v>0</v>
      </c>
      <c r="L38" s="136">
        <v>2</v>
      </c>
      <c r="M38" s="135">
        <v>2.230769230769231</v>
      </c>
      <c r="N38" s="135">
        <v>0.9268086959962983</v>
      </c>
    </row>
    <row r="39" spans="2:14" ht="12.75" customHeight="1">
      <c r="B39" s="268" t="s">
        <v>24</v>
      </c>
      <c r="C39" s="270"/>
      <c r="D39" s="201">
        <v>16</v>
      </c>
      <c r="E39" s="202">
        <v>5</v>
      </c>
      <c r="F39" s="202">
        <v>8</v>
      </c>
      <c r="G39" s="202">
        <v>1</v>
      </c>
      <c r="H39" s="202">
        <v>2</v>
      </c>
      <c r="I39" s="202">
        <v>0</v>
      </c>
      <c r="J39" s="202">
        <v>0</v>
      </c>
      <c r="K39" s="202">
        <v>0</v>
      </c>
      <c r="L39" s="136">
        <v>2</v>
      </c>
      <c r="M39" s="135">
        <v>2</v>
      </c>
      <c r="N39" s="135">
        <v>0.9660917830792959</v>
      </c>
    </row>
    <row r="40" spans="2:14" ht="12.75" customHeight="1">
      <c r="B40" s="268" t="s">
        <v>25</v>
      </c>
      <c r="C40" s="270"/>
      <c r="D40" s="201">
        <v>1</v>
      </c>
      <c r="E40" s="202">
        <v>1</v>
      </c>
      <c r="F40" s="202">
        <v>0</v>
      </c>
      <c r="G40" s="202">
        <v>0</v>
      </c>
      <c r="H40" s="202">
        <v>0</v>
      </c>
      <c r="I40" s="202">
        <v>0</v>
      </c>
      <c r="J40" s="202">
        <v>0</v>
      </c>
      <c r="K40" s="202">
        <v>0</v>
      </c>
      <c r="L40" s="136">
        <v>1</v>
      </c>
      <c r="M40" s="135">
        <v>1</v>
      </c>
      <c r="N40" s="135" t="s">
        <v>371</v>
      </c>
    </row>
    <row r="41" spans="2:14" ht="12.75" customHeight="1">
      <c r="B41" s="268" t="s">
        <v>26</v>
      </c>
      <c r="C41" s="270"/>
      <c r="D41" s="201">
        <v>0</v>
      </c>
      <c r="E41" s="202">
        <v>0</v>
      </c>
      <c r="F41" s="202">
        <v>0</v>
      </c>
      <c r="G41" s="202">
        <v>0</v>
      </c>
      <c r="H41" s="202">
        <v>0</v>
      </c>
      <c r="I41" s="202">
        <v>0</v>
      </c>
      <c r="J41" s="202">
        <v>0</v>
      </c>
      <c r="K41" s="202">
        <v>0</v>
      </c>
      <c r="L41" s="136" t="s">
        <v>371</v>
      </c>
      <c r="M41" s="135" t="s">
        <v>371</v>
      </c>
      <c r="N41" s="135" t="s">
        <v>371</v>
      </c>
    </row>
    <row r="42" spans="2:14" ht="12.75" customHeight="1">
      <c r="B42" s="268" t="s">
        <v>27</v>
      </c>
      <c r="C42" s="270"/>
      <c r="D42" s="201">
        <v>24</v>
      </c>
      <c r="E42" s="202">
        <v>1</v>
      </c>
      <c r="F42" s="202">
        <v>12</v>
      </c>
      <c r="G42" s="202">
        <v>7</v>
      </c>
      <c r="H42" s="202">
        <v>4</v>
      </c>
      <c r="I42" s="202">
        <v>0</v>
      </c>
      <c r="J42" s="202">
        <v>0</v>
      </c>
      <c r="K42" s="202">
        <v>0</v>
      </c>
      <c r="L42" s="136">
        <v>2</v>
      </c>
      <c r="M42" s="135">
        <v>2.5833333333333335</v>
      </c>
      <c r="N42" s="135">
        <v>0.829702233998107</v>
      </c>
    </row>
    <row r="43" spans="2:14" ht="12.75" customHeight="1">
      <c r="B43" s="268" t="s">
        <v>28</v>
      </c>
      <c r="C43" s="270"/>
      <c r="D43" s="201">
        <v>18</v>
      </c>
      <c r="E43" s="202">
        <v>2</v>
      </c>
      <c r="F43" s="202">
        <v>9</v>
      </c>
      <c r="G43" s="202">
        <v>6</v>
      </c>
      <c r="H43" s="202">
        <v>1</v>
      </c>
      <c r="I43" s="202">
        <v>0</v>
      </c>
      <c r="J43" s="202">
        <v>0</v>
      </c>
      <c r="K43" s="202">
        <v>0</v>
      </c>
      <c r="L43" s="136">
        <v>2</v>
      </c>
      <c r="M43" s="135">
        <v>2.3333333333333335</v>
      </c>
      <c r="N43" s="135">
        <v>0.7669649888473705</v>
      </c>
    </row>
    <row r="44" spans="2:14" ht="12.75" customHeight="1">
      <c r="B44" s="268" t="s">
        <v>29</v>
      </c>
      <c r="C44" s="270"/>
      <c r="D44" s="42">
        <v>40</v>
      </c>
      <c r="E44" s="43">
        <v>7</v>
      </c>
      <c r="F44" s="43">
        <v>13</v>
      </c>
      <c r="G44" s="43">
        <v>8</v>
      </c>
      <c r="H44" s="43">
        <v>9</v>
      </c>
      <c r="I44" s="43">
        <v>3</v>
      </c>
      <c r="J44" s="43">
        <v>0</v>
      </c>
      <c r="K44" s="43">
        <v>0</v>
      </c>
      <c r="L44" s="136">
        <v>2.5</v>
      </c>
      <c r="M44" s="135">
        <v>2.7</v>
      </c>
      <c r="N44" s="135">
        <v>1.2236976331741014</v>
      </c>
    </row>
    <row r="45" spans="2:14" ht="12.75" customHeight="1">
      <c r="B45" s="268" t="s">
        <v>30</v>
      </c>
      <c r="C45" s="270"/>
      <c r="D45" s="42">
        <v>229</v>
      </c>
      <c r="E45" s="43">
        <v>46</v>
      </c>
      <c r="F45" s="43">
        <v>75</v>
      </c>
      <c r="G45" s="43">
        <v>63</v>
      </c>
      <c r="H45" s="43">
        <v>36</v>
      </c>
      <c r="I45" s="43">
        <v>8</v>
      </c>
      <c r="J45" s="43">
        <v>0</v>
      </c>
      <c r="K45" s="43">
        <v>1</v>
      </c>
      <c r="L45" s="136">
        <v>2</v>
      </c>
      <c r="M45" s="135">
        <v>2.51528384279476</v>
      </c>
      <c r="N45" s="135">
        <v>1.1262352021151767</v>
      </c>
    </row>
    <row r="46" spans="2:14" ht="12.75" customHeight="1">
      <c r="B46" s="268" t="s">
        <v>31</v>
      </c>
      <c r="C46" s="270"/>
      <c r="D46" s="201">
        <v>0</v>
      </c>
      <c r="E46" s="202">
        <v>0</v>
      </c>
      <c r="F46" s="202">
        <v>0</v>
      </c>
      <c r="G46" s="202">
        <v>0</v>
      </c>
      <c r="H46" s="202">
        <v>0</v>
      </c>
      <c r="I46" s="202">
        <v>0</v>
      </c>
      <c r="J46" s="202">
        <v>0</v>
      </c>
      <c r="K46" s="202">
        <v>0</v>
      </c>
      <c r="L46" s="136" t="s">
        <v>371</v>
      </c>
      <c r="M46" s="135" t="s">
        <v>371</v>
      </c>
      <c r="N46" s="135" t="s">
        <v>371</v>
      </c>
    </row>
    <row r="47" spans="2:14" ht="12.75" customHeight="1">
      <c r="B47" s="268" t="s">
        <v>32</v>
      </c>
      <c r="C47" s="270"/>
      <c r="D47" s="201">
        <v>21</v>
      </c>
      <c r="E47" s="202">
        <v>4</v>
      </c>
      <c r="F47" s="202">
        <v>7</v>
      </c>
      <c r="G47" s="202">
        <v>6</v>
      </c>
      <c r="H47" s="202">
        <v>4</v>
      </c>
      <c r="I47" s="202">
        <v>0</v>
      </c>
      <c r="J47" s="202">
        <v>0</v>
      </c>
      <c r="K47" s="202">
        <v>0</v>
      </c>
      <c r="L47" s="136">
        <v>2</v>
      </c>
      <c r="M47" s="135">
        <v>2.4761904761904763</v>
      </c>
      <c r="N47" s="135">
        <v>1.0304876330673562</v>
      </c>
    </row>
    <row r="48" spans="2:14" ht="12.75" customHeight="1">
      <c r="B48" s="268" t="s">
        <v>33</v>
      </c>
      <c r="C48" s="270"/>
      <c r="D48" s="42">
        <v>118</v>
      </c>
      <c r="E48" s="43">
        <v>16</v>
      </c>
      <c r="F48" s="43">
        <v>41</v>
      </c>
      <c r="G48" s="43">
        <v>33</v>
      </c>
      <c r="H48" s="43">
        <v>24</v>
      </c>
      <c r="I48" s="43">
        <v>3</v>
      </c>
      <c r="J48" s="43">
        <v>1</v>
      </c>
      <c r="K48" s="43">
        <v>0</v>
      </c>
      <c r="L48" s="136">
        <v>3</v>
      </c>
      <c r="M48" s="135">
        <v>2.6610169491525424</v>
      </c>
      <c r="N48" s="135">
        <v>1.079888716829615</v>
      </c>
    </row>
    <row r="49" spans="2:14" ht="12.75" customHeight="1">
      <c r="B49" s="268" t="s">
        <v>34</v>
      </c>
      <c r="C49" s="270"/>
      <c r="D49" s="42">
        <v>1367</v>
      </c>
      <c r="E49" s="43">
        <v>257</v>
      </c>
      <c r="F49" s="43">
        <v>497</v>
      </c>
      <c r="G49" s="43">
        <v>361</v>
      </c>
      <c r="H49" s="43">
        <v>198</v>
      </c>
      <c r="I49" s="43">
        <v>48</v>
      </c>
      <c r="J49" s="43">
        <v>6</v>
      </c>
      <c r="K49" s="43">
        <v>0</v>
      </c>
      <c r="L49" s="136">
        <v>2</v>
      </c>
      <c r="M49" s="135">
        <v>2.4886613021214337</v>
      </c>
      <c r="N49" s="135">
        <v>1.0861750187870076</v>
      </c>
    </row>
    <row r="50" spans="2:14" ht="12.75" customHeight="1">
      <c r="B50" s="268" t="s">
        <v>35</v>
      </c>
      <c r="C50" s="270"/>
      <c r="D50" s="42">
        <v>399</v>
      </c>
      <c r="E50" s="43">
        <v>64</v>
      </c>
      <c r="F50" s="43">
        <v>121</v>
      </c>
      <c r="G50" s="43">
        <v>128</v>
      </c>
      <c r="H50" s="43">
        <v>77</v>
      </c>
      <c r="I50" s="43">
        <v>7</v>
      </c>
      <c r="J50" s="43">
        <v>2</v>
      </c>
      <c r="K50" s="43">
        <v>0</v>
      </c>
      <c r="L50" s="136">
        <v>3</v>
      </c>
      <c r="M50" s="135">
        <v>2.619047619047619</v>
      </c>
      <c r="N50" s="135">
        <v>1.0539412011662104</v>
      </c>
    </row>
    <row r="51" spans="2:14" ht="12.75" customHeight="1">
      <c r="B51" s="268" t="s">
        <v>36</v>
      </c>
      <c r="C51" s="270"/>
      <c r="D51" s="201">
        <v>38</v>
      </c>
      <c r="E51" s="202">
        <v>11</v>
      </c>
      <c r="F51" s="202">
        <v>16</v>
      </c>
      <c r="G51" s="202">
        <v>6</v>
      </c>
      <c r="H51" s="202">
        <v>3</v>
      </c>
      <c r="I51" s="202">
        <v>2</v>
      </c>
      <c r="J51" s="202">
        <v>0</v>
      </c>
      <c r="K51" s="202">
        <v>0</v>
      </c>
      <c r="L51" s="136">
        <v>2</v>
      </c>
      <c r="M51" s="135">
        <v>2.1842105263157894</v>
      </c>
      <c r="N51" s="135">
        <v>1.1114943230428451</v>
      </c>
    </row>
    <row r="52" spans="2:14" ht="12.75" customHeight="1">
      <c r="B52" s="268" t="s">
        <v>37</v>
      </c>
      <c r="C52" s="270"/>
      <c r="D52" s="201">
        <v>16</v>
      </c>
      <c r="E52" s="202">
        <v>6</v>
      </c>
      <c r="F52" s="202">
        <v>5</v>
      </c>
      <c r="G52" s="202">
        <v>3</v>
      </c>
      <c r="H52" s="202">
        <v>2</v>
      </c>
      <c r="I52" s="202">
        <v>0</v>
      </c>
      <c r="J52" s="202">
        <v>0</v>
      </c>
      <c r="K52" s="202">
        <v>0</v>
      </c>
      <c r="L52" s="136">
        <v>2</v>
      </c>
      <c r="M52" s="135">
        <v>2.0625</v>
      </c>
      <c r="N52" s="135">
        <v>1.0626225419530053</v>
      </c>
    </row>
    <row r="53" spans="2:14" ht="12.75" customHeight="1">
      <c r="B53" s="268" t="s">
        <v>38</v>
      </c>
      <c r="C53" s="270"/>
      <c r="D53" s="201">
        <v>3</v>
      </c>
      <c r="E53" s="202">
        <v>0</v>
      </c>
      <c r="F53" s="202">
        <v>1</v>
      </c>
      <c r="G53" s="202">
        <v>1</v>
      </c>
      <c r="H53" s="202">
        <v>1</v>
      </c>
      <c r="I53" s="202">
        <v>0</v>
      </c>
      <c r="J53" s="202">
        <v>0</v>
      </c>
      <c r="K53" s="202">
        <v>0</v>
      </c>
      <c r="L53" s="136">
        <v>3</v>
      </c>
      <c r="M53" s="135">
        <v>3</v>
      </c>
      <c r="N53" s="135">
        <v>1</v>
      </c>
    </row>
    <row r="54" spans="2:14" ht="12.75" customHeight="1">
      <c r="B54" s="268" t="s">
        <v>39</v>
      </c>
      <c r="C54" s="270"/>
      <c r="D54" s="201">
        <v>4</v>
      </c>
      <c r="E54" s="202">
        <v>0</v>
      </c>
      <c r="F54" s="202">
        <v>2</v>
      </c>
      <c r="G54" s="202">
        <v>1</v>
      </c>
      <c r="H54" s="202">
        <v>1</v>
      </c>
      <c r="I54" s="202">
        <v>0</v>
      </c>
      <c r="J54" s="202">
        <v>0</v>
      </c>
      <c r="K54" s="202">
        <v>0</v>
      </c>
      <c r="L54" s="136">
        <v>2.5</v>
      </c>
      <c r="M54" s="135">
        <v>2.75</v>
      </c>
      <c r="N54" s="135">
        <v>0.9574271077563381</v>
      </c>
    </row>
    <row r="55" spans="2:14" ht="12.75" customHeight="1">
      <c r="B55" s="268" t="s">
        <v>40</v>
      </c>
      <c r="C55" s="270"/>
      <c r="D55" s="42">
        <v>24</v>
      </c>
      <c r="E55" s="43">
        <v>8</v>
      </c>
      <c r="F55" s="43">
        <v>8</v>
      </c>
      <c r="G55" s="43">
        <v>5</v>
      </c>
      <c r="H55" s="43">
        <v>3</v>
      </c>
      <c r="I55" s="43">
        <v>0</v>
      </c>
      <c r="J55" s="43">
        <v>0</v>
      </c>
      <c r="K55" s="43">
        <v>0</v>
      </c>
      <c r="L55" s="136">
        <v>2</v>
      </c>
      <c r="M55" s="135">
        <v>2.125</v>
      </c>
      <c r="N55" s="135">
        <v>1.034723235417589</v>
      </c>
    </row>
    <row r="56" spans="2:14" ht="12.75" customHeight="1">
      <c r="B56" s="268" t="s">
        <v>41</v>
      </c>
      <c r="C56" s="270"/>
      <c r="D56" s="42">
        <v>100</v>
      </c>
      <c r="E56" s="43">
        <v>15</v>
      </c>
      <c r="F56" s="43">
        <v>30</v>
      </c>
      <c r="G56" s="43">
        <v>30</v>
      </c>
      <c r="H56" s="43">
        <v>22</v>
      </c>
      <c r="I56" s="43">
        <v>1</v>
      </c>
      <c r="J56" s="43">
        <v>1</v>
      </c>
      <c r="K56" s="43">
        <v>1</v>
      </c>
      <c r="L56" s="136">
        <v>3</v>
      </c>
      <c r="M56" s="135">
        <v>2.71</v>
      </c>
      <c r="N56" s="135">
        <v>1.1572782419508845</v>
      </c>
    </row>
    <row r="57" spans="2:14" ht="12.75" customHeight="1">
      <c r="B57" s="268" t="s">
        <v>42</v>
      </c>
      <c r="C57" s="270"/>
      <c r="D57" s="42">
        <v>41</v>
      </c>
      <c r="E57" s="43">
        <v>8</v>
      </c>
      <c r="F57" s="43">
        <v>14</v>
      </c>
      <c r="G57" s="43">
        <v>11</v>
      </c>
      <c r="H57" s="43">
        <v>7</v>
      </c>
      <c r="I57" s="43">
        <v>1</v>
      </c>
      <c r="J57" s="43">
        <v>0</v>
      </c>
      <c r="K57" s="43">
        <v>0</v>
      </c>
      <c r="L57" s="136">
        <v>2</v>
      </c>
      <c r="M57" s="135">
        <v>2.4878048780487805</v>
      </c>
      <c r="N57" s="135">
        <v>1.075219773337344</v>
      </c>
    </row>
    <row r="58" spans="2:14" ht="12.75" customHeight="1">
      <c r="B58" s="268" t="s">
        <v>43</v>
      </c>
      <c r="C58" s="270"/>
      <c r="D58" s="201">
        <v>0</v>
      </c>
      <c r="E58" s="202">
        <v>0</v>
      </c>
      <c r="F58" s="202">
        <v>0</v>
      </c>
      <c r="G58" s="202">
        <v>0</v>
      </c>
      <c r="H58" s="202">
        <v>0</v>
      </c>
      <c r="I58" s="202">
        <v>0</v>
      </c>
      <c r="J58" s="202">
        <v>0</v>
      </c>
      <c r="K58" s="202">
        <v>0</v>
      </c>
      <c r="L58" s="136" t="s">
        <v>371</v>
      </c>
      <c r="M58" s="135" t="s">
        <v>371</v>
      </c>
      <c r="N58" s="115" t="s">
        <v>371</v>
      </c>
    </row>
    <row r="59" spans="2:14" ht="12.75" customHeight="1">
      <c r="B59" s="268" t="s">
        <v>44</v>
      </c>
      <c r="C59" s="270"/>
      <c r="D59" s="42">
        <v>11</v>
      </c>
      <c r="E59" s="43">
        <v>3</v>
      </c>
      <c r="F59" s="43">
        <v>2</v>
      </c>
      <c r="G59" s="43">
        <v>3</v>
      </c>
      <c r="H59" s="43">
        <v>2</v>
      </c>
      <c r="I59" s="43">
        <v>1</v>
      </c>
      <c r="J59" s="43">
        <v>0</v>
      </c>
      <c r="K59" s="43">
        <v>0</v>
      </c>
      <c r="L59" s="136">
        <v>3</v>
      </c>
      <c r="M59" s="135">
        <v>2.6363636363636362</v>
      </c>
      <c r="N59" s="135">
        <v>1.3618169680781094</v>
      </c>
    </row>
    <row r="60" spans="2:14" ht="12.75" customHeight="1">
      <c r="B60" s="268" t="s">
        <v>45</v>
      </c>
      <c r="C60" s="270"/>
      <c r="D60" s="42">
        <v>15</v>
      </c>
      <c r="E60" s="43">
        <v>2</v>
      </c>
      <c r="F60" s="43">
        <v>7</v>
      </c>
      <c r="G60" s="43">
        <v>2</v>
      </c>
      <c r="H60" s="43">
        <v>4</v>
      </c>
      <c r="I60" s="43">
        <v>0</v>
      </c>
      <c r="J60" s="43">
        <v>0</v>
      </c>
      <c r="K60" s="43">
        <v>0</v>
      </c>
      <c r="L60" s="136">
        <v>2</v>
      </c>
      <c r="M60" s="135">
        <v>2.533333333333333</v>
      </c>
      <c r="N60" s="135">
        <v>1.0600988273786194</v>
      </c>
    </row>
    <row r="61" spans="2:14" ht="12.75" customHeight="1">
      <c r="B61" s="268" t="s">
        <v>46</v>
      </c>
      <c r="C61" s="270"/>
      <c r="D61" s="201">
        <v>9</v>
      </c>
      <c r="E61" s="202">
        <v>3</v>
      </c>
      <c r="F61" s="202">
        <v>1</v>
      </c>
      <c r="G61" s="202">
        <v>5</v>
      </c>
      <c r="H61" s="202">
        <v>0</v>
      </c>
      <c r="I61" s="202">
        <v>0</v>
      </c>
      <c r="J61" s="202">
        <v>0</v>
      </c>
      <c r="K61" s="202">
        <v>0</v>
      </c>
      <c r="L61" s="136">
        <v>3</v>
      </c>
      <c r="M61" s="135">
        <v>2.2222222222222223</v>
      </c>
      <c r="N61" s="135">
        <v>0.9718253158075502</v>
      </c>
    </row>
    <row r="62" spans="2:14" ht="12.75" customHeight="1">
      <c r="B62" s="268" t="s">
        <v>47</v>
      </c>
      <c r="C62" s="270"/>
      <c r="D62" s="42">
        <v>277</v>
      </c>
      <c r="E62" s="43">
        <v>21</v>
      </c>
      <c r="F62" s="43">
        <v>81</v>
      </c>
      <c r="G62" s="43">
        <v>83</v>
      </c>
      <c r="H62" s="43">
        <v>80</v>
      </c>
      <c r="I62" s="43">
        <v>11</v>
      </c>
      <c r="J62" s="43">
        <v>1</v>
      </c>
      <c r="K62" s="43">
        <v>0</v>
      </c>
      <c r="L62" s="136">
        <v>3</v>
      </c>
      <c r="M62" s="135">
        <v>2.935018050541516</v>
      </c>
      <c r="N62" s="135">
        <v>1.037049753725433</v>
      </c>
    </row>
    <row r="63" spans="2:14" ht="12.75" customHeight="1">
      <c r="B63" s="268" t="s">
        <v>48</v>
      </c>
      <c r="C63" s="270"/>
      <c r="D63" s="201">
        <v>12</v>
      </c>
      <c r="E63" s="202">
        <v>5</v>
      </c>
      <c r="F63" s="202">
        <v>3</v>
      </c>
      <c r="G63" s="202">
        <v>2</v>
      </c>
      <c r="H63" s="202">
        <v>2</v>
      </c>
      <c r="I63" s="202">
        <v>0</v>
      </c>
      <c r="J63" s="202">
        <v>0</v>
      </c>
      <c r="K63" s="202">
        <v>0</v>
      </c>
      <c r="L63" s="136">
        <v>2</v>
      </c>
      <c r="M63" s="135">
        <v>2.0833333333333335</v>
      </c>
      <c r="N63" s="135">
        <v>1.164500152881315</v>
      </c>
    </row>
    <row r="64" spans="2:14" ht="12.75" customHeight="1">
      <c r="B64" s="268" t="s">
        <v>49</v>
      </c>
      <c r="C64" s="270"/>
      <c r="D64" s="42">
        <v>11</v>
      </c>
      <c r="E64" s="43">
        <v>2</v>
      </c>
      <c r="F64" s="43">
        <v>3</v>
      </c>
      <c r="G64" s="43">
        <v>1</v>
      </c>
      <c r="H64" s="43">
        <v>3</v>
      </c>
      <c r="I64" s="43">
        <v>2</v>
      </c>
      <c r="J64" s="43">
        <v>0</v>
      </c>
      <c r="K64" s="43">
        <v>0</v>
      </c>
      <c r="L64" s="136">
        <v>3</v>
      </c>
      <c r="M64" s="135">
        <v>3</v>
      </c>
      <c r="N64" s="135">
        <v>1.4832396974191326</v>
      </c>
    </row>
    <row r="65" spans="2:14" ht="12.75" customHeight="1">
      <c r="B65" s="268" t="s">
        <v>50</v>
      </c>
      <c r="C65" s="270"/>
      <c r="D65" s="201">
        <v>20</v>
      </c>
      <c r="E65" s="202">
        <v>4</v>
      </c>
      <c r="F65" s="202">
        <v>5</v>
      </c>
      <c r="G65" s="202">
        <v>4</v>
      </c>
      <c r="H65" s="202">
        <v>5</v>
      </c>
      <c r="I65" s="202">
        <v>2</v>
      </c>
      <c r="J65" s="202">
        <v>0</v>
      </c>
      <c r="K65" s="202">
        <v>0</v>
      </c>
      <c r="L65" s="136">
        <v>3</v>
      </c>
      <c r="M65" s="135">
        <v>2.8</v>
      </c>
      <c r="N65" s="135">
        <v>1.3218806379747876</v>
      </c>
    </row>
    <row r="66" spans="2:14" ht="12.75" customHeight="1">
      <c r="B66" s="268" t="s">
        <v>51</v>
      </c>
      <c r="C66" s="270"/>
      <c r="D66" s="42">
        <v>22</v>
      </c>
      <c r="E66" s="43">
        <v>3</v>
      </c>
      <c r="F66" s="43">
        <v>7</v>
      </c>
      <c r="G66" s="43">
        <v>7</v>
      </c>
      <c r="H66" s="43">
        <v>5</v>
      </c>
      <c r="I66" s="43">
        <v>0</v>
      </c>
      <c r="J66" s="43">
        <v>0</v>
      </c>
      <c r="K66" s="43">
        <v>0</v>
      </c>
      <c r="L66" s="136">
        <v>3</v>
      </c>
      <c r="M66" s="135">
        <v>2.6363636363636362</v>
      </c>
      <c r="N66" s="135">
        <v>1.0021621646864365</v>
      </c>
    </row>
    <row r="67" spans="2:14" ht="12.75" customHeight="1">
      <c r="B67" s="268" t="s">
        <v>52</v>
      </c>
      <c r="C67" s="270"/>
      <c r="D67" s="201">
        <v>13</v>
      </c>
      <c r="E67" s="202">
        <v>2</v>
      </c>
      <c r="F67" s="202">
        <v>3</v>
      </c>
      <c r="G67" s="202">
        <v>4</v>
      </c>
      <c r="H67" s="202">
        <v>4</v>
      </c>
      <c r="I67" s="202">
        <v>0</v>
      </c>
      <c r="J67" s="202">
        <v>0</v>
      </c>
      <c r="K67" s="202">
        <v>0</v>
      </c>
      <c r="L67" s="136">
        <v>3</v>
      </c>
      <c r="M67" s="135">
        <v>2.769230769230769</v>
      </c>
      <c r="N67" s="135">
        <v>1.091928428198338</v>
      </c>
    </row>
    <row r="68" spans="2:14" ht="12.75" customHeight="1">
      <c r="B68" s="268" t="s">
        <v>53</v>
      </c>
      <c r="C68" s="270"/>
      <c r="D68" s="42">
        <v>17</v>
      </c>
      <c r="E68" s="43">
        <v>3</v>
      </c>
      <c r="F68" s="43">
        <v>6</v>
      </c>
      <c r="G68" s="43">
        <v>5</v>
      </c>
      <c r="H68" s="43">
        <v>3</v>
      </c>
      <c r="I68" s="43">
        <v>0</v>
      </c>
      <c r="J68" s="43">
        <v>0</v>
      </c>
      <c r="K68" s="43">
        <v>0</v>
      </c>
      <c r="L68" s="136">
        <v>2</v>
      </c>
      <c r="M68" s="135">
        <v>2.4705882352941178</v>
      </c>
      <c r="N68" s="135">
        <v>1.007326105267277</v>
      </c>
    </row>
    <row r="69" spans="1:14" s="38" customFormat="1" ht="12.75" customHeight="1">
      <c r="A69" s="195"/>
      <c r="B69" s="264" t="s">
        <v>311</v>
      </c>
      <c r="C69" s="271"/>
      <c r="D69" s="44">
        <v>54</v>
      </c>
      <c r="E69" s="45">
        <v>7</v>
      </c>
      <c r="F69" s="45">
        <v>13</v>
      </c>
      <c r="G69" s="45">
        <v>12</v>
      </c>
      <c r="H69" s="45">
        <v>13</v>
      </c>
      <c r="I69" s="45">
        <v>6</v>
      </c>
      <c r="J69" s="45">
        <v>1</v>
      </c>
      <c r="K69" s="45">
        <v>2</v>
      </c>
      <c r="L69" s="192">
        <v>3</v>
      </c>
      <c r="M69" s="221">
        <v>3.2222222222222223</v>
      </c>
      <c r="N69" s="221">
        <v>1.6785738181245058</v>
      </c>
    </row>
    <row r="70" spans="12:14" ht="12">
      <c r="L70" s="222"/>
      <c r="M70" s="222"/>
      <c r="N70" s="222"/>
    </row>
    <row r="71" spans="4:14" ht="12">
      <c r="D71" s="403">
        <f>D6</f>
        <v>7839</v>
      </c>
      <c r="L71" s="222"/>
      <c r="M71" s="222"/>
      <c r="N71" s="222"/>
    </row>
    <row r="72" ht="12">
      <c r="D72" s="403" t="str">
        <f>IF(D71=SUM(D8:D11,D12:D22,D23:D69)/3,"OK","NG")</f>
        <v>OK</v>
      </c>
    </row>
  </sheetData>
  <sheetProtection/>
  <mergeCells count="74">
    <mergeCell ref="L3:L4"/>
    <mergeCell ref="M3:M4"/>
    <mergeCell ref="N3:N4"/>
    <mergeCell ref="B4:C5"/>
    <mergeCell ref="H3:H5"/>
    <mergeCell ref="I3:I5"/>
    <mergeCell ref="J3:J5"/>
    <mergeCell ref="K3:K5"/>
    <mergeCell ref="D3:D5"/>
    <mergeCell ref="E3:E5"/>
    <mergeCell ref="F3:F5"/>
    <mergeCell ref="G3:G5"/>
    <mergeCell ref="B66:C66"/>
    <mergeCell ref="B67:C67"/>
    <mergeCell ref="B54:C54"/>
    <mergeCell ref="B55:C55"/>
    <mergeCell ref="B56:C56"/>
    <mergeCell ref="B57:C57"/>
    <mergeCell ref="B50:C50"/>
    <mergeCell ref="B51:C51"/>
    <mergeCell ref="B68:C68"/>
    <mergeCell ref="B3:C3"/>
    <mergeCell ref="B62:C62"/>
    <mergeCell ref="B63:C63"/>
    <mergeCell ref="B64:C64"/>
    <mergeCell ref="B65:C65"/>
    <mergeCell ref="B58:C58"/>
    <mergeCell ref="B59:C59"/>
    <mergeCell ref="B60:C60"/>
    <mergeCell ref="B61:C61"/>
    <mergeCell ref="B42:C42"/>
    <mergeCell ref="B43:C43"/>
    <mergeCell ref="B44:C44"/>
    <mergeCell ref="B45:C45"/>
    <mergeCell ref="B52:C52"/>
    <mergeCell ref="B53:C53"/>
    <mergeCell ref="B46:C46"/>
    <mergeCell ref="B47:C47"/>
    <mergeCell ref="B48:C48"/>
    <mergeCell ref="B49:C4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69:C69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8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X72"/>
  <sheetViews>
    <sheetView showGridLines="0" zoomScalePageLayoutView="0" workbookViewId="0" topLeftCell="C43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20" width="7.7109375" style="0" customWidth="1"/>
    <col min="21" max="23" width="9.57421875" style="0" bestFit="1" customWidth="1"/>
  </cols>
  <sheetData>
    <row r="1" spans="1:23" ht="18.75">
      <c r="A1" s="49" t="s">
        <v>124</v>
      </c>
      <c r="B1" s="35" t="s">
        <v>125</v>
      </c>
      <c r="D1" s="49" t="s">
        <v>127</v>
      </c>
      <c r="E1" s="26"/>
      <c r="F1" s="26"/>
      <c r="G1" s="26"/>
      <c r="H1" s="26"/>
      <c r="I1" s="26"/>
      <c r="J1" s="26"/>
      <c r="K1" s="26"/>
      <c r="L1" s="26"/>
      <c r="M1" s="26"/>
      <c r="N1" s="26"/>
      <c r="P1" s="26"/>
      <c r="Q1" s="49" t="s">
        <v>128</v>
      </c>
      <c r="S1" s="26"/>
      <c r="T1" s="26"/>
      <c r="U1" s="27"/>
      <c r="V1" s="27"/>
      <c r="W1" s="27"/>
    </row>
    <row r="2" spans="1:23" ht="17.25" customHeight="1">
      <c r="A2" s="49"/>
      <c r="C2" s="2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7"/>
      <c r="V2" s="27"/>
      <c r="W2" s="27"/>
    </row>
    <row r="3" spans="2:23" ht="24" customHeight="1">
      <c r="B3" s="274" t="s">
        <v>126</v>
      </c>
      <c r="C3" s="316"/>
      <c r="D3" s="323" t="s">
        <v>0</v>
      </c>
      <c r="E3" s="51"/>
      <c r="F3" s="52">
        <v>100</v>
      </c>
      <c r="G3" s="52">
        <v>200</v>
      </c>
      <c r="H3" s="52">
        <v>300</v>
      </c>
      <c r="I3" s="52">
        <v>400</v>
      </c>
      <c r="J3" s="52">
        <v>500</v>
      </c>
      <c r="K3" s="52">
        <v>600</v>
      </c>
      <c r="L3" s="52">
        <v>700</v>
      </c>
      <c r="M3" s="52">
        <v>800</v>
      </c>
      <c r="N3" s="52">
        <v>900</v>
      </c>
      <c r="O3" s="52">
        <v>1000</v>
      </c>
      <c r="P3" s="52">
        <v>1100</v>
      </c>
      <c r="Q3" s="52">
        <v>1200</v>
      </c>
      <c r="R3" s="52">
        <v>1300</v>
      </c>
      <c r="S3" s="52">
        <v>1400</v>
      </c>
      <c r="T3" s="53" t="s">
        <v>129</v>
      </c>
      <c r="U3" s="326" t="s">
        <v>58</v>
      </c>
      <c r="V3" s="326" t="s">
        <v>63</v>
      </c>
      <c r="W3" s="326" t="s">
        <v>59</v>
      </c>
    </row>
    <row r="4" spans="2:23" s="25" customFormat="1" ht="13.5" customHeight="1">
      <c r="B4" s="278" t="s">
        <v>327</v>
      </c>
      <c r="C4" s="279"/>
      <c r="D4" s="324"/>
      <c r="E4" s="54" t="s">
        <v>109</v>
      </c>
      <c r="F4" s="55" t="s">
        <v>109</v>
      </c>
      <c r="G4" s="55" t="s">
        <v>109</v>
      </c>
      <c r="H4" s="55" t="s">
        <v>109</v>
      </c>
      <c r="I4" s="56" t="s">
        <v>109</v>
      </c>
      <c r="J4" s="55" t="s">
        <v>109</v>
      </c>
      <c r="K4" s="55" t="s">
        <v>109</v>
      </c>
      <c r="L4" s="55" t="s">
        <v>109</v>
      </c>
      <c r="M4" s="55" t="s">
        <v>109</v>
      </c>
      <c r="N4" s="55" t="s">
        <v>109</v>
      </c>
      <c r="O4" s="55" t="s">
        <v>109</v>
      </c>
      <c r="P4" s="55" t="s">
        <v>109</v>
      </c>
      <c r="Q4" s="55" t="s">
        <v>109</v>
      </c>
      <c r="R4" s="55" t="s">
        <v>109</v>
      </c>
      <c r="S4" s="57" t="s">
        <v>109</v>
      </c>
      <c r="T4" s="54" t="s">
        <v>109</v>
      </c>
      <c r="U4" s="327"/>
      <c r="V4" s="327"/>
      <c r="W4" s="327"/>
    </row>
    <row r="5" spans="2:23" ht="24">
      <c r="B5" s="280"/>
      <c r="C5" s="281"/>
      <c r="D5" s="325"/>
      <c r="E5" s="58" t="s">
        <v>130</v>
      </c>
      <c r="F5" s="59">
        <v>199.9</v>
      </c>
      <c r="G5" s="59">
        <v>299.9</v>
      </c>
      <c r="H5" s="59">
        <v>399.9</v>
      </c>
      <c r="I5" s="59">
        <v>499.9</v>
      </c>
      <c r="J5" s="59">
        <v>599.9</v>
      </c>
      <c r="K5" s="59">
        <v>699.9</v>
      </c>
      <c r="L5" s="59">
        <v>799.9</v>
      </c>
      <c r="M5" s="59">
        <v>899.9</v>
      </c>
      <c r="N5" s="59">
        <v>999.9</v>
      </c>
      <c r="O5" s="59">
        <v>1099.9</v>
      </c>
      <c r="P5" s="59">
        <v>1199.9</v>
      </c>
      <c r="Q5" s="59">
        <v>1299.9</v>
      </c>
      <c r="R5" s="59">
        <v>1399.9</v>
      </c>
      <c r="S5" s="59">
        <v>1499.9</v>
      </c>
      <c r="T5" s="45"/>
      <c r="U5" s="59" t="s">
        <v>131</v>
      </c>
      <c r="V5" s="59" t="s">
        <v>131</v>
      </c>
      <c r="W5" s="59" t="s">
        <v>131</v>
      </c>
    </row>
    <row r="6" spans="2:24" ht="12">
      <c r="B6" s="266" t="s">
        <v>2</v>
      </c>
      <c r="C6" s="320"/>
      <c r="D6" s="40">
        <v>7839</v>
      </c>
      <c r="E6" s="41">
        <v>3</v>
      </c>
      <c r="F6" s="41">
        <v>42</v>
      </c>
      <c r="G6" s="41">
        <v>230</v>
      </c>
      <c r="H6" s="41">
        <v>780</v>
      </c>
      <c r="I6" s="41">
        <v>1403</v>
      </c>
      <c r="J6" s="41">
        <v>1208</v>
      </c>
      <c r="K6" s="41">
        <v>1075</v>
      </c>
      <c r="L6" s="41">
        <v>782</v>
      </c>
      <c r="M6" s="41">
        <v>576</v>
      </c>
      <c r="N6" s="41">
        <v>432</v>
      </c>
      <c r="O6" s="41">
        <v>283</v>
      </c>
      <c r="P6" s="41">
        <v>198</v>
      </c>
      <c r="Q6" s="41">
        <v>178</v>
      </c>
      <c r="R6" s="41">
        <v>107</v>
      </c>
      <c r="S6" s="41">
        <v>102</v>
      </c>
      <c r="T6" s="60">
        <v>440</v>
      </c>
      <c r="U6" s="27">
        <v>6171.624</v>
      </c>
      <c r="V6" s="27">
        <v>7446.987217757348</v>
      </c>
      <c r="W6" s="27">
        <v>5118.5993258837125</v>
      </c>
      <c r="X6" s="64"/>
    </row>
    <row r="7" spans="2:23" ht="12">
      <c r="B7" s="268" t="s">
        <v>3</v>
      </c>
      <c r="C7" s="270"/>
      <c r="D7" s="40">
        <v>6911</v>
      </c>
      <c r="E7" s="41">
        <v>3</v>
      </c>
      <c r="F7" s="41">
        <v>34</v>
      </c>
      <c r="G7" s="41">
        <v>163</v>
      </c>
      <c r="H7" s="41">
        <v>662</v>
      </c>
      <c r="I7" s="41">
        <v>1254</v>
      </c>
      <c r="J7" s="41">
        <v>1063</v>
      </c>
      <c r="K7" s="41">
        <v>956</v>
      </c>
      <c r="L7" s="41">
        <v>684</v>
      </c>
      <c r="M7" s="41">
        <v>521</v>
      </c>
      <c r="N7" s="41">
        <v>381</v>
      </c>
      <c r="O7" s="41">
        <v>261</v>
      </c>
      <c r="P7" s="41">
        <v>184</v>
      </c>
      <c r="Q7" s="41">
        <v>163</v>
      </c>
      <c r="R7" s="41">
        <v>96</v>
      </c>
      <c r="S7" s="41">
        <v>90</v>
      </c>
      <c r="T7" s="60">
        <v>396</v>
      </c>
      <c r="U7" s="46">
        <v>6210.231</v>
      </c>
      <c r="V7" s="46">
        <v>7528.119988858311</v>
      </c>
      <c r="W7" s="46">
        <v>5201.756937347158</v>
      </c>
    </row>
    <row r="8" spans="2:23" ht="12">
      <c r="B8" s="50"/>
      <c r="C8" s="5" t="s">
        <v>91</v>
      </c>
      <c r="D8" s="42">
        <v>4665</v>
      </c>
      <c r="E8" s="43">
        <v>2</v>
      </c>
      <c r="F8" s="43">
        <v>16</v>
      </c>
      <c r="G8" s="43">
        <v>73</v>
      </c>
      <c r="H8" s="43">
        <v>370</v>
      </c>
      <c r="I8" s="43">
        <v>826</v>
      </c>
      <c r="J8" s="43">
        <v>746</v>
      </c>
      <c r="K8" s="43">
        <v>680</v>
      </c>
      <c r="L8" s="43">
        <v>466</v>
      </c>
      <c r="M8" s="43">
        <v>382</v>
      </c>
      <c r="N8" s="43">
        <v>269</v>
      </c>
      <c r="O8" s="43">
        <v>194</v>
      </c>
      <c r="P8" s="43">
        <v>133</v>
      </c>
      <c r="Q8" s="43">
        <v>107</v>
      </c>
      <c r="R8" s="43">
        <v>75</v>
      </c>
      <c r="S8" s="43">
        <v>67</v>
      </c>
      <c r="T8" s="61">
        <v>259</v>
      </c>
      <c r="U8" s="47">
        <v>6399.964</v>
      </c>
      <c r="V8" s="47">
        <v>7611.02785273311</v>
      </c>
      <c r="W8" s="47">
        <v>4860.021458521339</v>
      </c>
    </row>
    <row r="9" spans="2:23" ht="12">
      <c r="B9" s="50"/>
      <c r="C9" s="5" t="s">
        <v>92</v>
      </c>
      <c r="D9" s="42">
        <v>1959</v>
      </c>
      <c r="E9" s="43">
        <v>1</v>
      </c>
      <c r="F9" s="43">
        <v>16</v>
      </c>
      <c r="G9" s="43">
        <v>78</v>
      </c>
      <c r="H9" s="43">
        <v>255</v>
      </c>
      <c r="I9" s="43">
        <v>375</v>
      </c>
      <c r="J9" s="43">
        <v>283</v>
      </c>
      <c r="K9" s="43">
        <v>241</v>
      </c>
      <c r="L9" s="43">
        <v>181</v>
      </c>
      <c r="M9" s="43">
        <v>120</v>
      </c>
      <c r="N9" s="43">
        <v>101</v>
      </c>
      <c r="O9" s="43">
        <v>61</v>
      </c>
      <c r="P9" s="43">
        <v>44</v>
      </c>
      <c r="Q9" s="43">
        <v>48</v>
      </c>
      <c r="R9" s="43">
        <v>18</v>
      </c>
      <c r="S9" s="43">
        <v>20</v>
      </c>
      <c r="T9" s="61">
        <v>117</v>
      </c>
      <c r="U9" s="47">
        <v>5865.951</v>
      </c>
      <c r="V9" s="47">
        <v>7346.527981623265</v>
      </c>
      <c r="W9" s="47">
        <v>5888.625932310402</v>
      </c>
    </row>
    <row r="10" spans="2:23" ht="12">
      <c r="B10" s="50"/>
      <c r="C10" s="5" t="s">
        <v>93</v>
      </c>
      <c r="D10" s="42">
        <v>287</v>
      </c>
      <c r="E10" s="43">
        <v>0</v>
      </c>
      <c r="F10" s="43">
        <v>2</v>
      </c>
      <c r="G10" s="43">
        <v>12</v>
      </c>
      <c r="H10" s="43">
        <v>37</v>
      </c>
      <c r="I10" s="43">
        <v>53</v>
      </c>
      <c r="J10" s="43">
        <v>34</v>
      </c>
      <c r="K10" s="43">
        <v>35</v>
      </c>
      <c r="L10" s="43">
        <v>37</v>
      </c>
      <c r="M10" s="43">
        <v>19</v>
      </c>
      <c r="N10" s="43">
        <v>11</v>
      </c>
      <c r="O10" s="43">
        <v>6</v>
      </c>
      <c r="P10" s="43">
        <v>7</v>
      </c>
      <c r="Q10" s="43">
        <v>8</v>
      </c>
      <c r="R10" s="43">
        <v>3</v>
      </c>
      <c r="S10" s="43">
        <v>3</v>
      </c>
      <c r="T10" s="61">
        <v>20</v>
      </c>
      <c r="U10" s="47">
        <v>6147.153</v>
      </c>
      <c r="V10" s="47">
        <v>7420.013916376308</v>
      </c>
      <c r="W10" s="47">
        <v>5551.5489682539965</v>
      </c>
    </row>
    <row r="11" spans="2:23" ht="12" customHeight="1">
      <c r="B11" s="264" t="s">
        <v>7</v>
      </c>
      <c r="C11" s="271"/>
      <c r="D11" s="44">
        <v>928</v>
      </c>
      <c r="E11" s="45">
        <v>0</v>
      </c>
      <c r="F11" s="45">
        <v>8</v>
      </c>
      <c r="G11" s="45">
        <v>67</v>
      </c>
      <c r="H11" s="45">
        <v>118</v>
      </c>
      <c r="I11" s="45">
        <v>149</v>
      </c>
      <c r="J11" s="45">
        <v>145</v>
      </c>
      <c r="K11" s="45">
        <v>119</v>
      </c>
      <c r="L11" s="45">
        <v>98</v>
      </c>
      <c r="M11" s="45">
        <v>55</v>
      </c>
      <c r="N11" s="45">
        <v>51</v>
      </c>
      <c r="O11" s="45">
        <v>22</v>
      </c>
      <c r="P11" s="45">
        <v>14</v>
      </c>
      <c r="Q11" s="45">
        <v>15</v>
      </c>
      <c r="R11" s="45">
        <v>11</v>
      </c>
      <c r="S11" s="45">
        <v>12</v>
      </c>
      <c r="T11" s="62">
        <v>44</v>
      </c>
      <c r="U11" s="48">
        <v>5838.6</v>
      </c>
      <c r="V11" s="48">
        <v>6842.775384698286</v>
      </c>
      <c r="W11" s="48">
        <v>4406.416625043549</v>
      </c>
    </row>
    <row r="12" spans="2:23" ht="12" customHeight="1">
      <c r="B12" s="268" t="s">
        <v>316</v>
      </c>
      <c r="C12" s="270"/>
      <c r="D12" s="42">
        <v>87</v>
      </c>
      <c r="E12" s="43">
        <v>0</v>
      </c>
      <c r="F12" s="43">
        <v>2</v>
      </c>
      <c r="G12" s="43">
        <v>8</v>
      </c>
      <c r="H12" s="43">
        <v>5</v>
      </c>
      <c r="I12" s="43">
        <v>12</v>
      </c>
      <c r="J12" s="43">
        <v>11</v>
      </c>
      <c r="K12" s="43">
        <v>14</v>
      </c>
      <c r="L12" s="43">
        <v>6</v>
      </c>
      <c r="M12" s="43">
        <v>10</v>
      </c>
      <c r="N12" s="43">
        <v>5</v>
      </c>
      <c r="O12" s="43">
        <v>1</v>
      </c>
      <c r="P12" s="43">
        <v>2</v>
      </c>
      <c r="Q12" s="43">
        <v>2</v>
      </c>
      <c r="R12" s="43">
        <v>1</v>
      </c>
      <c r="S12" s="43">
        <v>3</v>
      </c>
      <c r="T12" s="61">
        <v>5</v>
      </c>
      <c r="U12" s="232">
        <v>6304.305</v>
      </c>
      <c r="V12" s="232">
        <v>7422.296609195401</v>
      </c>
      <c r="W12" s="232">
        <v>4953.663917902163</v>
      </c>
    </row>
    <row r="13" spans="2:23" ht="12" customHeight="1">
      <c r="B13" s="268" t="s">
        <v>317</v>
      </c>
      <c r="C13" s="270"/>
      <c r="D13" s="42">
        <v>65</v>
      </c>
      <c r="E13" s="43">
        <v>0</v>
      </c>
      <c r="F13" s="43">
        <v>0</v>
      </c>
      <c r="G13" s="43">
        <v>2</v>
      </c>
      <c r="H13" s="43">
        <v>6</v>
      </c>
      <c r="I13" s="43">
        <v>10</v>
      </c>
      <c r="J13" s="43">
        <v>15</v>
      </c>
      <c r="K13" s="43">
        <v>8</v>
      </c>
      <c r="L13" s="43">
        <v>6</v>
      </c>
      <c r="M13" s="43">
        <v>2</v>
      </c>
      <c r="N13" s="43">
        <v>7</v>
      </c>
      <c r="O13" s="43">
        <v>0</v>
      </c>
      <c r="P13" s="43">
        <v>0</v>
      </c>
      <c r="Q13" s="43">
        <v>2</v>
      </c>
      <c r="R13" s="43">
        <v>1</v>
      </c>
      <c r="S13" s="43">
        <v>3</v>
      </c>
      <c r="T13" s="61">
        <v>3</v>
      </c>
      <c r="U13" s="232">
        <v>5905.647</v>
      </c>
      <c r="V13" s="232">
        <v>7120.151338461538</v>
      </c>
      <c r="W13" s="232">
        <v>3497.896689878532</v>
      </c>
    </row>
    <row r="14" spans="2:23" ht="12" customHeight="1">
      <c r="B14" s="268" t="s">
        <v>318</v>
      </c>
      <c r="C14" s="270"/>
      <c r="D14" s="42">
        <v>66</v>
      </c>
      <c r="E14" s="43">
        <v>0</v>
      </c>
      <c r="F14" s="43">
        <v>1</v>
      </c>
      <c r="G14" s="43">
        <v>3</v>
      </c>
      <c r="H14" s="43">
        <v>7</v>
      </c>
      <c r="I14" s="43">
        <v>8</v>
      </c>
      <c r="J14" s="43">
        <v>6</v>
      </c>
      <c r="K14" s="43">
        <v>7</v>
      </c>
      <c r="L14" s="43">
        <v>11</v>
      </c>
      <c r="M14" s="43">
        <v>3</v>
      </c>
      <c r="N14" s="43">
        <v>5</v>
      </c>
      <c r="O14" s="43">
        <v>3</v>
      </c>
      <c r="P14" s="43">
        <v>1</v>
      </c>
      <c r="Q14" s="43">
        <v>1</v>
      </c>
      <c r="R14" s="43">
        <v>1</v>
      </c>
      <c r="S14" s="43">
        <v>0</v>
      </c>
      <c r="T14" s="61">
        <v>9</v>
      </c>
      <c r="U14" s="232">
        <v>7136.5689999999995</v>
      </c>
      <c r="V14" s="232">
        <v>8267.141818181819</v>
      </c>
      <c r="W14" s="232">
        <v>5234.203432750332</v>
      </c>
    </row>
    <row r="15" spans="2:23" ht="12" customHeight="1">
      <c r="B15" s="268" t="s">
        <v>319</v>
      </c>
      <c r="C15" s="270"/>
      <c r="D15" s="42">
        <v>4752</v>
      </c>
      <c r="E15" s="43">
        <v>2</v>
      </c>
      <c r="F15" s="43">
        <v>17</v>
      </c>
      <c r="G15" s="43">
        <v>76</v>
      </c>
      <c r="H15" s="43">
        <v>380</v>
      </c>
      <c r="I15" s="43">
        <v>848</v>
      </c>
      <c r="J15" s="43">
        <v>754</v>
      </c>
      <c r="K15" s="43">
        <v>691</v>
      </c>
      <c r="L15" s="43">
        <v>474</v>
      </c>
      <c r="M15" s="43">
        <v>389</v>
      </c>
      <c r="N15" s="43">
        <v>271</v>
      </c>
      <c r="O15" s="43">
        <v>196</v>
      </c>
      <c r="P15" s="43">
        <v>135</v>
      </c>
      <c r="Q15" s="43">
        <v>110</v>
      </c>
      <c r="R15" s="43">
        <v>78</v>
      </c>
      <c r="S15" s="43">
        <v>68</v>
      </c>
      <c r="T15" s="61">
        <v>263</v>
      </c>
      <c r="U15" s="232">
        <v>6393.7919999999995</v>
      </c>
      <c r="V15" s="232">
        <v>7604.5960269360085</v>
      </c>
      <c r="W15" s="232">
        <v>4870.837069418643</v>
      </c>
    </row>
    <row r="16" spans="2:23" ht="12" customHeight="1">
      <c r="B16" s="268" t="s">
        <v>320</v>
      </c>
      <c r="C16" s="270"/>
      <c r="D16" s="42">
        <v>247</v>
      </c>
      <c r="E16" s="43">
        <v>0</v>
      </c>
      <c r="F16" s="43">
        <v>2</v>
      </c>
      <c r="G16" s="43">
        <v>11</v>
      </c>
      <c r="H16" s="43">
        <v>31</v>
      </c>
      <c r="I16" s="43">
        <v>42</v>
      </c>
      <c r="J16" s="43">
        <v>31</v>
      </c>
      <c r="K16" s="43">
        <v>30</v>
      </c>
      <c r="L16" s="43">
        <v>35</v>
      </c>
      <c r="M16" s="43">
        <v>15</v>
      </c>
      <c r="N16" s="43">
        <v>10</v>
      </c>
      <c r="O16" s="43">
        <v>6</v>
      </c>
      <c r="P16" s="43">
        <v>6</v>
      </c>
      <c r="Q16" s="43">
        <v>6</v>
      </c>
      <c r="R16" s="43">
        <v>1</v>
      </c>
      <c r="S16" s="43">
        <v>2</v>
      </c>
      <c r="T16" s="61">
        <v>19</v>
      </c>
      <c r="U16" s="232">
        <v>6216.828</v>
      </c>
      <c r="V16" s="232">
        <v>7391.683886639677</v>
      </c>
      <c r="W16" s="232">
        <v>5338.657627141668</v>
      </c>
    </row>
    <row r="17" spans="2:23" ht="12" customHeight="1">
      <c r="B17" s="268" t="s">
        <v>321</v>
      </c>
      <c r="C17" s="270"/>
      <c r="D17" s="42">
        <v>30</v>
      </c>
      <c r="E17" s="43">
        <v>0</v>
      </c>
      <c r="F17" s="43">
        <v>1</v>
      </c>
      <c r="G17" s="43">
        <v>2</v>
      </c>
      <c r="H17" s="43">
        <v>5</v>
      </c>
      <c r="I17" s="43">
        <v>2</v>
      </c>
      <c r="J17" s="43">
        <v>4</v>
      </c>
      <c r="K17" s="43">
        <v>5</v>
      </c>
      <c r="L17" s="43">
        <v>2</v>
      </c>
      <c r="M17" s="43">
        <v>1</v>
      </c>
      <c r="N17" s="43">
        <v>3</v>
      </c>
      <c r="O17" s="43">
        <v>0</v>
      </c>
      <c r="P17" s="43">
        <v>0</v>
      </c>
      <c r="Q17" s="43">
        <v>2</v>
      </c>
      <c r="R17" s="43">
        <v>0</v>
      </c>
      <c r="S17" s="43">
        <v>1</v>
      </c>
      <c r="T17" s="61">
        <v>2</v>
      </c>
      <c r="U17" s="232">
        <v>6099.1965</v>
      </c>
      <c r="V17" s="232">
        <v>7429.339766666667</v>
      </c>
      <c r="W17" s="232">
        <v>5067.1491787775685</v>
      </c>
    </row>
    <row r="18" spans="2:23" ht="12" customHeight="1">
      <c r="B18" s="268" t="s">
        <v>322</v>
      </c>
      <c r="C18" s="270"/>
      <c r="D18" s="42">
        <v>1959</v>
      </c>
      <c r="E18" s="43">
        <v>1</v>
      </c>
      <c r="F18" s="43">
        <v>16</v>
      </c>
      <c r="G18" s="43">
        <v>78</v>
      </c>
      <c r="H18" s="43">
        <v>255</v>
      </c>
      <c r="I18" s="43">
        <v>375</v>
      </c>
      <c r="J18" s="43">
        <v>283</v>
      </c>
      <c r="K18" s="43">
        <v>241</v>
      </c>
      <c r="L18" s="43">
        <v>181</v>
      </c>
      <c r="M18" s="43">
        <v>120</v>
      </c>
      <c r="N18" s="43">
        <v>101</v>
      </c>
      <c r="O18" s="43">
        <v>61</v>
      </c>
      <c r="P18" s="43">
        <v>44</v>
      </c>
      <c r="Q18" s="43">
        <v>48</v>
      </c>
      <c r="R18" s="43">
        <v>18</v>
      </c>
      <c r="S18" s="43">
        <v>20</v>
      </c>
      <c r="T18" s="61">
        <v>117</v>
      </c>
      <c r="U18" s="232">
        <v>5865.951</v>
      </c>
      <c r="V18" s="232">
        <v>7346.527981623265</v>
      </c>
      <c r="W18" s="232">
        <v>5888.625932310402</v>
      </c>
    </row>
    <row r="19" spans="2:23" ht="12" customHeight="1">
      <c r="B19" s="268" t="s">
        <v>323</v>
      </c>
      <c r="C19" s="270"/>
      <c r="D19" s="42">
        <v>172</v>
      </c>
      <c r="E19" s="43">
        <v>0</v>
      </c>
      <c r="F19" s="43">
        <v>0</v>
      </c>
      <c r="G19" s="43">
        <v>14</v>
      </c>
      <c r="H19" s="43">
        <v>24</v>
      </c>
      <c r="I19" s="43">
        <v>28</v>
      </c>
      <c r="J19" s="43">
        <v>32</v>
      </c>
      <c r="K19" s="43">
        <v>19</v>
      </c>
      <c r="L19" s="43">
        <v>30</v>
      </c>
      <c r="M19" s="43">
        <v>8</v>
      </c>
      <c r="N19" s="43">
        <v>8</v>
      </c>
      <c r="O19" s="43">
        <v>2</v>
      </c>
      <c r="P19" s="43">
        <v>1</v>
      </c>
      <c r="Q19" s="43">
        <v>1</v>
      </c>
      <c r="R19" s="43">
        <v>2</v>
      </c>
      <c r="S19" s="43">
        <v>1</v>
      </c>
      <c r="T19" s="61">
        <v>2</v>
      </c>
      <c r="U19" s="232">
        <v>5462.383</v>
      </c>
      <c r="V19" s="232">
        <v>6056.211267441861</v>
      </c>
      <c r="W19" s="232">
        <v>3093.721773294485</v>
      </c>
    </row>
    <row r="20" spans="2:23" ht="12" customHeight="1">
      <c r="B20" s="268" t="s">
        <v>324</v>
      </c>
      <c r="C20" s="270"/>
      <c r="D20" s="42">
        <v>35</v>
      </c>
      <c r="E20" s="43">
        <v>0</v>
      </c>
      <c r="F20" s="43">
        <v>0</v>
      </c>
      <c r="G20" s="43">
        <v>2</v>
      </c>
      <c r="H20" s="43">
        <v>6</v>
      </c>
      <c r="I20" s="43">
        <v>6</v>
      </c>
      <c r="J20" s="43">
        <v>6</v>
      </c>
      <c r="K20" s="43">
        <v>7</v>
      </c>
      <c r="L20" s="43">
        <v>1</v>
      </c>
      <c r="M20" s="43">
        <v>4</v>
      </c>
      <c r="N20" s="43">
        <v>1</v>
      </c>
      <c r="O20" s="43">
        <v>1</v>
      </c>
      <c r="P20" s="43">
        <v>0</v>
      </c>
      <c r="Q20" s="43">
        <v>0</v>
      </c>
      <c r="R20" s="43">
        <v>0</v>
      </c>
      <c r="S20" s="43">
        <v>0</v>
      </c>
      <c r="T20" s="61">
        <v>1</v>
      </c>
      <c r="U20" s="232">
        <v>5967.261</v>
      </c>
      <c r="V20" s="232">
        <v>6403.389399999998</v>
      </c>
      <c r="W20" s="232">
        <v>4472.631644556198</v>
      </c>
    </row>
    <row r="21" spans="2:23" ht="12" customHeight="1">
      <c r="B21" s="268" t="s">
        <v>345</v>
      </c>
      <c r="C21" s="270"/>
      <c r="D21" s="42">
        <v>300</v>
      </c>
      <c r="E21" s="43">
        <v>0</v>
      </c>
      <c r="F21" s="43">
        <v>2</v>
      </c>
      <c r="G21" s="43">
        <v>28</v>
      </c>
      <c r="H21" s="43">
        <v>46</v>
      </c>
      <c r="I21" s="43">
        <v>47</v>
      </c>
      <c r="J21" s="43">
        <v>50</v>
      </c>
      <c r="K21" s="43">
        <v>38</v>
      </c>
      <c r="L21" s="43">
        <v>28</v>
      </c>
      <c r="M21" s="43">
        <v>17</v>
      </c>
      <c r="N21" s="43">
        <v>13</v>
      </c>
      <c r="O21" s="43">
        <v>8</v>
      </c>
      <c r="P21" s="43">
        <v>4</v>
      </c>
      <c r="Q21" s="43">
        <v>6</v>
      </c>
      <c r="R21" s="43">
        <v>3</v>
      </c>
      <c r="S21" s="43">
        <v>1</v>
      </c>
      <c r="T21" s="61">
        <v>9</v>
      </c>
      <c r="U21" s="232">
        <v>5431.282999999999</v>
      </c>
      <c r="V21" s="232">
        <v>6313.384023333335</v>
      </c>
      <c r="W21" s="232">
        <v>3783.4712238050765</v>
      </c>
    </row>
    <row r="22" spans="2:23" ht="12" customHeight="1">
      <c r="B22" s="264" t="s">
        <v>325</v>
      </c>
      <c r="C22" s="271"/>
      <c r="D22" s="42">
        <v>126</v>
      </c>
      <c r="E22" s="43">
        <v>0</v>
      </c>
      <c r="F22" s="43">
        <v>1</v>
      </c>
      <c r="G22" s="43">
        <v>6</v>
      </c>
      <c r="H22" s="43">
        <v>15</v>
      </c>
      <c r="I22" s="43">
        <v>25</v>
      </c>
      <c r="J22" s="43">
        <v>16</v>
      </c>
      <c r="K22" s="43">
        <v>15</v>
      </c>
      <c r="L22" s="43">
        <v>8</v>
      </c>
      <c r="M22" s="43">
        <v>7</v>
      </c>
      <c r="N22" s="43">
        <v>8</v>
      </c>
      <c r="O22" s="43">
        <v>5</v>
      </c>
      <c r="P22" s="43">
        <v>5</v>
      </c>
      <c r="Q22" s="43">
        <v>0</v>
      </c>
      <c r="R22" s="43">
        <v>2</v>
      </c>
      <c r="S22" s="43">
        <v>3</v>
      </c>
      <c r="T22" s="61">
        <v>10</v>
      </c>
      <c r="U22" s="232">
        <v>5986.0075</v>
      </c>
      <c r="V22" s="232">
        <v>7820.911706349204</v>
      </c>
      <c r="W22" s="232">
        <v>6165.696704144022</v>
      </c>
    </row>
    <row r="23" spans="2:23" ht="12">
      <c r="B23" s="268" t="s">
        <v>8</v>
      </c>
      <c r="C23" s="270"/>
      <c r="D23" s="40">
        <v>87</v>
      </c>
      <c r="E23" s="41">
        <v>0</v>
      </c>
      <c r="F23" s="41">
        <v>2</v>
      </c>
      <c r="G23" s="41">
        <v>8</v>
      </c>
      <c r="H23" s="41">
        <v>5</v>
      </c>
      <c r="I23" s="41">
        <v>12</v>
      </c>
      <c r="J23" s="41">
        <v>11</v>
      </c>
      <c r="K23" s="41">
        <v>14</v>
      </c>
      <c r="L23" s="41">
        <v>6</v>
      </c>
      <c r="M23" s="41">
        <v>10</v>
      </c>
      <c r="N23" s="41">
        <v>5</v>
      </c>
      <c r="O23" s="41">
        <v>1</v>
      </c>
      <c r="P23" s="41">
        <v>2</v>
      </c>
      <c r="Q23" s="41">
        <v>2</v>
      </c>
      <c r="R23" s="41">
        <v>1</v>
      </c>
      <c r="S23" s="41">
        <v>3</v>
      </c>
      <c r="T23" s="60">
        <v>5</v>
      </c>
      <c r="U23" s="206">
        <v>6304.305</v>
      </c>
      <c r="V23" s="206">
        <v>7422.296609195401</v>
      </c>
      <c r="W23" s="206">
        <v>4953.663917902163</v>
      </c>
    </row>
    <row r="24" spans="2:23" ht="12">
      <c r="B24" s="268" t="s">
        <v>9</v>
      </c>
      <c r="C24" s="270"/>
      <c r="D24" s="201">
        <v>2</v>
      </c>
      <c r="E24" s="202">
        <v>0</v>
      </c>
      <c r="F24" s="202">
        <v>0</v>
      </c>
      <c r="G24" s="202">
        <v>0</v>
      </c>
      <c r="H24" s="202">
        <v>0</v>
      </c>
      <c r="I24" s="202">
        <v>1</v>
      </c>
      <c r="J24" s="202">
        <v>0</v>
      </c>
      <c r="K24" s="202">
        <v>0</v>
      </c>
      <c r="L24" s="202">
        <v>0</v>
      </c>
      <c r="M24" s="202">
        <v>0</v>
      </c>
      <c r="N24" s="202">
        <v>0</v>
      </c>
      <c r="O24" s="202">
        <v>0</v>
      </c>
      <c r="P24" s="202">
        <v>0</v>
      </c>
      <c r="Q24" s="202">
        <v>0</v>
      </c>
      <c r="R24" s="202">
        <v>0</v>
      </c>
      <c r="S24" s="202">
        <v>1</v>
      </c>
      <c r="T24" s="250">
        <v>0</v>
      </c>
      <c r="U24" s="134">
        <v>9303.0245</v>
      </c>
      <c r="V24" s="134">
        <v>9303.0245</v>
      </c>
      <c r="W24" s="134">
        <v>7208.211879183387</v>
      </c>
    </row>
    <row r="25" spans="2:23" ht="12">
      <c r="B25" s="268" t="s">
        <v>10</v>
      </c>
      <c r="C25" s="270"/>
      <c r="D25" s="201">
        <v>5</v>
      </c>
      <c r="E25" s="202">
        <v>0</v>
      </c>
      <c r="F25" s="202">
        <v>0</v>
      </c>
      <c r="G25" s="202">
        <v>0</v>
      </c>
      <c r="H25" s="202">
        <v>0</v>
      </c>
      <c r="I25" s="202">
        <v>2</v>
      </c>
      <c r="J25" s="202">
        <v>1</v>
      </c>
      <c r="K25" s="202">
        <v>1</v>
      </c>
      <c r="L25" s="202">
        <v>0</v>
      </c>
      <c r="M25" s="202">
        <v>0</v>
      </c>
      <c r="N25" s="202">
        <v>0</v>
      </c>
      <c r="O25" s="202">
        <v>0</v>
      </c>
      <c r="P25" s="202">
        <v>0</v>
      </c>
      <c r="Q25" s="202">
        <v>0</v>
      </c>
      <c r="R25" s="202">
        <v>1</v>
      </c>
      <c r="S25" s="202">
        <v>0</v>
      </c>
      <c r="T25" s="250">
        <v>0</v>
      </c>
      <c r="U25" s="113">
        <v>5200</v>
      </c>
      <c r="V25" s="115">
        <v>6741.5694</v>
      </c>
      <c r="W25" s="115">
        <v>3658.67281425202</v>
      </c>
    </row>
    <row r="26" spans="2:23" ht="12">
      <c r="B26" s="268" t="s">
        <v>11</v>
      </c>
      <c r="C26" s="270"/>
      <c r="D26" s="42">
        <v>46</v>
      </c>
      <c r="E26" s="43">
        <v>0</v>
      </c>
      <c r="F26" s="43">
        <v>0</v>
      </c>
      <c r="G26" s="43">
        <v>1</v>
      </c>
      <c r="H26" s="43">
        <v>3</v>
      </c>
      <c r="I26" s="43">
        <v>6</v>
      </c>
      <c r="J26" s="43">
        <v>11</v>
      </c>
      <c r="K26" s="43">
        <v>5</v>
      </c>
      <c r="L26" s="43">
        <v>6</v>
      </c>
      <c r="M26" s="43">
        <v>2</v>
      </c>
      <c r="N26" s="43">
        <v>6</v>
      </c>
      <c r="O26" s="43">
        <v>0</v>
      </c>
      <c r="P26" s="43">
        <v>0</v>
      </c>
      <c r="Q26" s="43">
        <v>2</v>
      </c>
      <c r="R26" s="43">
        <v>0</v>
      </c>
      <c r="S26" s="43">
        <v>2</v>
      </c>
      <c r="T26" s="61">
        <v>2</v>
      </c>
      <c r="U26" s="134">
        <v>6474.8525</v>
      </c>
      <c r="V26" s="134">
        <v>7286.977304347829</v>
      </c>
      <c r="W26" s="134">
        <v>3235.988572555203</v>
      </c>
    </row>
    <row r="27" spans="2:23" ht="12">
      <c r="B27" s="268" t="s">
        <v>12</v>
      </c>
      <c r="C27" s="270"/>
      <c r="D27" s="201">
        <v>0</v>
      </c>
      <c r="E27" s="202">
        <v>0</v>
      </c>
      <c r="F27" s="202">
        <v>0</v>
      </c>
      <c r="G27" s="202">
        <v>0</v>
      </c>
      <c r="H27" s="202">
        <v>0</v>
      </c>
      <c r="I27" s="202">
        <v>0</v>
      </c>
      <c r="J27" s="202">
        <v>0</v>
      </c>
      <c r="K27" s="202">
        <v>0</v>
      </c>
      <c r="L27" s="202">
        <v>0</v>
      </c>
      <c r="M27" s="202">
        <v>0</v>
      </c>
      <c r="N27" s="202">
        <v>0</v>
      </c>
      <c r="O27" s="202">
        <v>0</v>
      </c>
      <c r="P27" s="202">
        <v>0</v>
      </c>
      <c r="Q27" s="202">
        <v>0</v>
      </c>
      <c r="R27" s="202">
        <v>0</v>
      </c>
      <c r="S27" s="202">
        <v>0</v>
      </c>
      <c r="T27" s="250">
        <v>0</v>
      </c>
      <c r="U27" s="134" t="s">
        <v>371</v>
      </c>
      <c r="V27" s="134" t="s">
        <v>371</v>
      </c>
      <c r="W27" s="134" t="s">
        <v>371</v>
      </c>
    </row>
    <row r="28" spans="2:23" ht="12">
      <c r="B28" s="268" t="s">
        <v>13</v>
      </c>
      <c r="C28" s="270"/>
      <c r="D28" s="201">
        <v>2</v>
      </c>
      <c r="E28" s="202">
        <v>0</v>
      </c>
      <c r="F28" s="202">
        <v>0</v>
      </c>
      <c r="G28" s="202">
        <v>0</v>
      </c>
      <c r="H28" s="202">
        <v>0</v>
      </c>
      <c r="I28" s="202">
        <v>0</v>
      </c>
      <c r="J28" s="202">
        <v>1</v>
      </c>
      <c r="K28" s="202">
        <v>0</v>
      </c>
      <c r="L28" s="202">
        <v>0</v>
      </c>
      <c r="M28" s="202">
        <v>0</v>
      </c>
      <c r="N28" s="202">
        <v>1</v>
      </c>
      <c r="O28" s="202">
        <v>0</v>
      </c>
      <c r="P28" s="202">
        <v>0</v>
      </c>
      <c r="Q28" s="202">
        <v>0</v>
      </c>
      <c r="R28" s="202">
        <v>0</v>
      </c>
      <c r="S28" s="202">
        <v>0</v>
      </c>
      <c r="T28" s="250">
        <v>0</v>
      </c>
      <c r="U28" s="134">
        <v>7338.004499999999</v>
      </c>
      <c r="V28" s="134">
        <v>7338.004499999999</v>
      </c>
      <c r="W28" s="115">
        <v>3050.422591592925</v>
      </c>
    </row>
    <row r="29" spans="2:23" ht="12">
      <c r="B29" s="268" t="s">
        <v>14</v>
      </c>
      <c r="C29" s="270"/>
      <c r="D29" s="201">
        <v>10</v>
      </c>
      <c r="E29" s="202">
        <v>0</v>
      </c>
      <c r="F29" s="202">
        <v>0</v>
      </c>
      <c r="G29" s="202">
        <v>1</v>
      </c>
      <c r="H29" s="202">
        <v>3</v>
      </c>
      <c r="I29" s="202">
        <v>1</v>
      </c>
      <c r="J29" s="202">
        <v>2</v>
      </c>
      <c r="K29" s="202">
        <v>2</v>
      </c>
      <c r="L29" s="202">
        <v>0</v>
      </c>
      <c r="M29" s="202">
        <v>0</v>
      </c>
      <c r="N29" s="202">
        <v>0</v>
      </c>
      <c r="O29" s="202">
        <v>0</v>
      </c>
      <c r="P29" s="202">
        <v>0</v>
      </c>
      <c r="Q29" s="202">
        <v>0</v>
      </c>
      <c r="R29" s="202">
        <v>0</v>
      </c>
      <c r="S29" s="202">
        <v>0</v>
      </c>
      <c r="T29" s="250">
        <v>1</v>
      </c>
      <c r="U29" s="113">
        <v>4998.824500000001</v>
      </c>
      <c r="V29" s="115">
        <v>6061.897599999999</v>
      </c>
      <c r="W29" s="115">
        <v>4399.588637431463</v>
      </c>
    </row>
    <row r="30" spans="2:23" ht="12">
      <c r="B30" s="268" t="s">
        <v>15</v>
      </c>
      <c r="C30" s="270"/>
      <c r="D30" s="201">
        <v>47</v>
      </c>
      <c r="E30" s="202">
        <v>0</v>
      </c>
      <c r="F30" s="202">
        <v>1</v>
      </c>
      <c r="G30" s="202">
        <v>2</v>
      </c>
      <c r="H30" s="202">
        <v>4</v>
      </c>
      <c r="I30" s="202">
        <v>11</v>
      </c>
      <c r="J30" s="202">
        <v>5</v>
      </c>
      <c r="K30" s="202">
        <v>6</v>
      </c>
      <c r="L30" s="202">
        <v>6</v>
      </c>
      <c r="M30" s="202">
        <v>3</v>
      </c>
      <c r="N30" s="202">
        <v>1</v>
      </c>
      <c r="O30" s="202">
        <v>2</v>
      </c>
      <c r="P30" s="202">
        <v>1</v>
      </c>
      <c r="Q30" s="202">
        <v>1</v>
      </c>
      <c r="R30" s="202">
        <v>1</v>
      </c>
      <c r="S30" s="202">
        <v>0</v>
      </c>
      <c r="T30" s="250">
        <v>3</v>
      </c>
      <c r="U30" s="134">
        <v>6207.94</v>
      </c>
      <c r="V30" s="134">
        <v>6974.410914893614</v>
      </c>
      <c r="W30" s="134">
        <v>3995.600326379275</v>
      </c>
    </row>
    <row r="31" spans="2:23" ht="12">
      <c r="B31" s="268" t="s">
        <v>16</v>
      </c>
      <c r="C31" s="270"/>
      <c r="D31" s="201">
        <v>23</v>
      </c>
      <c r="E31" s="202">
        <v>0</v>
      </c>
      <c r="F31" s="202">
        <v>1</v>
      </c>
      <c r="G31" s="202">
        <v>1</v>
      </c>
      <c r="H31" s="202">
        <v>2</v>
      </c>
      <c r="I31" s="202">
        <v>4</v>
      </c>
      <c r="J31" s="202">
        <v>2</v>
      </c>
      <c r="K31" s="202">
        <v>3</v>
      </c>
      <c r="L31" s="202">
        <v>3</v>
      </c>
      <c r="M31" s="202">
        <v>1</v>
      </c>
      <c r="N31" s="202">
        <v>2</v>
      </c>
      <c r="O31" s="202">
        <v>1</v>
      </c>
      <c r="P31" s="202">
        <v>0</v>
      </c>
      <c r="Q31" s="202">
        <v>1</v>
      </c>
      <c r="R31" s="202">
        <v>1</v>
      </c>
      <c r="S31" s="202">
        <v>0</v>
      </c>
      <c r="T31" s="250">
        <v>1</v>
      </c>
      <c r="U31" s="134">
        <v>6691.6</v>
      </c>
      <c r="V31" s="134">
        <v>7157.504956521738</v>
      </c>
      <c r="W31" s="134">
        <v>3819.3686034712773</v>
      </c>
    </row>
    <row r="32" spans="2:23" ht="12">
      <c r="B32" s="268" t="s">
        <v>17</v>
      </c>
      <c r="C32" s="270"/>
      <c r="D32" s="201">
        <v>13</v>
      </c>
      <c r="E32" s="202">
        <v>0</v>
      </c>
      <c r="F32" s="202">
        <v>0</v>
      </c>
      <c r="G32" s="202">
        <v>1</v>
      </c>
      <c r="H32" s="202">
        <v>2</v>
      </c>
      <c r="I32" s="202">
        <v>2</v>
      </c>
      <c r="J32" s="202">
        <v>1</v>
      </c>
      <c r="K32" s="202">
        <v>1</v>
      </c>
      <c r="L32" s="202">
        <v>2</v>
      </c>
      <c r="M32" s="202">
        <v>1</v>
      </c>
      <c r="N32" s="202">
        <v>0</v>
      </c>
      <c r="O32" s="202">
        <v>1</v>
      </c>
      <c r="P32" s="202">
        <v>0</v>
      </c>
      <c r="Q32" s="202">
        <v>0</v>
      </c>
      <c r="R32" s="202">
        <v>0</v>
      </c>
      <c r="S32" s="202">
        <v>0</v>
      </c>
      <c r="T32" s="250">
        <v>2</v>
      </c>
      <c r="U32" s="134">
        <v>6598.854</v>
      </c>
      <c r="V32" s="134">
        <v>7708.939000000002</v>
      </c>
      <c r="W32" s="134">
        <v>4796.246105328295</v>
      </c>
    </row>
    <row r="33" spans="2:23" ht="12">
      <c r="B33" s="268" t="s">
        <v>18</v>
      </c>
      <c r="C33" s="270"/>
      <c r="D33" s="42">
        <v>658</v>
      </c>
      <c r="E33" s="43">
        <v>1</v>
      </c>
      <c r="F33" s="43">
        <v>2</v>
      </c>
      <c r="G33" s="43">
        <v>17</v>
      </c>
      <c r="H33" s="43">
        <v>88</v>
      </c>
      <c r="I33" s="43">
        <v>159</v>
      </c>
      <c r="J33" s="43">
        <v>130</v>
      </c>
      <c r="K33" s="43">
        <v>80</v>
      </c>
      <c r="L33" s="43">
        <v>53</v>
      </c>
      <c r="M33" s="43">
        <v>55</v>
      </c>
      <c r="N33" s="43">
        <v>30</v>
      </c>
      <c r="O33" s="43">
        <v>15</v>
      </c>
      <c r="P33" s="43">
        <v>4</v>
      </c>
      <c r="Q33" s="43">
        <v>8</v>
      </c>
      <c r="R33" s="43">
        <v>3</v>
      </c>
      <c r="S33" s="43">
        <v>4</v>
      </c>
      <c r="T33" s="61">
        <v>9</v>
      </c>
      <c r="U33" s="134">
        <v>5423.8575</v>
      </c>
      <c r="V33" s="134">
        <v>6120.015267477205</v>
      </c>
      <c r="W33" s="134">
        <v>2767.6273847916254</v>
      </c>
    </row>
    <row r="34" spans="2:23" ht="12">
      <c r="B34" s="268" t="s">
        <v>19</v>
      </c>
      <c r="C34" s="270"/>
      <c r="D34" s="42">
        <v>331</v>
      </c>
      <c r="E34" s="43">
        <v>1</v>
      </c>
      <c r="F34" s="43">
        <v>2</v>
      </c>
      <c r="G34" s="43">
        <v>4</v>
      </c>
      <c r="H34" s="43">
        <v>46</v>
      </c>
      <c r="I34" s="43">
        <v>66</v>
      </c>
      <c r="J34" s="43">
        <v>56</v>
      </c>
      <c r="K34" s="43">
        <v>53</v>
      </c>
      <c r="L34" s="43">
        <v>26</v>
      </c>
      <c r="M34" s="43">
        <v>21</v>
      </c>
      <c r="N34" s="43">
        <v>13</v>
      </c>
      <c r="O34" s="43">
        <v>12</v>
      </c>
      <c r="P34" s="43">
        <v>8</v>
      </c>
      <c r="Q34" s="43">
        <v>10</v>
      </c>
      <c r="R34" s="43">
        <v>2</v>
      </c>
      <c r="S34" s="43">
        <v>2</v>
      </c>
      <c r="T34" s="61">
        <v>9</v>
      </c>
      <c r="U34" s="134">
        <v>5837.839</v>
      </c>
      <c r="V34" s="134">
        <v>6620.922770392749</v>
      </c>
      <c r="W34" s="134">
        <v>3409.770557875294</v>
      </c>
    </row>
    <row r="35" spans="2:23" ht="12">
      <c r="B35" s="268" t="s">
        <v>20</v>
      </c>
      <c r="C35" s="270"/>
      <c r="D35" s="42">
        <v>2451</v>
      </c>
      <c r="E35" s="43">
        <v>0</v>
      </c>
      <c r="F35" s="43">
        <v>6</v>
      </c>
      <c r="G35" s="43">
        <v>32</v>
      </c>
      <c r="H35" s="43">
        <v>125</v>
      </c>
      <c r="I35" s="43">
        <v>375</v>
      </c>
      <c r="J35" s="43">
        <v>335</v>
      </c>
      <c r="K35" s="43">
        <v>355</v>
      </c>
      <c r="L35" s="43">
        <v>282</v>
      </c>
      <c r="M35" s="43">
        <v>223</v>
      </c>
      <c r="N35" s="43">
        <v>150</v>
      </c>
      <c r="O35" s="43">
        <v>117</v>
      </c>
      <c r="P35" s="43">
        <v>86</v>
      </c>
      <c r="Q35" s="43">
        <v>67</v>
      </c>
      <c r="R35" s="43">
        <v>55</v>
      </c>
      <c r="S35" s="43">
        <v>52</v>
      </c>
      <c r="T35" s="61">
        <v>191</v>
      </c>
      <c r="U35" s="134">
        <v>6992.128</v>
      </c>
      <c r="V35" s="134">
        <v>8389.675170542623</v>
      </c>
      <c r="W35" s="134">
        <v>5649.762350996731</v>
      </c>
    </row>
    <row r="36" spans="2:23" ht="12">
      <c r="B36" s="268" t="s">
        <v>21</v>
      </c>
      <c r="C36" s="270"/>
      <c r="D36" s="42">
        <v>1225</v>
      </c>
      <c r="E36" s="43">
        <v>0</v>
      </c>
      <c r="F36" s="43">
        <v>6</v>
      </c>
      <c r="G36" s="43">
        <v>20</v>
      </c>
      <c r="H36" s="43">
        <v>111</v>
      </c>
      <c r="I36" s="43">
        <v>226</v>
      </c>
      <c r="J36" s="43">
        <v>225</v>
      </c>
      <c r="K36" s="43">
        <v>192</v>
      </c>
      <c r="L36" s="43">
        <v>105</v>
      </c>
      <c r="M36" s="43">
        <v>83</v>
      </c>
      <c r="N36" s="43">
        <v>76</v>
      </c>
      <c r="O36" s="43">
        <v>50</v>
      </c>
      <c r="P36" s="43">
        <v>35</v>
      </c>
      <c r="Q36" s="43">
        <v>22</v>
      </c>
      <c r="R36" s="43">
        <v>15</v>
      </c>
      <c r="S36" s="43">
        <v>9</v>
      </c>
      <c r="T36" s="61">
        <v>50</v>
      </c>
      <c r="U36" s="134">
        <v>6040.748</v>
      </c>
      <c r="V36" s="134">
        <v>7121.514781224492</v>
      </c>
      <c r="W36" s="134">
        <v>3993.7828033072897</v>
      </c>
    </row>
    <row r="37" spans="2:23" ht="12">
      <c r="B37" s="268" t="s">
        <v>22</v>
      </c>
      <c r="C37" s="270"/>
      <c r="D37" s="42">
        <v>6</v>
      </c>
      <c r="E37" s="43">
        <v>0</v>
      </c>
      <c r="F37" s="43">
        <v>0</v>
      </c>
      <c r="G37" s="43">
        <v>0</v>
      </c>
      <c r="H37" s="43">
        <v>1</v>
      </c>
      <c r="I37" s="43">
        <v>1</v>
      </c>
      <c r="J37" s="43">
        <v>1</v>
      </c>
      <c r="K37" s="43">
        <v>0</v>
      </c>
      <c r="L37" s="43">
        <v>2</v>
      </c>
      <c r="M37" s="43">
        <v>0</v>
      </c>
      <c r="N37" s="43">
        <v>0</v>
      </c>
      <c r="O37" s="43">
        <v>1</v>
      </c>
      <c r="P37" s="43">
        <v>0</v>
      </c>
      <c r="Q37" s="43">
        <v>0</v>
      </c>
      <c r="R37" s="43">
        <v>0</v>
      </c>
      <c r="S37" s="43">
        <v>0</v>
      </c>
      <c r="T37" s="61">
        <v>0</v>
      </c>
      <c r="U37" s="134">
        <v>6470.0125</v>
      </c>
      <c r="V37" s="134">
        <v>6531.305333333334</v>
      </c>
      <c r="W37" s="134">
        <v>2452.6719651737912</v>
      </c>
    </row>
    <row r="38" spans="2:23" ht="12">
      <c r="B38" s="268" t="s">
        <v>23</v>
      </c>
      <c r="C38" s="270"/>
      <c r="D38" s="201">
        <v>13</v>
      </c>
      <c r="E38" s="202">
        <v>0</v>
      </c>
      <c r="F38" s="202">
        <v>1</v>
      </c>
      <c r="G38" s="202">
        <v>0</v>
      </c>
      <c r="H38" s="202">
        <v>3</v>
      </c>
      <c r="I38" s="202">
        <v>2</v>
      </c>
      <c r="J38" s="202">
        <v>1</v>
      </c>
      <c r="K38" s="202">
        <v>2</v>
      </c>
      <c r="L38" s="202">
        <v>0</v>
      </c>
      <c r="M38" s="202">
        <v>0</v>
      </c>
      <c r="N38" s="202">
        <v>2</v>
      </c>
      <c r="O38" s="202">
        <v>0</v>
      </c>
      <c r="P38" s="202">
        <v>0</v>
      </c>
      <c r="Q38" s="202">
        <v>0</v>
      </c>
      <c r="R38" s="202">
        <v>0</v>
      </c>
      <c r="S38" s="202">
        <v>0</v>
      </c>
      <c r="T38" s="250">
        <v>2</v>
      </c>
      <c r="U38" s="134">
        <v>5600.167</v>
      </c>
      <c r="V38" s="134">
        <v>7944.158461538463</v>
      </c>
      <c r="W38" s="134">
        <v>6715.881425865714</v>
      </c>
    </row>
    <row r="39" spans="2:23" ht="12">
      <c r="B39" s="268" t="s">
        <v>24</v>
      </c>
      <c r="C39" s="270"/>
      <c r="D39" s="201">
        <v>16</v>
      </c>
      <c r="E39" s="202">
        <v>0</v>
      </c>
      <c r="F39" s="202">
        <v>0</v>
      </c>
      <c r="G39" s="202">
        <v>2</v>
      </c>
      <c r="H39" s="202">
        <v>2</v>
      </c>
      <c r="I39" s="202">
        <v>0</v>
      </c>
      <c r="J39" s="202">
        <v>3</v>
      </c>
      <c r="K39" s="202">
        <v>2</v>
      </c>
      <c r="L39" s="202">
        <v>2</v>
      </c>
      <c r="M39" s="202">
        <v>1</v>
      </c>
      <c r="N39" s="202">
        <v>1</v>
      </c>
      <c r="O39" s="202">
        <v>0</v>
      </c>
      <c r="P39" s="202">
        <v>0</v>
      </c>
      <c r="Q39" s="202">
        <v>2</v>
      </c>
      <c r="R39" s="202">
        <v>0</v>
      </c>
      <c r="S39" s="202">
        <v>1</v>
      </c>
      <c r="T39" s="250">
        <v>0</v>
      </c>
      <c r="U39" s="134">
        <v>6484.894</v>
      </c>
      <c r="V39" s="134">
        <v>7072.404312500001</v>
      </c>
      <c r="W39" s="134">
        <v>3623.2548123343413</v>
      </c>
    </row>
    <row r="40" spans="2:23" ht="12">
      <c r="B40" s="268" t="s">
        <v>25</v>
      </c>
      <c r="C40" s="270"/>
      <c r="D40" s="201">
        <v>1</v>
      </c>
      <c r="E40" s="202">
        <v>0</v>
      </c>
      <c r="F40" s="202">
        <v>0</v>
      </c>
      <c r="G40" s="202">
        <v>0</v>
      </c>
      <c r="H40" s="202">
        <v>0</v>
      </c>
      <c r="I40" s="202">
        <v>0</v>
      </c>
      <c r="J40" s="202">
        <v>0</v>
      </c>
      <c r="K40" s="202">
        <v>1</v>
      </c>
      <c r="L40" s="202">
        <v>0</v>
      </c>
      <c r="M40" s="202">
        <v>0</v>
      </c>
      <c r="N40" s="202">
        <v>0</v>
      </c>
      <c r="O40" s="202">
        <v>0</v>
      </c>
      <c r="P40" s="202">
        <v>0</v>
      </c>
      <c r="Q40" s="202">
        <v>0</v>
      </c>
      <c r="R40" s="202">
        <v>0</v>
      </c>
      <c r="S40" s="202">
        <v>0</v>
      </c>
      <c r="T40" s="250">
        <v>0</v>
      </c>
      <c r="U40" s="167">
        <v>6447.664</v>
      </c>
      <c r="V40" s="167">
        <v>6447.664</v>
      </c>
      <c r="W40" s="167" t="s">
        <v>371</v>
      </c>
    </row>
    <row r="41" spans="2:23" ht="12">
      <c r="B41" s="268" t="s">
        <v>26</v>
      </c>
      <c r="C41" s="270"/>
      <c r="D41" s="201">
        <v>0</v>
      </c>
      <c r="E41" s="202">
        <v>0</v>
      </c>
      <c r="F41" s="202">
        <v>0</v>
      </c>
      <c r="G41" s="202">
        <v>0</v>
      </c>
      <c r="H41" s="202">
        <v>0</v>
      </c>
      <c r="I41" s="202">
        <v>0</v>
      </c>
      <c r="J41" s="202">
        <v>0</v>
      </c>
      <c r="K41" s="202">
        <v>0</v>
      </c>
      <c r="L41" s="202">
        <v>0</v>
      </c>
      <c r="M41" s="202">
        <v>0</v>
      </c>
      <c r="N41" s="202">
        <v>0</v>
      </c>
      <c r="O41" s="202">
        <v>0</v>
      </c>
      <c r="P41" s="202">
        <v>0</v>
      </c>
      <c r="Q41" s="202">
        <v>0</v>
      </c>
      <c r="R41" s="202">
        <v>0</v>
      </c>
      <c r="S41" s="202">
        <v>0</v>
      </c>
      <c r="T41" s="250">
        <v>0</v>
      </c>
      <c r="U41" s="134" t="s">
        <v>371</v>
      </c>
      <c r="V41" s="134" t="s">
        <v>371</v>
      </c>
      <c r="W41" s="134" t="s">
        <v>371</v>
      </c>
    </row>
    <row r="42" spans="2:23" ht="12">
      <c r="B42" s="268" t="s">
        <v>27</v>
      </c>
      <c r="C42" s="270"/>
      <c r="D42" s="201">
        <v>24</v>
      </c>
      <c r="E42" s="202">
        <v>0</v>
      </c>
      <c r="F42" s="202">
        <v>0</v>
      </c>
      <c r="G42" s="202">
        <v>1</v>
      </c>
      <c r="H42" s="202">
        <v>2</v>
      </c>
      <c r="I42" s="202">
        <v>1</v>
      </c>
      <c r="J42" s="202">
        <v>2</v>
      </c>
      <c r="K42" s="202">
        <v>3</v>
      </c>
      <c r="L42" s="202">
        <v>4</v>
      </c>
      <c r="M42" s="202">
        <v>1</v>
      </c>
      <c r="N42" s="202">
        <v>3</v>
      </c>
      <c r="O42" s="202">
        <v>0</v>
      </c>
      <c r="P42" s="202">
        <v>1</v>
      </c>
      <c r="Q42" s="202">
        <v>0</v>
      </c>
      <c r="R42" s="202">
        <v>0</v>
      </c>
      <c r="S42" s="202">
        <v>0</v>
      </c>
      <c r="T42" s="250">
        <v>6</v>
      </c>
      <c r="U42" s="134">
        <v>7556.073</v>
      </c>
      <c r="V42" s="134">
        <v>10066.862791666668</v>
      </c>
      <c r="W42" s="134">
        <v>6677.542048053454</v>
      </c>
    </row>
    <row r="43" spans="2:23" ht="12">
      <c r="B43" s="268" t="s">
        <v>28</v>
      </c>
      <c r="C43" s="270"/>
      <c r="D43" s="201">
        <v>18</v>
      </c>
      <c r="E43" s="202">
        <v>0</v>
      </c>
      <c r="F43" s="202">
        <v>0</v>
      </c>
      <c r="G43" s="202">
        <v>0</v>
      </c>
      <c r="H43" s="202">
        <v>5</v>
      </c>
      <c r="I43" s="202">
        <v>3</v>
      </c>
      <c r="J43" s="202">
        <v>2</v>
      </c>
      <c r="K43" s="202">
        <v>4</v>
      </c>
      <c r="L43" s="202">
        <v>1</v>
      </c>
      <c r="M43" s="202">
        <v>2</v>
      </c>
      <c r="N43" s="202">
        <v>0</v>
      </c>
      <c r="O43" s="202">
        <v>0</v>
      </c>
      <c r="P43" s="202">
        <v>0</v>
      </c>
      <c r="Q43" s="202">
        <v>0</v>
      </c>
      <c r="R43" s="202">
        <v>0</v>
      </c>
      <c r="S43" s="202">
        <v>0</v>
      </c>
      <c r="T43" s="250">
        <v>1</v>
      </c>
      <c r="U43" s="134">
        <v>5742.586499999999</v>
      </c>
      <c r="V43" s="134">
        <v>6164.864500000001</v>
      </c>
      <c r="W43" s="134">
        <v>3257.8407912759753</v>
      </c>
    </row>
    <row r="44" spans="2:23" ht="12">
      <c r="B44" s="268" t="s">
        <v>29</v>
      </c>
      <c r="C44" s="270"/>
      <c r="D44" s="42">
        <v>40</v>
      </c>
      <c r="E44" s="43">
        <v>0</v>
      </c>
      <c r="F44" s="43">
        <v>0</v>
      </c>
      <c r="G44" s="43">
        <v>1</v>
      </c>
      <c r="H44" s="43">
        <v>6</v>
      </c>
      <c r="I44" s="43">
        <v>11</v>
      </c>
      <c r="J44" s="43">
        <v>3</v>
      </c>
      <c r="K44" s="43">
        <v>5</v>
      </c>
      <c r="L44" s="43">
        <v>2</v>
      </c>
      <c r="M44" s="43">
        <v>4</v>
      </c>
      <c r="N44" s="43">
        <v>1</v>
      </c>
      <c r="O44" s="43">
        <v>0</v>
      </c>
      <c r="P44" s="43">
        <v>1</v>
      </c>
      <c r="Q44" s="43">
        <v>2</v>
      </c>
      <c r="R44" s="43">
        <v>2</v>
      </c>
      <c r="S44" s="43">
        <v>1</v>
      </c>
      <c r="T44" s="61">
        <v>1</v>
      </c>
      <c r="U44" s="134">
        <v>5574.213</v>
      </c>
      <c r="V44" s="134">
        <v>7594.95185</v>
      </c>
      <c r="W44" s="134">
        <v>6796.868464076385</v>
      </c>
    </row>
    <row r="45" spans="2:23" ht="12">
      <c r="B45" s="268" t="s">
        <v>30</v>
      </c>
      <c r="C45" s="270"/>
      <c r="D45" s="42">
        <v>229</v>
      </c>
      <c r="E45" s="43">
        <v>0</v>
      </c>
      <c r="F45" s="43">
        <v>2</v>
      </c>
      <c r="G45" s="43">
        <v>11</v>
      </c>
      <c r="H45" s="43">
        <v>26</v>
      </c>
      <c r="I45" s="43">
        <v>39</v>
      </c>
      <c r="J45" s="43">
        <v>29</v>
      </c>
      <c r="K45" s="43">
        <v>26</v>
      </c>
      <c r="L45" s="43">
        <v>34</v>
      </c>
      <c r="M45" s="43">
        <v>13</v>
      </c>
      <c r="N45" s="43">
        <v>10</v>
      </c>
      <c r="O45" s="43">
        <v>6</v>
      </c>
      <c r="P45" s="43">
        <v>6</v>
      </c>
      <c r="Q45" s="43">
        <v>6</v>
      </c>
      <c r="R45" s="43">
        <v>1</v>
      </c>
      <c r="S45" s="43">
        <v>2</v>
      </c>
      <c r="T45" s="61">
        <v>18</v>
      </c>
      <c r="U45" s="134">
        <v>6274.341</v>
      </c>
      <c r="V45" s="134">
        <v>7488.115104803494</v>
      </c>
      <c r="W45" s="134">
        <v>5461.853474703419</v>
      </c>
    </row>
    <row r="46" spans="2:23" ht="12">
      <c r="B46" s="268" t="s">
        <v>31</v>
      </c>
      <c r="C46" s="270"/>
      <c r="D46" s="201">
        <v>0</v>
      </c>
      <c r="E46" s="202">
        <v>0</v>
      </c>
      <c r="F46" s="202">
        <v>0</v>
      </c>
      <c r="G46" s="202">
        <v>0</v>
      </c>
      <c r="H46" s="202">
        <v>0</v>
      </c>
      <c r="I46" s="202">
        <v>0</v>
      </c>
      <c r="J46" s="202">
        <v>0</v>
      </c>
      <c r="K46" s="202">
        <v>0</v>
      </c>
      <c r="L46" s="202">
        <v>0</v>
      </c>
      <c r="M46" s="202">
        <v>0</v>
      </c>
      <c r="N46" s="202">
        <v>0</v>
      </c>
      <c r="O46" s="202">
        <v>0</v>
      </c>
      <c r="P46" s="202">
        <v>0</v>
      </c>
      <c r="Q46" s="202">
        <v>0</v>
      </c>
      <c r="R46" s="202">
        <v>0</v>
      </c>
      <c r="S46" s="202">
        <v>0</v>
      </c>
      <c r="T46" s="250">
        <v>0</v>
      </c>
      <c r="U46" s="134" t="s">
        <v>371</v>
      </c>
      <c r="V46" s="134" t="s">
        <v>371</v>
      </c>
      <c r="W46" s="134" t="s">
        <v>371</v>
      </c>
    </row>
    <row r="47" spans="2:23" ht="12">
      <c r="B47" s="268" t="s">
        <v>32</v>
      </c>
      <c r="C47" s="270"/>
      <c r="D47" s="201">
        <v>21</v>
      </c>
      <c r="E47" s="202">
        <v>0</v>
      </c>
      <c r="F47" s="202">
        <v>0</v>
      </c>
      <c r="G47" s="202">
        <v>0</v>
      </c>
      <c r="H47" s="202">
        <v>5</v>
      </c>
      <c r="I47" s="202">
        <v>4</v>
      </c>
      <c r="J47" s="202">
        <v>5</v>
      </c>
      <c r="K47" s="202">
        <v>1</v>
      </c>
      <c r="L47" s="202">
        <v>2</v>
      </c>
      <c r="M47" s="202">
        <v>1</v>
      </c>
      <c r="N47" s="202">
        <v>0</v>
      </c>
      <c r="O47" s="202">
        <v>2</v>
      </c>
      <c r="P47" s="202">
        <v>0</v>
      </c>
      <c r="Q47" s="202">
        <v>0</v>
      </c>
      <c r="R47" s="202">
        <v>0</v>
      </c>
      <c r="S47" s="202">
        <v>0</v>
      </c>
      <c r="T47" s="250">
        <v>1</v>
      </c>
      <c r="U47" s="134">
        <v>5245.815</v>
      </c>
      <c r="V47" s="134">
        <v>6528.200619047619</v>
      </c>
      <c r="W47" s="134">
        <v>4452.702260112846</v>
      </c>
    </row>
    <row r="48" spans="2:23" ht="12">
      <c r="B48" s="268" t="s">
        <v>33</v>
      </c>
      <c r="C48" s="270"/>
      <c r="D48" s="42">
        <v>118</v>
      </c>
      <c r="E48" s="43">
        <v>0</v>
      </c>
      <c r="F48" s="43">
        <v>3</v>
      </c>
      <c r="G48" s="43">
        <v>1</v>
      </c>
      <c r="H48" s="43">
        <v>10</v>
      </c>
      <c r="I48" s="43">
        <v>17</v>
      </c>
      <c r="J48" s="43">
        <v>11</v>
      </c>
      <c r="K48" s="43">
        <v>13</v>
      </c>
      <c r="L48" s="43">
        <v>8</v>
      </c>
      <c r="M48" s="43">
        <v>15</v>
      </c>
      <c r="N48" s="43">
        <v>8</v>
      </c>
      <c r="O48" s="43">
        <v>7</v>
      </c>
      <c r="P48" s="43">
        <v>4</v>
      </c>
      <c r="Q48" s="43">
        <v>3</v>
      </c>
      <c r="R48" s="43">
        <v>0</v>
      </c>
      <c r="S48" s="43">
        <v>6</v>
      </c>
      <c r="T48" s="61">
        <v>12</v>
      </c>
      <c r="U48" s="134">
        <v>7520</v>
      </c>
      <c r="V48" s="134">
        <v>8821.07768644068</v>
      </c>
      <c r="W48" s="134">
        <v>5857.429344703358</v>
      </c>
    </row>
    <row r="49" spans="2:23" ht="12">
      <c r="B49" s="268" t="s">
        <v>34</v>
      </c>
      <c r="C49" s="270"/>
      <c r="D49" s="42">
        <v>1367</v>
      </c>
      <c r="E49" s="43">
        <v>1</v>
      </c>
      <c r="F49" s="43">
        <v>11</v>
      </c>
      <c r="G49" s="43">
        <v>59</v>
      </c>
      <c r="H49" s="43">
        <v>183</v>
      </c>
      <c r="I49" s="43">
        <v>271</v>
      </c>
      <c r="J49" s="43">
        <v>188</v>
      </c>
      <c r="K49" s="43">
        <v>163</v>
      </c>
      <c r="L49" s="43">
        <v>126</v>
      </c>
      <c r="M49" s="43">
        <v>79</v>
      </c>
      <c r="N49" s="43">
        <v>69</v>
      </c>
      <c r="O49" s="43">
        <v>40</v>
      </c>
      <c r="P49" s="43">
        <v>31</v>
      </c>
      <c r="Q49" s="43">
        <v>40</v>
      </c>
      <c r="R49" s="43">
        <v>12</v>
      </c>
      <c r="S49" s="43">
        <v>11</v>
      </c>
      <c r="T49" s="61">
        <v>83</v>
      </c>
      <c r="U49" s="134">
        <v>5856.912</v>
      </c>
      <c r="V49" s="134">
        <v>7403.681250182882</v>
      </c>
      <c r="W49" s="134">
        <v>6317.1763383406405</v>
      </c>
    </row>
    <row r="50" spans="2:23" ht="12">
      <c r="B50" s="268" t="s">
        <v>35</v>
      </c>
      <c r="C50" s="270"/>
      <c r="D50" s="42">
        <v>399</v>
      </c>
      <c r="E50" s="43">
        <v>0</v>
      </c>
      <c r="F50" s="43">
        <v>1</v>
      </c>
      <c r="G50" s="43">
        <v>15</v>
      </c>
      <c r="H50" s="43">
        <v>49</v>
      </c>
      <c r="I50" s="43">
        <v>74</v>
      </c>
      <c r="J50" s="43">
        <v>70</v>
      </c>
      <c r="K50" s="43">
        <v>57</v>
      </c>
      <c r="L50" s="43">
        <v>41</v>
      </c>
      <c r="M50" s="43">
        <v>23</v>
      </c>
      <c r="N50" s="43">
        <v>20</v>
      </c>
      <c r="O50" s="43">
        <v>11</v>
      </c>
      <c r="P50" s="43">
        <v>9</v>
      </c>
      <c r="Q50" s="43">
        <v>5</v>
      </c>
      <c r="R50" s="43">
        <v>3</v>
      </c>
      <c r="S50" s="43">
        <v>2</v>
      </c>
      <c r="T50" s="61">
        <v>19</v>
      </c>
      <c r="U50" s="134">
        <v>5797.844</v>
      </c>
      <c r="V50" s="134">
        <v>6869.784075187968</v>
      </c>
      <c r="W50" s="134">
        <v>4459.798561551238</v>
      </c>
    </row>
    <row r="51" spans="2:23" ht="12">
      <c r="B51" s="268" t="s">
        <v>36</v>
      </c>
      <c r="C51" s="270"/>
      <c r="D51" s="201">
        <v>38</v>
      </c>
      <c r="E51" s="202">
        <v>0</v>
      </c>
      <c r="F51" s="202">
        <v>1</v>
      </c>
      <c r="G51" s="202">
        <v>1</v>
      </c>
      <c r="H51" s="202">
        <v>3</v>
      </c>
      <c r="I51" s="202">
        <v>7</v>
      </c>
      <c r="J51" s="202">
        <v>9</v>
      </c>
      <c r="K51" s="202">
        <v>6</v>
      </c>
      <c r="L51" s="202">
        <v>2</v>
      </c>
      <c r="M51" s="202">
        <v>1</v>
      </c>
      <c r="N51" s="202">
        <v>2</v>
      </c>
      <c r="O51" s="202">
        <v>1</v>
      </c>
      <c r="P51" s="202">
        <v>0</v>
      </c>
      <c r="Q51" s="202">
        <v>0</v>
      </c>
      <c r="R51" s="202">
        <v>2</v>
      </c>
      <c r="S51" s="202">
        <v>1</v>
      </c>
      <c r="T51" s="250">
        <v>2</v>
      </c>
      <c r="U51" s="134">
        <v>5711.0265</v>
      </c>
      <c r="V51" s="134">
        <v>6824.712763157895</v>
      </c>
      <c r="W51" s="134">
        <v>3605.664801306886</v>
      </c>
    </row>
    <row r="52" spans="2:23" ht="12">
      <c r="B52" s="268" t="s">
        <v>37</v>
      </c>
      <c r="C52" s="270"/>
      <c r="D52" s="201">
        <v>16</v>
      </c>
      <c r="E52" s="202">
        <v>0</v>
      </c>
      <c r="F52" s="202">
        <v>0</v>
      </c>
      <c r="G52" s="202">
        <v>2</v>
      </c>
      <c r="H52" s="202">
        <v>5</v>
      </c>
      <c r="I52" s="202">
        <v>2</v>
      </c>
      <c r="J52" s="202">
        <v>0</v>
      </c>
      <c r="K52" s="202">
        <v>1</v>
      </c>
      <c r="L52" s="202">
        <v>2</v>
      </c>
      <c r="M52" s="202">
        <v>1</v>
      </c>
      <c r="N52" s="202">
        <v>2</v>
      </c>
      <c r="O52" s="202">
        <v>0</v>
      </c>
      <c r="P52" s="202">
        <v>0</v>
      </c>
      <c r="Q52" s="202">
        <v>0</v>
      </c>
      <c r="R52" s="202">
        <v>1</v>
      </c>
      <c r="S52" s="202">
        <v>0</v>
      </c>
      <c r="T52" s="250">
        <v>0</v>
      </c>
      <c r="U52" s="114">
        <v>4400.75</v>
      </c>
      <c r="V52" s="114">
        <v>5790.8585</v>
      </c>
      <c r="W52" s="114">
        <v>3267.0510825041183</v>
      </c>
    </row>
    <row r="53" spans="2:23" ht="12">
      <c r="B53" s="268" t="s">
        <v>38</v>
      </c>
      <c r="C53" s="270"/>
      <c r="D53" s="201">
        <v>3</v>
      </c>
      <c r="E53" s="202">
        <v>0</v>
      </c>
      <c r="F53" s="202">
        <v>0</v>
      </c>
      <c r="G53" s="202">
        <v>0</v>
      </c>
      <c r="H53" s="202">
        <v>0</v>
      </c>
      <c r="I53" s="202">
        <v>0</v>
      </c>
      <c r="J53" s="202">
        <v>2</v>
      </c>
      <c r="K53" s="202">
        <v>0</v>
      </c>
      <c r="L53" s="202">
        <v>0</v>
      </c>
      <c r="M53" s="202">
        <v>0</v>
      </c>
      <c r="N53" s="202">
        <v>1</v>
      </c>
      <c r="O53" s="202">
        <v>0</v>
      </c>
      <c r="P53" s="202">
        <v>0</v>
      </c>
      <c r="Q53" s="202">
        <v>0</v>
      </c>
      <c r="R53" s="202">
        <v>0</v>
      </c>
      <c r="S53" s="202">
        <v>0</v>
      </c>
      <c r="T53" s="250">
        <v>0</v>
      </c>
      <c r="U53" s="134">
        <v>5704.353</v>
      </c>
      <c r="V53" s="134">
        <v>6806.980333333333</v>
      </c>
      <c r="W53" s="134">
        <v>1970.396262826677</v>
      </c>
    </row>
    <row r="54" spans="2:23" ht="12">
      <c r="B54" s="268" t="s">
        <v>39</v>
      </c>
      <c r="C54" s="270"/>
      <c r="D54" s="201">
        <v>4</v>
      </c>
      <c r="E54" s="202">
        <v>0</v>
      </c>
      <c r="F54" s="202">
        <v>0</v>
      </c>
      <c r="G54" s="202">
        <v>0</v>
      </c>
      <c r="H54" s="202">
        <v>2</v>
      </c>
      <c r="I54" s="202">
        <v>1</v>
      </c>
      <c r="J54" s="202">
        <v>0</v>
      </c>
      <c r="K54" s="202">
        <v>1</v>
      </c>
      <c r="L54" s="202">
        <v>0</v>
      </c>
      <c r="M54" s="202">
        <v>0</v>
      </c>
      <c r="N54" s="202">
        <v>0</v>
      </c>
      <c r="O54" s="202">
        <v>0</v>
      </c>
      <c r="P54" s="202">
        <v>0</v>
      </c>
      <c r="Q54" s="202">
        <v>0</v>
      </c>
      <c r="R54" s="202">
        <v>0</v>
      </c>
      <c r="S54" s="202">
        <v>0</v>
      </c>
      <c r="T54" s="250">
        <v>0</v>
      </c>
      <c r="U54" s="134">
        <v>4039.5355</v>
      </c>
      <c r="V54" s="134">
        <v>4380.900250000001</v>
      </c>
      <c r="W54" s="134">
        <v>1246.458015318172</v>
      </c>
    </row>
    <row r="55" spans="2:23" ht="12">
      <c r="B55" s="268" t="s">
        <v>40</v>
      </c>
      <c r="C55" s="270"/>
      <c r="D55" s="42">
        <v>24</v>
      </c>
      <c r="E55" s="43">
        <v>0</v>
      </c>
      <c r="F55" s="43">
        <v>0</v>
      </c>
      <c r="G55" s="43">
        <v>1</v>
      </c>
      <c r="H55" s="43">
        <v>7</v>
      </c>
      <c r="I55" s="43">
        <v>3</v>
      </c>
      <c r="J55" s="43">
        <v>4</v>
      </c>
      <c r="K55" s="43">
        <v>2</v>
      </c>
      <c r="L55" s="43">
        <v>5</v>
      </c>
      <c r="M55" s="43">
        <v>0</v>
      </c>
      <c r="N55" s="43">
        <v>1</v>
      </c>
      <c r="O55" s="43">
        <v>0</v>
      </c>
      <c r="P55" s="43">
        <v>0</v>
      </c>
      <c r="Q55" s="43">
        <v>0</v>
      </c>
      <c r="R55" s="43">
        <v>1</v>
      </c>
      <c r="S55" s="43">
        <v>0</v>
      </c>
      <c r="T55" s="61">
        <v>0</v>
      </c>
      <c r="U55" s="134">
        <v>5087.532999999999</v>
      </c>
      <c r="V55" s="134">
        <v>5639.527833333334</v>
      </c>
      <c r="W55" s="134">
        <v>2421.5373227436517</v>
      </c>
    </row>
    <row r="56" spans="2:23" ht="12">
      <c r="B56" s="268" t="s">
        <v>41</v>
      </c>
      <c r="C56" s="270"/>
      <c r="D56" s="42">
        <v>100</v>
      </c>
      <c r="E56" s="43">
        <v>0</v>
      </c>
      <c r="F56" s="43">
        <v>0</v>
      </c>
      <c r="G56" s="43">
        <v>9</v>
      </c>
      <c r="H56" s="43">
        <v>10</v>
      </c>
      <c r="I56" s="43">
        <v>15</v>
      </c>
      <c r="J56" s="43">
        <v>19</v>
      </c>
      <c r="K56" s="43">
        <v>13</v>
      </c>
      <c r="L56" s="43">
        <v>18</v>
      </c>
      <c r="M56" s="43">
        <v>8</v>
      </c>
      <c r="N56" s="43">
        <v>4</v>
      </c>
      <c r="O56" s="43">
        <v>1</v>
      </c>
      <c r="P56" s="43">
        <v>0</v>
      </c>
      <c r="Q56" s="43">
        <v>0</v>
      </c>
      <c r="R56" s="43">
        <v>1</v>
      </c>
      <c r="S56" s="43">
        <v>1</v>
      </c>
      <c r="T56" s="61">
        <v>1</v>
      </c>
      <c r="U56" s="134">
        <v>5709.73</v>
      </c>
      <c r="V56" s="134">
        <v>6180.034699999998</v>
      </c>
      <c r="W56" s="134">
        <v>3179.0001984270466</v>
      </c>
    </row>
    <row r="57" spans="2:23" ht="12">
      <c r="B57" s="268" t="s">
        <v>42</v>
      </c>
      <c r="C57" s="270"/>
      <c r="D57" s="42">
        <v>41</v>
      </c>
      <c r="E57" s="43">
        <v>0</v>
      </c>
      <c r="F57" s="43">
        <v>0</v>
      </c>
      <c r="G57" s="43">
        <v>4</v>
      </c>
      <c r="H57" s="43">
        <v>5</v>
      </c>
      <c r="I57" s="43">
        <v>9</v>
      </c>
      <c r="J57" s="43">
        <v>7</v>
      </c>
      <c r="K57" s="43">
        <v>3</v>
      </c>
      <c r="L57" s="43">
        <v>7</v>
      </c>
      <c r="M57" s="43">
        <v>0</v>
      </c>
      <c r="N57" s="43">
        <v>2</v>
      </c>
      <c r="O57" s="43">
        <v>1</v>
      </c>
      <c r="P57" s="43">
        <v>1</v>
      </c>
      <c r="Q57" s="43">
        <v>1</v>
      </c>
      <c r="R57" s="43">
        <v>0</v>
      </c>
      <c r="S57" s="43">
        <v>0</v>
      </c>
      <c r="T57" s="61">
        <v>1</v>
      </c>
      <c r="U57" s="134">
        <v>5028.064</v>
      </c>
      <c r="V57" s="134">
        <v>6106.62580487805</v>
      </c>
      <c r="W57" s="134">
        <v>3428.3597829606665</v>
      </c>
    </row>
    <row r="58" spans="2:23" ht="12">
      <c r="B58" s="268" t="s">
        <v>43</v>
      </c>
      <c r="C58" s="270"/>
      <c r="D58" s="201">
        <v>0</v>
      </c>
      <c r="E58" s="202">
        <v>0</v>
      </c>
      <c r="F58" s="202">
        <v>0</v>
      </c>
      <c r="G58" s="202">
        <v>0</v>
      </c>
      <c r="H58" s="202">
        <v>0</v>
      </c>
      <c r="I58" s="202">
        <v>0</v>
      </c>
      <c r="J58" s="202">
        <v>0</v>
      </c>
      <c r="K58" s="202">
        <v>0</v>
      </c>
      <c r="L58" s="202">
        <v>0</v>
      </c>
      <c r="M58" s="202">
        <v>0</v>
      </c>
      <c r="N58" s="202">
        <v>0</v>
      </c>
      <c r="O58" s="202">
        <v>0</v>
      </c>
      <c r="P58" s="202">
        <v>0</v>
      </c>
      <c r="Q58" s="202">
        <v>0</v>
      </c>
      <c r="R58" s="202">
        <v>0</v>
      </c>
      <c r="S58" s="202">
        <v>0</v>
      </c>
      <c r="T58" s="250">
        <v>0</v>
      </c>
      <c r="U58" s="134" t="s">
        <v>371</v>
      </c>
      <c r="V58" s="134" t="s">
        <v>371</v>
      </c>
      <c r="W58" s="115" t="s">
        <v>371</v>
      </c>
    </row>
    <row r="59" spans="2:23" ht="12">
      <c r="B59" s="268" t="s">
        <v>44</v>
      </c>
      <c r="C59" s="270"/>
      <c r="D59" s="42">
        <v>11</v>
      </c>
      <c r="E59" s="43">
        <v>0</v>
      </c>
      <c r="F59" s="43">
        <v>0</v>
      </c>
      <c r="G59" s="43">
        <v>0</v>
      </c>
      <c r="H59" s="43">
        <v>1</v>
      </c>
      <c r="I59" s="43">
        <v>1</v>
      </c>
      <c r="J59" s="43">
        <v>3</v>
      </c>
      <c r="K59" s="43">
        <v>4</v>
      </c>
      <c r="L59" s="43">
        <v>1</v>
      </c>
      <c r="M59" s="43">
        <v>1</v>
      </c>
      <c r="N59" s="43">
        <v>0</v>
      </c>
      <c r="O59" s="43">
        <v>0</v>
      </c>
      <c r="P59" s="43">
        <v>0</v>
      </c>
      <c r="Q59" s="43">
        <v>0</v>
      </c>
      <c r="R59" s="43">
        <v>0</v>
      </c>
      <c r="S59" s="43">
        <v>0</v>
      </c>
      <c r="T59" s="61">
        <v>0</v>
      </c>
      <c r="U59" s="134">
        <v>6335.8</v>
      </c>
      <c r="V59" s="134">
        <v>6291.8741818181825</v>
      </c>
      <c r="W59" s="134">
        <v>1385.8406079267427</v>
      </c>
    </row>
    <row r="60" spans="2:23" ht="12">
      <c r="B60" s="268" t="s">
        <v>45</v>
      </c>
      <c r="C60" s="270"/>
      <c r="D60" s="42">
        <v>15</v>
      </c>
      <c r="E60" s="43">
        <v>0</v>
      </c>
      <c r="F60" s="43">
        <v>0</v>
      </c>
      <c r="G60" s="43">
        <v>1</v>
      </c>
      <c r="H60" s="43">
        <v>1</v>
      </c>
      <c r="I60" s="43">
        <v>4</v>
      </c>
      <c r="J60" s="43">
        <v>2</v>
      </c>
      <c r="K60" s="43">
        <v>3</v>
      </c>
      <c r="L60" s="43">
        <v>0</v>
      </c>
      <c r="M60" s="43">
        <v>1</v>
      </c>
      <c r="N60" s="43">
        <v>1</v>
      </c>
      <c r="O60" s="43">
        <v>1</v>
      </c>
      <c r="P60" s="43">
        <v>0</v>
      </c>
      <c r="Q60" s="43">
        <v>0</v>
      </c>
      <c r="R60" s="43">
        <v>0</v>
      </c>
      <c r="S60" s="43">
        <v>0</v>
      </c>
      <c r="T60" s="61">
        <v>1</v>
      </c>
      <c r="U60" s="134">
        <v>5992.811</v>
      </c>
      <c r="V60" s="134">
        <v>7480.7040000000015</v>
      </c>
      <c r="W60" s="134">
        <v>6435.382211777957</v>
      </c>
    </row>
    <row r="61" spans="2:23" ht="12">
      <c r="B61" s="268" t="s">
        <v>46</v>
      </c>
      <c r="C61" s="270"/>
      <c r="D61" s="201">
        <v>9</v>
      </c>
      <c r="E61" s="202">
        <v>0</v>
      </c>
      <c r="F61" s="202">
        <v>0</v>
      </c>
      <c r="G61" s="202">
        <v>1</v>
      </c>
      <c r="H61" s="202">
        <v>4</v>
      </c>
      <c r="I61" s="202">
        <v>1</v>
      </c>
      <c r="J61" s="202">
        <v>1</v>
      </c>
      <c r="K61" s="202">
        <v>0</v>
      </c>
      <c r="L61" s="202">
        <v>0</v>
      </c>
      <c r="M61" s="202">
        <v>2</v>
      </c>
      <c r="N61" s="202">
        <v>0</v>
      </c>
      <c r="O61" s="202">
        <v>0</v>
      </c>
      <c r="P61" s="202">
        <v>0</v>
      </c>
      <c r="Q61" s="202">
        <v>0</v>
      </c>
      <c r="R61" s="202">
        <v>0</v>
      </c>
      <c r="S61" s="202">
        <v>0</v>
      </c>
      <c r="T61" s="250">
        <v>0</v>
      </c>
      <c r="U61" s="134">
        <v>3788.972</v>
      </c>
      <c r="V61" s="134">
        <v>4744.161444444445</v>
      </c>
      <c r="W61" s="134">
        <v>2202.951409732697</v>
      </c>
    </row>
    <row r="62" spans="2:23" ht="12">
      <c r="B62" s="268" t="s">
        <v>47</v>
      </c>
      <c r="C62" s="270"/>
      <c r="D62" s="42">
        <v>277</v>
      </c>
      <c r="E62" s="43">
        <v>0</v>
      </c>
      <c r="F62" s="43">
        <v>0</v>
      </c>
      <c r="G62" s="43">
        <v>26</v>
      </c>
      <c r="H62" s="43">
        <v>38</v>
      </c>
      <c r="I62" s="43">
        <v>44</v>
      </c>
      <c r="J62" s="43">
        <v>48</v>
      </c>
      <c r="K62" s="43">
        <v>35</v>
      </c>
      <c r="L62" s="43">
        <v>26</v>
      </c>
      <c r="M62" s="43">
        <v>17</v>
      </c>
      <c r="N62" s="43">
        <v>13</v>
      </c>
      <c r="O62" s="43">
        <v>8</v>
      </c>
      <c r="P62" s="43">
        <v>4</v>
      </c>
      <c r="Q62" s="43">
        <v>6</v>
      </c>
      <c r="R62" s="43">
        <v>3</v>
      </c>
      <c r="S62" s="43">
        <v>0</v>
      </c>
      <c r="T62" s="61">
        <v>9</v>
      </c>
      <c r="U62" s="134">
        <v>5527.231</v>
      </c>
      <c r="V62" s="134">
        <v>6441.340971119134</v>
      </c>
      <c r="W62" s="134">
        <v>3828.083033070803</v>
      </c>
    </row>
    <row r="63" spans="2:23" ht="12">
      <c r="B63" s="268" t="s">
        <v>48</v>
      </c>
      <c r="C63" s="270"/>
      <c r="D63" s="201">
        <v>12</v>
      </c>
      <c r="E63" s="202">
        <v>0</v>
      </c>
      <c r="F63" s="202">
        <v>2</v>
      </c>
      <c r="G63" s="202">
        <v>1</v>
      </c>
      <c r="H63" s="202">
        <v>4</v>
      </c>
      <c r="I63" s="202">
        <v>1</v>
      </c>
      <c r="J63" s="202">
        <v>2</v>
      </c>
      <c r="K63" s="202">
        <v>1</v>
      </c>
      <c r="L63" s="202">
        <v>0</v>
      </c>
      <c r="M63" s="202">
        <v>0</v>
      </c>
      <c r="N63" s="202">
        <v>0</v>
      </c>
      <c r="O63" s="202">
        <v>0</v>
      </c>
      <c r="P63" s="202">
        <v>0</v>
      </c>
      <c r="Q63" s="202">
        <v>0</v>
      </c>
      <c r="R63" s="202">
        <v>0</v>
      </c>
      <c r="S63" s="202">
        <v>1</v>
      </c>
      <c r="T63" s="250">
        <v>0</v>
      </c>
      <c r="U63" s="134">
        <v>3686.8445</v>
      </c>
      <c r="V63" s="134">
        <v>4803.555333333333</v>
      </c>
      <c r="W63" s="134">
        <v>3542.9648568567886</v>
      </c>
    </row>
    <row r="64" spans="2:23" ht="12">
      <c r="B64" s="268" t="s">
        <v>49</v>
      </c>
      <c r="C64" s="270"/>
      <c r="D64" s="42">
        <v>11</v>
      </c>
      <c r="E64" s="43">
        <v>0</v>
      </c>
      <c r="F64" s="43">
        <v>0</v>
      </c>
      <c r="G64" s="43">
        <v>1</v>
      </c>
      <c r="H64" s="43">
        <v>4</v>
      </c>
      <c r="I64" s="43">
        <v>2</v>
      </c>
      <c r="J64" s="43">
        <v>0</v>
      </c>
      <c r="K64" s="43">
        <v>2</v>
      </c>
      <c r="L64" s="43">
        <v>2</v>
      </c>
      <c r="M64" s="43">
        <v>0</v>
      </c>
      <c r="N64" s="43">
        <v>0</v>
      </c>
      <c r="O64" s="43">
        <v>0</v>
      </c>
      <c r="P64" s="43">
        <v>0</v>
      </c>
      <c r="Q64" s="43">
        <v>0</v>
      </c>
      <c r="R64" s="43">
        <v>0</v>
      </c>
      <c r="S64" s="43">
        <v>0</v>
      </c>
      <c r="T64" s="61">
        <v>0</v>
      </c>
      <c r="U64" s="134">
        <v>4006.69</v>
      </c>
      <c r="V64" s="134">
        <v>4738.281272727273</v>
      </c>
      <c r="W64" s="134">
        <v>1955.9579144827783</v>
      </c>
    </row>
    <row r="65" spans="2:23" ht="12">
      <c r="B65" s="268" t="s">
        <v>50</v>
      </c>
      <c r="C65" s="270"/>
      <c r="D65" s="201">
        <v>20</v>
      </c>
      <c r="E65" s="202">
        <v>0</v>
      </c>
      <c r="F65" s="202">
        <v>0</v>
      </c>
      <c r="G65" s="202">
        <v>2</v>
      </c>
      <c r="H65" s="202">
        <v>2</v>
      </c>
      <c r="I65" s="202">
        <v>4</v>
      </c>
      <c r="J65" s="202">
        <v>2</v>
      </c>
      <c r="K65" s="202">
        <v>1</v>
      </c>
      <c r="L65" s="202">
        <v>3</v>
      </c>
      <c r="M65" s="202">
        <v>2</v>
      </c>
      <c r="N65" s="202">
        <v>1</v>
      </c>
      <c r="O65" s="202">
        <v>0</v>
      </c>
      <c r="P65" s="202">
        <v>1</v>
      </c>
      <c r="Q65" s="202">
        <v>0</v>
      </c>
      <c r="R65" s="202">
        <v>0</v>
      </c>
      <c r="S65" s="202">
        <v>1</v>
      </c>
      <c r="T65" s="250">
        <v>1</v>
      </c>
      <c r="U65" s="134">
        <v>5767.111</v>
      </c>
      <c r="V65" s="134">
        <v>6958.078149999999</v>
      </c>
      <c r="W65" s="134">
        <v>4005.176374706274</v>
      </c>
    </row>
    <row r="66" spans="2:23" ht="12">
      <c r="B66" s="268" t="s">
        <v>51</v>
      </c>
      <c r="C66" s="270"/>
      <c r="D66" s="42">
        <v>22</v>
      </c>
      <c r="E66" s="43">
        <v>0</v>
      </c>
      <c r="F66" s="43">
        <v>0</v>
      </c>
      <c r="G66" s="43">
        <v>1</v>
      </c>
      <c r="H66" s="43">
        <v>1</v>
      </c>
      <c r="I66" s="43">
        <v>5</v>
      </c>
      <c r="J66" s="43">
        <v>6</v>
      </c>
      <c r="K66" s="43">
        <v>4</v>
      </c>
      <c r="L66" s="43">
        <v>1</v>
      </c>
      <c r="M66" s="43">
        <v>0</v>
      </c>
      <c r="N66" s="43">
        <v>1</v>
      </c>
      <c r="O66" s="43">
        <v>0</v>
      </c>
      <c r="P66" s="43">
        <v>2</v>
      </c>
      <c r="Q66" s="43">
        <v>0</v>
      </c>
      <c r="R66" s="43">
        <v>0</v>
      </c>
      <c r="S66" s="43">
        <v>1</v>
      </c>
      <c r="T66" s="61">
        <v>0</v>
      </c>
      <c r="U66" s="134">
        <v>5615.174</v>
      </c>
      <c r="V66" s="134">
        <v>6456.301409090909</v>
      </c>
      <c r="W66" s="134">
        <v>2812.4548568055643</v>
      </c>
    </row>
    <row r="67" spans="2:23" ht="12">
      <c r="B67" s="268" t="s">
        <v>52</v>
      </c>
      <c r="C67" s="270"/>
      <c r="D67" s="201">
        <v>13</v>
      </c>
      <c r="E67" s="202">
        <v>0</v>
      </c>
      <c r="F67" s="202">
        <v>0</v>
      </c>
      <c r="G67" s="202">
        <v>0</v>
      </c>
      <c r="H67" s="202">
        <v>4</v>
      </c>
      <c r="I67" s="202">
        <v>2</v>
      </c>
      <c r="J67" s="202">
        <v>1</v>
      </c>
      <c r="K67" s="202">
        <v>2</v>
      </c>
      <c r="L67" s="202">
        <v>1</v>
      </c>
      <c r="M67" s="202">
        <v>1</v>
      </c>
      <c r="N67" s="202">
        <v>1</v>
      </c>
      <c r="O67" s="202">
        <v>0</v>
      </c>
      <c r="P67" s="202">
        <v>1</v>
      </c>
      <c r="Q67" s="202">
        <v>0</v>
      </c>
      <c r="R67" s="202">
        <v>0</v>
      </c>
      <c r="S67" s="202">
        <v>0</v>
      </c>
      <c r="T67" s="250">
        <v>0</v>
      </c>
      <c r="U67" s="134">
        <v>5600</v>
      </c>
      <c r="V67" s="134">
        <v>5996.354538461538</v>
      </c>
      <c r="W67" s="134">
        <v>2658.691725597498</v>
      </c>
    </row>
    <row r="68" spans="2:23" ht="12">
      <c r="B68" s="268" t="s">
        <v>53</v>
      </c>
      <c r="C68" s="270"/>
      <c r="D68" s="42">
        <v>17</v>
      </c>
      <c r="E68" s="43">
        <v>0</v>
      </c>
      <c r="F68" s="43">
        <v>1</v>
      </c>
      <c r="G68" s="43">
        <v>2</v>
      </c>
      <c r="H68" s="43">
        <v>4</v>
      </c>
      <c r="I68" s="43">
        <v>4</v>
      </c>
      <c r="J68" s="43">
        <v>2</v>
      </c>
      <c r="K68" s="43">
        <v>0</v>
      </c>
      <c r="L68" s="43">
        <v>0</v>
      </c>
      <c r="M68" s="43">
        <v>0</v>
      </c>
      <c r="N68" s="43">
        <v>2</v>
      </c>
      <c r="O68" s="43">
        <v>0</v>
      </c>
      <c r="P68" s="43">
        <v>0</v>
      </c>
      <c r="Q68" s="43">
        <v>0</v>
      </c>
      <c r="R68" s="43">
        <v>0</v>
      </c>
      <c r="S68" s="43">
        <v>0</v>
      </c>
      <c r="T68" s="61">
        <v>2</v>
      </c>
      <c r="U68" s="134">
        <v>4227.648</v>
      </c>
      <c r="V68" s="134">
        <v>7113.136470588236</v>
      </c>
      <c r="W68" s="134">
        <v>7575.989596907721</v>
      </c>
    </row>
    <row r="69" spans="2:23" s="38" customFormat="1" ht="12">
      <c r="B69" s="264" t="s">
        <v>311</v>
      </c>
      <c r="C69" s="271"/>
      <c r="D69" s="44">
        <v>54</v>
      </c>
      <c r="E69" s="45">
        <v>0</v>
      </c>
      <c r="F69" s="45">
        <v>0</v>
      </c>
      <c r="G69" s="45">
        <v>1</v>
      </c>
      <c r="H69" s="45">
        <v>4</v>
      </c>
      <c r="I69" s="45">
        <v>10</v>
      </c>
      <c r="J69" s="45">
        <v>5</v>
      </c>
      <c r="K69" s="45">
        <v>8</v>
      </c>
      <c r="L69" s="45">
        <v>3</v>
      </c>
      <c r="M69" s="45">
        <v>4</v>
      </c>
      <c r="N69" s="45">
        <v>3</v>
      </c>
      <c r="O69" s="45">
        <v>5</v>
      </c>
      <c r="P69" s="45">
        <v>1</v>
      </c>
      <c r="Q69" s="45">
        <v>0</v>
      </c>
      <c r="R69" s="45">
        <v>2</v>
      </c>
      <c r="S69" s="45">
        <v>1</v>
      </c>
      <c r="T69" s="62">
        <v>7</v>
      </c>
      <c r="U69" s="130">
        <v>6849.1900000000005</v>
      </c>
      <c r="V69" s="130">
        <v>9358.495407407412</v>
      </c>
      <c r="W69" s="130">
        <v>7576.792903474208</v>
      </c>
    </row>
    <row r="71" ht="12">
      <c r="D71" s="403">
        <f>D6</f>
        <v>7839</v>
      </c>
    </row>
    <row r="72" ht="12">
      <c r="D72" s="403" t="str">
        <f>IF(D71=SUM(D8:D11,D12:D22,D23:D69)/3,"OK","NG")</f>
        <v>OK</v>
      </c>
    </row>
  </sheetData>
  <sheetProtection/>
  <mergeCells count="67">
    <mergeCell ref="D3:D5"/>
    <mergeCell ref="U3:U4"/>
    <mergeCell ref="V3:V4"/>
    <mergeCell ref="W3:W4"/>
    <mergeCell ref="B66:C66"/>
    <mergeCell ref="B67:C67"/>
    <mergeCell ref="B61:C61"/>
    <mergeCell ref="B54:C54"/>
    <mergeCell ref="B55:C55"/>
    <mergeCell ref="B56:C56"/>
    <mergeCell ref="B68:C68"/>
    <mergeCell ref="B3:C3"/>
    <mergeCell ref="B4:C5"/>
    <mergeCell ref="B62:C62"/>
    <mergeCell ref="B63:C63"/>
    <mergeCell ref="B64:C64"/>
    <mergeCell ref="B65:C65"/>
    <mergeCell ref="B58:C58"/>
    <mergeCell ref="B59:C59"/>
    <mergeCell ref="B60:C60"/>
    <mergeCell ref="B57:C57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69:C69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X72"/>
  <sheetViews>
    <sheetView showGridLines="0" zoomScalePageLayoutView="0" workbookViewId="0" topLeftCell="A44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20" width="7.7109375" style="0" customWidth="1"/>
    <col min="21" max="22" width="8.00390625" style="0" bestFit="1" customWidth="1"/>
    <col min="23" max="23" width="9.28125" style="0" bestFit="1" customWidth="1"/>
  </cols>
  <sheetData>
    <row r="1" spans="2:23" ht="17.25">
      <c r="B1" s="35" t="s">
        <v>132</v>
      </c>
      <c r="D1" s="35" t="s">
        <v>134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35" t="s">
        <v>135</v>
      </c>
      <c r="S1" s="26"/>
      <c r="T1" s="26"/>
      <c r="V1" s="26"/>
      <c r="W1" s="26"/>
    </row>
    <row r="2" spans="3:23" ht="17.25">
      <c r="C2" s="2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</row>
    <row r="3" spans="2:23" ht="24" customHeight="1">
      <c r="B3" s="274" t="s">
        <v>133</v>
      </c>
      <c r="C3" s="316"/>
      <c r="D3" s="323" t="s">
        <v>0</v>
      </c>
      <c r="E3" s="51"/>
      <c r="F3" s="52">
        <v>100</v>
      </c>
      <c r="G3" s="52">
        <v>200</v>
      </c>
      <c r="H3" s="52">
        <v>300</v>
      </c>
      <c r="I3" s="52">
        <v>400</v>
      </c>
      <c r="J3" s="52">
        <v>500</v>
      </c>
      <c r="K3" s="52">
        <v>600</v>
      </c>
      <c r="L3" s="52">
        <v>700</v>
      </c>
      <c r="M3" s="52">
        <v>800</v>
      </c>
      <c r="N3" s="52">
        <v>900</v>
      </c>
      <c r="O3" s="52">
        <v>1000</v>
      </c>
      <c r="P3" s="52">
        <v>1100</v>
      </c>
      <c r="Q3" s="52">
        <v>1200</v>
      </c>
      <c r="R3" s="52">
        <v>1300</v>
      </c>
      <c r="S3" s="52">
        <v>1400</v>
      </c>
      <c r="T3" s="53" t="s">
        <v>129</v>
      </c>
      <c r="U3" s="323" t="s">
        <v>58</v>
      </c>
      <c r="V3" s="323" t="s">
        <v>63</v>
      </c>
      <c r="W3" s="323" t="s">
        <v>59</v>
      </c>
    </row>
    <row r="4" spans="2:23" s="25" customFormat="1" ht="13.5" customHeight="1">
      <c r="B4" s="278" t="s">
        <v>327</v>
      </c>
      <c r="C4" s="279"/>
      <c r="D4" s="324"/>
      <c r="E4" s="54" t="s">
        <v>109</v>
      </c>
      <c r="F4" s="55" t="s">
        <v>109</v>
      </c>
      <c r="G4" s="55" t="s">
        <v>109</v>
      </c>
      <c r="H4" s="55" t="s">
        <v>109</v>
      </c>
      <c r="I4" s="56" t="s">
        <v>109</v>
      </c>
      <c r="J4" s="55" t="s">
        <v>109</v>
      </c>
      <c r="K4" s="55" t="s">
        <v>109</v>
      </c>
      <c r="L4" s="55" t="s">
        <v>109</v>
      </c>
      <c r="M4" s="55" t="s">
        <v>109</v>
      </c>
      <c r="N4" s="57" t="s">
        <v>109</v>
      </c>
      <c r="O4" s="57" t="s">
        <v>109</v>
      </c>
      <c r="P4" s="55" t="s">
        <v>109</v>
      </c>
      <c r="Q4" s="55" t="s">
        <v>109</v>
      </c>
      <c r="R4" s="55" t="s">
        <v>109</v>
      </c>
      <c r="S4" s="57" t="s">
        <v>109</v>
      </c>
      <c r="T4" s="54" t="s">
        <v>109</v>
      </c>
      <c r="U4" s="324"/>
      <c r="V4" s="324"/>
      <c r="W4" s="324"/>
    </row>
    <row r="5" spans="2:23" ht="24">
      <c r="B5" s="280"/>
      <c r="C5" s="281"/>
      <c r="D5" s="325"/>
      <c r="E5" s="58" t="s">
        <v>130</v>
      </c>
      <c r="F5" s="59">
        <v>199.9</v>
      </c>
      <c r="G5" s="59">
        <v>299.9</v>
      </c>
      <c r="H5" s="59">
        <v>399.9</v>
      </c>
      <c r="I5" s="59">
        <v>499.9</v>
      </c>
      <c r="J5" s="59">
        <v>599.9</v>
      </c>
      <c r="K5" s="59">
        <v>699.9</v>
      </c>
      <c r="L5" s="59">
        <v>799.9</v>
      </c>
      <c r="M5" s="59">
        <v>899.9</v>
      </c>
      <c r="N5" s="59">
        <v>999.9</v>
      </c>
      <c r="O5" s="59">
        <v>1099.9</v>
      </c>
      <c r="P5" s="59">
        <v>1199.9</v>
      </c>
      <c r="Q5" s="59">
        <v>1299.9</v>
      </c>
      <c r="R5" s="59">
        <v>1399.9</v>
      </c>
      <c r="S5" s="59">
        <v>1499.9</v>
      </c>
      <c r="T5" s="45"/>
      <c r="U5" s="63" t="s">
        <v>131</v>
      </c>
      <c r="V5" s="63" t="s">
        <v>131</v>
      </c>
      <c r="W5" s="63" t="s">
        <v>131</v>
      </c>
    </row>
    <row r="6" spans="2:24" ht="12">
      <c r="B6" s="266" t="s">
        <v>2</v>
      </c>
      <c r="C6" s="320"/>
      <c r="D6" s="26">
        <v>7839</v>
      </c>
      <c r="E6" s="26">
        <v>38</v>
      </c>
      <c r="F6" s="26">
        <v>171</v>
      </c>
      <c r="G6" s="26">
        <v>517</v>
      </c>
      <c r="H6" s="26">
        <v>1131</v>
      </c>
      <c r="I6" s="26">
        <v>1419</v>
      </c>
      <c r="J6" s="26">
        <v>1061</v>
      </c>
      <c r="K6" s="26">
        <v>940</v>
      </c>
      <c r="L6" s="26">
        <v>666</v>
      </c>
      <c r="M6" s="26">
        <v>468</v>
      </c>
      <c r="N6" s="26">
        <v>373</v>
      </c>
      <c r="O6" s="26">
        <v>219</v>
      </c>
      <c r="P6" s="26">
        <v>165</v>
      </c>
      <c r="Q6" s="26">
        <v>142</v>
      </c>
      <c r="R6" s="26">
        <v>87</v>
      </c>
      <c r="S6" s="26">
        <v>77</v>
      </c>
      <c r="T6" s="26">
        <v>365</v>
      </c>
      <c r="U6" s="223">
        <v>5567.292</v>
      </c>
      <c r="V6" s="114">
        <v>6742.368976017342</v>
      </c>
      <c r="W6" s="114">
        <v>5009.437531088345</v>
      </c>
      <c r="X6" s="66"/>
    </row>
    <row r="7" spans="1:23" ht="12" customHeight="1">
      <c r="A7" s="25"/>
      <c r="B7" s="268" t="s">
        <v>3</v>
      </c>
      <c r="C7" s="270"/>
      <c r="D7" s="40">
        <v>6911</v>
      </c>
      <c r="E7" s="41">
        <v>34</v>
      </c>
      <c r="F7" s="41">
        <v>150</v>
      </c>
      <c r="G7" s="41">
        <v>424</v>
      </c>
      <c r="H7" s="41">
        <v>986</v>
      </c>
      <c r="I7" s="41">
        <v>1272</v>
      </c>
      <c r="J7" s="41">
        <v>937</v>
      </c>
      <c r="K7" s="41">
        <v>828</v>
      </c>
      <c r="L7" s="41">
        <v>580</v>
      </c>
      <c r="M7" s="41">
        <v>423</v>
      </c>
      <c r="N7" s="41">
        <v>326</v>
      </c>
      <c r="O7" s="41">
        <v>198</v>
      </c>
      <c r="P7" s="41">
        <v>152</v>
      </c>
      <c r="Q7" s="41">
        <v>131</v>
      </c>
      <c r="R7" s="41">
        <v>76</v>
      </c>
      <c r="S7" s="41">
        <v>68</v>
      </c>
      <c r="T7" s="41">
        <v>326</v>
      </c>
      <c r="U7" s="223">
        <v>5589.754</v>
      </c>
      <c r="V7" s="124">
        <v>6789.6027654463805</v>
      </c>
      <c r="W7" s="124">
        <v>5087.433475266055</v>
      </c>
    </row>
    <row r="8" spans="2:23" ht="12">
      <c r="B8" s="50"/>
      <c r="C8" s="5" t="s">
        <v>91</v>
      </c>
      <c r="D8" s="42">
        <v>4665</v>
      </c>
      <c r="E8" s="43">
        <v>18</v>
      </c>
      <c r="F8" s="43">
        <v>82</v>
      </c>
      <c r="G8" s="43">
        <v>226</v>
      </c>
      <c r="H8" s="43">
        <v>615</v>
      </c>
      <c r="I8" s="43">
        <v>884</v>
      </c>
      <c r="J8" s="43">
        <v>674</v>
      </c>
      <c r="K8" s="43">
        <v>586</v>
      </c>
      <c r="L8" s="43">
        <v>395</v>
      </c>
      <c r="M8" s="43">
        <v>316</v>
      </c>
      <c r="N8" s="43">
        <v>230</v>
      </c>
      <c r="O8" s="43">
        <v>146</v>
      </c>
      <c r="P8" s="43">
        <v>109</v>
      </c>
      <c r="Q8" s="43">
        <v>84</v>
      </c>
      <c r="R8" s="43">
        <v>55</v>
      </c>
      <c r="S8" s="43">
        <v>45</v>
      </c>
      <c r="T8" s="43">
        <v>200</v>
      </c>
      <c r="U8" s="113">
        <v>5732.468</v>
      </c>
      <c r="V8" s="114">
        <v>6809.90592025721</v>
      </c>
      <c r="W8" s="114">
        <v>4665.770843344995</v>
      </c>
    </row>
    <row r="9" spans="2:23" ht="12">
      <c r="B9" s="50"/>
      <c r="C9" s="5" t="s">
        <v>92</v>
      </c>
      <c r="D9" s="42">
        <v>1959</v>
      </c>
      <c r="E9" s="43">
        <v>15</v>
      </c>
      <c r="F9" s="43">
        <v>63</v>
      </c>
      <c r="G9" s="43">
        <v>178</v>
      </c>
      <c r="H9" s="43">
        <v>324</v>
      </c>
      <c r="I9" s="43">
        <v>340</v>
      </c>
      <c r="J9" s="43">
        <v>234</v>
      </c>
      <c r="K9" s="43">
        <v>206</v>
      </c>
      <c r="L9" s="43">
        <v>151</v>
      </c>
      <c r="M9" s="43">
        <v>91</v>
      </c>
      <c r="N9" s="43">
        <v>88</v>
      </c>
      <c r="O9" s="43">
        <v>47</v>
      </c>
      <c r="P9" s="43">
        <v>37</v>
      </c>
      <c r="Q9" s="43">
        <v>41</v>
      </c>
      <c r="R9" s="43">
        <v>18</v>
      </c>
      <c r="S9" s="43">
        <v>18</v>
      </c>
      <c r="T9" s="43">
        <v>108</v>
      </c>
      <c r="U9" s="113">
        <v>5249.459</v>
      </c>
      <c r="V9" s="114">
        <v>6715.998162327714</v>
      </c>
      <c r="W9" s="114">
        <v>5926.423296974432</v>
      </c>
    </row>
    <row r="10" spans="2:23" ht="12">
      <c r="B10" s="50"/>
      <c r="C10" s="5" t="s">
        <v>93</v>
      </c>
      <c r="D10" s="42">
        <v>287</v>
      </c>
      <c r="E10" s="43">
        <v>1</v>
      </c>
      <c r="F10" s="43">
        <v>5</v>
      </c>
      <c r="G10" s="43">
        <v>20</v>
      </c>
      <c r="H10" s="43">
        <v>47</v>
      </c>
      <c r="I10" s="43">
        <v>48</v>
      </c>
      <c r="J10" s="43">
        <v>29</v>
      </c>
      <c r="K10" s="43">
        <v>36</v>
      </c>
      <c r="L10" s="43">
        <v>34</v>
      </c>
      <c r="M10" s="43">
        <v>16</v>
      </c>
      <c r="N10" s="43">
        <v>8</v>
      </c>
      <c r="O10" s="43">
        <v>5</v>
      </c>
      <c r="P10" s="43">
        <v>6</v>
      </c>
      <c r="Q10" s="43">
        <v>6</v>
      </c>
      <c r="R10" s="43">
        <v>3</v>
      </c>
      <c r="S10" s="43">
        <v>5</v>
      </c>
      <c r="T10" s="43">
        <v>18</v>
      </c>
      <c r="U10" s="113">
        <v>5646.003</v>
      </c>
      <c r="V10" s="114">
        <v>6961.997191637631</v>
      </c>
      <c r="W10" s="114">
        <v>5458.36327546874</v>
      </c>
    </row>
    <row r="11" spans="2:23" ht="12">
      <c r="B11" s="264" t="s">
        <v>7</v>
      </c>
      <c r="C11" s="271"/>
      <c r="D11" s="44">
        <v>928</v>
      </c>
      <c r="E11" s="45">
        <v>4</v>
      </c>
      <c r="F11" s="45">
        <v>21</v>
      </c>
      <c r="G11" s="45">
        <v>93</v>
      </c>
      <c r="H11" s="45">
        <v>145</v>
      </c>
      <c r="I11" s="45">
        <v>147</v>
      </c>
      <c r="J11" s="45">
        <v>124</v>
      </c>
      <c r="K11" s="45">
        <v>112</v>
      </c>
      <c r="L11" s="45">
        <v>86</v>
      </c>
      <c r="M11" s="45">
        <v>45</v>
      </c>
      <c r="N11" s="45">
        <v>47</v>
      </c>
      <c r="O11" s="45">
        <v>21</v>
      </c>
      <c r="P11" s="45">
        <v>13</v>
      </c>
      <c r="Q11" s="45">
        <v>11</v>
      </c>
      <c r="R11" s="45">
        <v>11</v>
      </c>
      <c r="S11" s="45">
        <v>9</v>
      </c>
      <c r="T11" s="45">
        <v>39</v>
      </c>
      <c r="U11" s="224">
        <v>5398.438</v>
      </c>
      <c r="V11" s="118">
        <v>6390.609580818972</v>
      </c>
      <c r="W11" s="118">
        <v>4371.587428489449</v>
      </c>
    </row>
    <row r="12" spans="2:23" ht="12" customHeight="1">
      <c r="B12" s="268" t="s">
        <v>316</v>
      </c>
      <c r="C12" s="270"/>
      <c r="D12" s="26">
        <v>87</v>
      </c>
      <c r="E12" s="26">
        <v>0</v>
      </c>
      <c r="F12" s="26">
        <v>3</v>
      </c>
      <c r="G12" s="26">
        <v>9</v>
      </c>
      <c r="H12" s="26">
        <v>9</v>
      </c>
      <c r="I12" s="26">
        <v>10</v>
      </c>
      <c r="J12" s="26">
        <v>10</v>
      </c>
      <c r="K12" s="26">
        <v>16</v>
      </c>
      <c r="L12" s="26">
        <v>6</v>
      </c>
      <c r="M12" s="26">
        <v>7</v>
      </c>
      <c r="N12" s="26">
        <v>5</v>
      </c>
      <c r="O12" s="26">
        <v>1</v>
      </c>
      <c r="P12" s="26">
        <v>2</v>
      </c>
      <c r="Q12" s="26">
        <v>1</v>
      </c>
      <c r="R12" s="26">
        <v>1</v>
      </c>
      <c r="S12" s="26">
        <v>3</v>
      </c>
      <c r="T12" s="26">
        <v>4</v>
      </c>
      <c r="U12" s="113">
        <v>6000</v>
      </c>
      <c r="V12" s="114">
        <v>7004.2841839080465</v>
      </c>
      <c r="W12" s="114">
        <v>4902.085314437656</v>
      </c>
    </row>
    <row r="13" spans="2:23" ht="12" customHeight="1">
      <c r="B13" s="268" t="s">
        <v>317</v>
      </c>
      <c r="C13" s="270"/>
      <c r="D13" s="26">
        <v>65</v>
      </c>
      <c r="E13" s="26">
        <v>0</v>
      </c>
      <c r="F13" s="26">
        <v>0</v>
      </c>
      <c r="G13" s="26">
        <v>3</v>
      </c>
      <c r="H13" s="26">
        <v>7</v>
      </c>
      <c r="I13" s="26">
        <v>12</v>
      </c>
      <c r="J13" s="26">
        <v>14</v>
      </c>
      <c r="K13" s="26">
        <v>9</v>
      </c>
      <c r="L13" s="26">
        <v>6</v>
      </c>
      <c r="M13" s="26">
        <v>2</v>
      </c>
      <c r="N13" s="26">
        <v>4</v>
      </c>
      <c r="O13" s="26">
        <v>0</v>
      </c>
      <c r="P13" s="26">
        <v>0</v>
      </c>
      <c r="Q13" s="26">
        <v>2</v>
      </c>
      <c r="R13" s="26">
        <v>1</v>
      </c>
      <c r="S13" s="26">
        <v>2</v>
      </c>
      <c r="T13" s="26">
        <v>3</v>
      </c>
      <c r="U13" s="113">
        <v>5857.5</v>
      </c>
      <c r="V13" s="114">
        <v>6689.013584615385</v>
      </c>
      <c r="W13" s="114">
        <v>3455.1488040525155</v>
      </c>
    </row>
    <row r="14" spans="2:23" ht="12" customHeight="1">
      <c r="B14" s="268" t="s">
        <v>318</v>
      </c>
      <c r="C14" s="270"/>
      <c r="D14" s="26">
        <v>66</v>
      </c>
      <c r="E14" s="26">
        <v>0</v>
      </c>
      <c r="F14" s="26">
        <v>2</v>
      </c>
      <c r="G14" s="26">
        <v>4</v>
      </c>
      <c r="H14" s="26">
        <v>8</v>
      </c>
      <c r="I14" s="26">
        <v>8</v>
      </c>
      <c r="J14" s="26">
        <v>5</v>
      </c>
      <c r="K14" s="26">
        <v>8</v>
      </c>
      <c r="L14" s="26">
        <v>10</v>
      </c>
      <c r="M14" s="26">
        <v>4</v>
      </c>
      <c r="N14" s="26">
        <v>4</v>
      </c>
      <c r="O14" s="26">
        <v>3</v>
      </c>
      <c r="P14" s="26">
        <v>2</v>
      </c>
      <c r="Q14" s="26">
        <v>0</v>
      </c>
      <c r="R14" s="26">
        <v>1</v>
      </c>
      <c r="S14" s="26">
        <v>0</v>
      </c>
      <c r="T14" s="26">
        <v>7</v>
      </c>
      <c r="U14" s="113">
        <v>6720.6185000000005</v>
      </c>
      <c r="V14" s="114">
        <v>7713.231954545454</v>
      </c>
      <c r="W14" s="114">
        <v>5033.768421449827</v>
      </c>
    </row>
    <row r="15" spans="2:23" ht="12" customHeight="1">
      <c r="B15" s="268" t="s">
        <v>319</v>
      </c>
      <c r="C15" s="270"/>
      <c r="D15" s="26">
        <v>4752</v>
      </c>
      <c r="E15" s="26">
        <v>19</v>
      </c>
      <c r="F15" s="26">
        <v>83</v>
      </c>
      <c r="G15" s="26">
        <v>231</v>
      </c>
      <c r="H15" s="26">
        <v>627</v>
      </c>
      <c r="I15" s="26">
        <v>903</v>
      </c>
      <c r="J15" s="26">
        <v>683</v>
      </c>
      <c r="K15" s="26">
        <v>597</v>
      </c>
      <c r="L15" s="26">
        <v>400</v>
      </c>
      <c r="M15" s="26">
        <v>323</v>
      </c>
      <c r="N15" s="26">
        <v>232</v>
      </c>
      <c r="O15" s="26">
        <v>148</v>
      </c>
      <c r="P15" s="26">
        <v>111</v>
      </c>
      <c r="Q15" s="26">
        <v>87</v>
      </c>
      <c r="R15" s="26">
        <v>58</v>
      </c>
      <c r="S15" s="26">
        <v>46</v>
      </c>
      <c r="T15" s="26">
        <v>204</v>
      </c>
      <c r="U15" s="113">
        <v>5724.567499999999</v>
      </c>
      <c r="V15" s="114">
        <v>6814.294195707049</v>
      </c>
      <c r="W15" s="114">
        <v>4682.839117968042</v>
      </c>
    </row>
    <row r="16" spans="2:23" ht="12" customHeight="1">
      <c r="B16" s="268" t="s">
        <v>320</v>
      </c>
      <c r="C16" s="270"/>
      <c r="D16" s="26">
        <v>247</v>
      </c>
      <c r="E16" s="26">
        <v>1</v>
      </c>
      <c r="F16" s="26">
        <v>5</v>
      </c>
      <c r="G16" s="26">
        <v>18</v>
      </c>
      <c r="H16" s="26">
        <v>41</v>
      </c>
      <c r="I16" s="26">
        <v>38</v>
      </c>
      <c r="J16" s="26">
        <v>25</v>
      </c>
      <c r="K16" s="26">
        <v>31</v>
      </c>
      <c r="L16" s="26">
        <v>33</v>
      </c>
      <c r="M16" s="26">
        <v>12</v>
      </c>
      <c r="N16" s="26">
        <v>7</v>
      </c>
      <c r="O16" s="26">
        <v>5</v>
      </c>
      <c r="P16" s="26">
        <v>5</v>
      </c>
      <c r="Q16" s="26">
        <v>4</v>
      </c>
      <c r="R16" s="26">
        <v>1</v>
      </c>
      <c r="S16" s="26">
        <v>4</v>
      </c>
      <c r="T16" s="26">
        <v>17</v>
      </c>
      <c r="U16" s="113">
        <v>5681.494</v>
      </c>
      <c r="V16" s="114">
        <v>6878.125639676115</v>
      </c>
      <c r="W16" s="114">
        <v>5211.694724444828</v>
      </c>
    </row>
    <row r="17" spans="2:23" ht="12" customHeight="1">
      <c r="B17" s="268" t="s">
        <v>321</v>
      </c>
      <c r="C17" s="270"/>
      <c r="D17" s="26">
        <v>30</v>
      </c>
      <c r="E17" s="26">
        <v>1</v>
      </c>
      <c r="F17" s="26">
        <v>2</v>
      </c>
      <c r="G17" s="26">
        <v>2</v>
      </c>
      <c r="H17" s="26">
        <v>4</v>
      </c>
      <c r="I17" s="26">
        <v>2</v>
      </c>
      <c r="J17" s="26">
        <v>3</v>
      </c>
      <c r="K17" s="26">
        <v>5</v>
      </c>
      <c r="L17" s="26">
        <v>2</v>
      </c>
      <c r="M17" s="26">
        <v>1</v>
      </c>
      <c r="N17" s="26">
        <v>4</v>
      </c>
      <c r="O17" s="26">
        <v>0</v>
      </c>
      <c r="P17" s="26">
        <v>0</v>
      </c>
      <c r="Q17" s="26">
        <v>1</v>
      </c>
      <c r="R17" s="26">
        <v>0</v>
      </c>
      <c r="S17" s="26">
        <v>1</v>
      </c>
      <c r="T17" s="26">
        <v>2</v>
      </c>
      <c r="U17" s="113">
        <v>6099.1965</v>
      </c>
      <c r="V17" s="114">
        <v>7073.312266666667</v>
      </c>
      <c r="W17" s="114">
        <v>5202.933472438721</v>
      </c>
    </row>
    <row r="18" spans="2:23" ht="12" customHeight="1">
      <c r="B18" s="268" t="s">
        <v>322</v>
      </c>
      <c r="C18" s="270"/>
      <c r="D18" s="26">
        <v>1959</v>
      </c>
      <c r="E18" s="26">
        <v>15</v>
      </c>
      <c r="F18" s="26">
        <v>63</v>
      </c>
      <c r="G18" s="26">
        <v>178</v>
      </c>
      <c r="H18" s="26">
        <v>324</v>
      </c>
      <c r="I18" s="26">
        <v>340</v>
      </c>
      <c r="J18" s="26">
        <v>234</v>
      </c>
      <c r="K18" s="26">
        <v>206</v>
      </c>
      <c r="L18" s="26">
        <v>151</v>
      </c>
      <c r="M18" s="26">
        <v>91</v>
      </c>
      <c r="N18" s="26">
        <v>88</v>
      </c>
      <c r="O18" s="26">
        <v>47</v>
      </c>
      <c r="P18" s="26">
        <v>37</v>
      </c>
      <c r="Q18" s="26">
        <v>41</v>
      </c>
      <c r="R18" s="26">
        <v>18</v>
      </c>
      <c r="S18" s="26">
        <v>18</v>
      </c>
      <c r="T18" s="26">
        <v>108</v>
      </c>
      <c r="U18" s="113">
        <v>5249.459</v>
      </c>
      <c r="V18" s="114">
        <v>6715.998162327714</v>
      </c>
      <c r="W18" s="114">
        <v>5926.423296974432</v>
      </c>
    </row>
    <row r="19" spans="2:23" ht="12" customHeight="1">
      <c r="B19" s="268" t="s">
        <v>323</v>
      </c>
      <c r="C19" s="270"/>
      <c r="D19" s="26">
        <v>172</v>
      </c>
      <c r="E19" s="26">
        <v>2</v>
      </c>
      <c r="F19" s="26">
        <v>3</v>
      </c>
      <c r="G19" s="26">
        <v>19</v>
      </c>
      <c r="H19" s="26">
        <v>32</v>
      </c>
      <c r="I19" s="26">
        <v>30</v>
      </c>
      <c r="J19" s="26">
        <v>22</v>
      </c>
      <c r="K19" s="26">
        <v>16</v>
      </c>
      <c r="L19" s="26">
        <v>27</v>
      </c>
      <c r="M19" s="26">
        <v>5</v>
      </c>
      <c r="N19" s="26">
        <v>8</v>
      </c>
      <c r="O19" s="26">
        <v>2</v>
      </c>
      <c r="P19" s="26">
        <v>1</v>
      </c>
      <c r="Q19" s="26">
        <v>1</v>
      </c>
      <c r="R19" s="26">
        <v>2</v>
      </c>
      <c r="S19" s="26">
        <v>0</v>
      </c>
      <c r="T19" s="26">
        <v>2</v>
      </c>
      <c r="U19" s="113">
        <v>4998.1615</v>
      </c>
      <c r="V19" s="114">
        <v>5600.523122093024</v>
      </c>
      <c r="W19" s="114">
        <v>3187.138584080475</v>
      </c>
    </row>
    <row r="20" spans="2:23" ht="12" customHeight="1">
      <c r="B20" s="268" t="s">
        <v>324</v>
      </c>
      <c r="C20" s="270"/>
      <c r="D20" s="26">
        <v>35</v>
      </c>
      <c r="E20" s="26">
        <v>0</v>
      </c>
      <c r="F20" s="26">
        <v>0</v>
      </c>
      <c r="G20" s="26">
        <v>4</v>
      </c>
      <c r="H20" s="26">
        <v>9</v>
      </c>
      <c r="I20" s="26">
        <v>7</v>
      </c>
      <c r="J20" s="26">
        <v>5</v>
      </c>
      <c r="K20" s="26">
        <v>4</v>
      </c>
      <c r="L20" s="26">
        <v>1</v>
      </c>
      <c r="M20" s="26">
        <v>2</v>
      </c>
      <c r="N20" s="26">
        <v>1</v>
      </c>
      <c r="O20" s="26">
        <v>1</v>
      </c>
      <c r="P20" s="26">
        <v>0</v>
      </c>
      <c r="Q20" s="26">
        <v>0</v>
      </c>
      <c r="R20" s="26">
        <v>0</v>
      </c>
      <c r="S20" s="26">
        <v>0</v>
      </c>
      <c r="T20" s="26">
        <v>1</v>
      </c>
      <c r="U20" s="113">
        <v>4427.961</v>
      </c>
      <c r="V20" s="114">
        <v>5435.368028571427</v>
      </c>
      <c r="W20" s="114">
        <v>2922.76136435765</v>
      </c>
    </row>
    <row r="21" spans="2:23" ht="12" customHeight="1">
      <c r="B21" s="268" t="s">
        <v>345</v>
      </c>
      <c r="C21" s="270"/>
      <c r="D21" s="26">
        <v>300</v>
      </c>
      <c r="E21" s="26">
        <v>0</v>
      </c>
      <c r="F21" s="26">
        <v>7</v>
      </c>
      <c r="G21" s="26">
        <v>39</v>
      </c>
      <c r="H21" s="26">
        <v>56</v>
      </c>
      <c r="I21" s="26">
        <v>45</v>
      </c>
      <c r="J21" s="26">
        <v>45</v>
      </c>
      <c r="K21" s="26">
        <v>31</v>
      </c>
      <c r="L21" s="26">
        <v>23</v>
      </c>
      <c r="M21" s="26">
        <v>14</v>
      </c>
      <c r="N21" s="26">
        <v>12</v>
      </c>
      <c r="O21" s="26">
        <v>8</v>
      </c>
      <c r="P21" s="26">
        <v>3</v>
      </c>
      <c r="Q21" s="26">
        <v>5</v>
      </c>
      <c r="R21" s="26">
        <v>3</v>
      </c>
      <c r="S21" s="26">
        <v>1</v>
      </c>
      <c r="T21" s="26">
        <v>8</v>
      </c>
      <c r="U21" s="113">
        <v>5043.6494999999995</v>
      </c>
      <c r="V21" s="114">
        <v>5880.9889533333335</v>
      </c>
      <c r="W21" s="114">
        <v>3831.1117374910964</v>
      </c>
    </row>
    <row r="22" spans="2:23" ht="12" customHeight="1">
      <c r="B22" s="264" t="s">
        <v>325</v>
      </c>
      <c r="C22" s="271"/>
      <c r="D22" s="26">
        <v>126</v>
      </c>
      <c r="E22" s="26">
        <v>0</v>
      </c>
      <c r="F22" s="26">
        <v>3</v>
      </c>
      <c r="G22" s="26">
        <v>10</v>
      </c>
      <c r="H22" s="26">
        <v>14</v>
      </c>
      <c r="I22" s="26">
        <v>24</v>
      </c>
      <c r="J22" s="26">
        <v>15</v>
      </c>
      <c r="K22" s="26">
        <v>17</v>
      </c>
      <c r="L22" s="26">
        <v>7</v>
      </c>
      <c r="M22" s="26">
        <v>7</v>
      </c>
      <c r="N22" s="26">
        <v>8</v>
      </c>
      <c r="O22" s="26">
        <v>4</v>
      </c>
      <c r="P22" s="26">
        <v>4</v>
      </c>
      <c r="Q22" s="26">
        <v>0</v>
      </c>
      <c r="R22" s="26">
        <v>2</v>
      </c>
      <c r="S22" s="26">
        <v>2</v>
      </c>
      <c r="T22" s="26">
        <v>9</v>
      </c>
      <c r="U22" s="113">
        <v>5726.0015</v>
      </c>
      <c r="V22" s="114">
        <v>7405.643841269842</v>
      </c>
      <c r="W22" s="114">
        <v>6139.223795907927</v>
      </c>
    </row>
    <row r="23" spans="2:23" ht="12">
      <c r="B23" s="268" t="s">
        <v>8</v>
      </c>
      <c r="C23" s="270"/>
      <c r="D23" s="40">
        <v>87</v>
      </c>
      <c r="E23" s="41">
        <v>0</v>
      </c>
      <c r="F23" s="41">
        <v>3</v>
      </c>
      <c r="G23" s="41">
        <v>9</v>
      </c>
      <c r="H23" s="41">
        <v>9</v>
      </c>
      <c r="I23" s="41">
        <v>10</v>
      </c>
      <c r="J23" s="41">
        <v>10</v>
      </c>
      <c r="K23" s="41">
        <v>16</v>
      </c>
      <c r="L23" s="41">
        <v>6</v>
      </c>
      <c r="M23" s="41">
        <v>7</v>
      </c>
      <c r="N23" s="41">
        <v>5</v>
      </c>
      <c r="O23" s="41">
        <v>1</v>
      </c>
      <c r="P23" s="41">
        <v>2</v>
      </c>
      <c r="Q23" s="41">
        <v>1</v>
      </c>
      <c r="R23" s="41">
        <v>1</v>
      </c>
      <c r="S23" s="41">
        <v>3</v>
      </c>
      <c r="T23" s="41">
        <v>4</v>
      </c>
      <c r="U23" s="223">
        <v>6000</v>
      </c>
      <c r="V23" s="124">
        <v>7004.2841839080465</v>
      </c>
      <c r="W23" s="124">
        <v>4902.085314437656</v>
      </c>
    </row>
    <row r="24" spans="2:23" ht="12">
      <c r="B24" s="268" t="s">
        <v>9</v>
      </c>
      <c r="C24" s="270"/>
      <c r="D24" s="201">
        <v>2</v>
      </c>
      <c r="E24" s="202">
        <v>0</v>
      </c>
      <c r="F24" s="202">
        <v>0</v>
      </c>
      <c r="G24" s="202">
        <v>0</v>
      </c>
      <c r="H24" s="202">
        <v>0</v>
      </c>
      <c r="I24" s="202">
        <v>1</v>
      </c>
      <c r="J24" s="202">
        <v>0</v>
      </c>
      <c r="K24" s="202">
        <v>0</v>
      </c>
      <c r="L24" s="202">
        <v>0</v>
      </c>
      <c r="M24" s="202">
        <v>0</v>
      </c>
      <c r="N24" s="202">
        <v>0</v>
      </c>
      <c r="O24" s="202">
        <v>0</v>
      </c>
      <c r="P24" s="202">
        <v>0</v>
      </c>
      <c r="Q24" s="202">
        <v>0</v>
      </c>
      <c r="R24" s="202">
        <v>0</v>
      </c>
      <c r="S24" s="202">
        <v>1</v>
      </c>
      <c r="T24" s="250">
        <v>0</v>
      </c>
      <c r="U24" s="134">
        <v>9303.0245</v>
      </c>
      <c r="V24" s="134">
        <v>9303.0245</v>
      </c>
      <c r="W24" s="134">
        <v>7208.211879183387</v>
      </c>
    </row>
    <row r="25" spans="2:23" ht="12">
      <c r="B25" s="268" t="s">
        <v>10</v>
      </c>
      <c r="C25" s="270"/>
      <c r="D25" s="201">
        <v>5</v>
      </c>
      <c r="E25" s="202">
        <v>0</v>
      </c>
      <c r="F25" s="202">
        <v>0</v>
      </c>
      <c r="G25" s="202">
        <v>0</v>
      </c>
      <c r="H25" s="202">
        <v>0</v>
      </c>
      <c r="I25" s="202">
        <v>2</v>
      </c>
      <c r="J25" s="202">
        <v>1</v>
      </c>
      <c r="K25" s="202">
        <v>1</v>
      </c>
      <c r="L25" s="202">
        <v>0</v>
      </c>
      <c r="M25" s="202">
        <v>0</v>
      </c>
      <c r="N25" s="202">
        <v>0</v>
      </c>
      <c r="O25" s="202">
        <v>0</v>
      </c>
      <c r="P25" s="202">
        <v>0</v>
      </c>
      <c r="Q25" s="202">
        <v>0</v>
      </c>
      <c r="R25" s="202">
        <v>1</v>
      </c>
      <c r="S25" s="202">
        <v>0</v>
      </c>
      <c r="T25" s="202">
        <v>0</v>
      </c>
      <c r="U25" s="113">
        <v>5200</v>
      </c>
      <c r="V25" s="115">
        <v>6741.5694</v>
      </c>
      <c r="W25" s="115">
        <v>3658.67281425202</v>
      </c>
    </row>
    <row r="26" spans="2:23" ht="12">
      <c r="B26" s="268" t="s">
        <v>11</v>
      </c>
      <c r="C26" s="270"/>
      <c r="D26" s="42">
        <v>46</v>
      </c>
      <c r="E26" s="43">
        <v>0</v>
      </c>
      <c r="F26" s="43">
        <v>0</v>
      </c>
      <c r="G26" s="43">
        <v>2</v>
      </c>
      <c r="H26" s="43">
        <v>4</v>
      </c>
      <c r="I26" s="43">
        <v>7</v>
      </c>
      <c r="J26" s="43">
        <v>10</v>
      </c>
      <c r="K26" s="43">
        <v>6</v>
      </c>
      <c r="L26" s="43">
        <v>6</v>
      </c>
      <c r="M26" s="43">
        <v>2</v>
      </c>
      <c r="N26" s="43">
        <v>4</v>
      </c>
      <c r="O26" s="43">
        <v>0</v>
      </c>
      <c r="P26" s="43">
        <v>0</v>
      </c>
      <c r="Q26" s="43">
        <v>2</v>
      </c>
      <c r="R26" s="43">
        <v>0</v>
      </c>
      <c r="S26" s="43">
        <v>1</v>
      </c>
      <c r="T26" s="43">
        <v>2</v>
      </c>
      <c r="U26" s="113">
        <v>6057.1044999999995</v>
      </c>
      <c r="V26" s="114">
        <v>6805.834347826089</v>
      </c>
      <c r="W26" s="114">
        <v>3187.6043634456287</v>
      </c>
    </row>
    <row r="27" spans="2:23" ht="12">
      <c r="B27" s="268" t="s">
        <v>12</v>
      </c>
      <c r="C27" s="270"/>
      <c r="D27" s="201">
        <v>0</v>
      </c>
      <c r="E27" s="202">
        <v>0</v>
      </c>
      <c r="F27" s="202">
        <v>0</v>
      </c>
      <c r="G27" s="202">
        <v>0</v>
      </c>
      <c r="H27" s="202">
        <v>0</v>
      </c>
      <c r="I27" s="202">
        <v>0</v>
      </c>
      <c r="J27" s="202">
        <v>0</v>
      </c>
      <c r="K27" s="202">
        <v>0</v>
      </c>
      <c r="L27" s="202">
        <v>0</v>
      </c>
      <c r="M27" s="202">
        <v>0</v>
      </c>
      <c r="N27" s="202">
        <v>0</v>
      </c>
      <c r="O27" s="202">
        <v>0</v>
      </c>
      <c r="P27" s="202">
        <v>0</v>
      </c>
      <c r="Q27" s="202">
        <v>0</v>
      </c>
      <c r="R27" s="202">
        <v>0</v>
      </c>
      <c r="S27" s="202">
        <v>0</v>
      </c>
      <c r="T27" s="202">
        <v>0</v>
      </c>
      <c r="U27" s="113" t="s">
        <v>371</v>
      </c>
      <c r="V27" s="114" t="s">
        <v>371</v>
      </c>
      <c r="W27" s="114" t="s">
        <v>371</v>
      </c>
    </row>
    <row r="28" spans="2:23" ht="12">
      <c r="B28" s="268" t="s">
        <v>13</v>
      </c>
      <c r="C28" s="270"/>
      <c r="D28" s="201">
        <v>2</v>
      </c>
      <c r="E28" s="202">
        <v>0</v>
      </c>
      <c r="F28" s="202">
        <v>0</v>
      </c>
      <c r="G28" s="202">
        <v>0</v>
      </c>
      <c r="H28" s="202">
        <v>0</v>
      </c>
      <c r="I28" s="202">
        <v>0</v>
      </c>
      <c r="J28" s="202">
        <v>1</v>
      </c>
      <c r="K28" s="202">
        <v>1</v>
      </c>
      <c r="L28" s="202">
        <v>0</v>
      </c>
      <c r="M28" s="202">
        <v>0</v>
      </c>
      <c r="N28" s="202">
        <v>0</v>
      </c>
      <c r="O28" s="202">
        <v>0</v>
      </c>
      <c r="P28" s="202">
        <v>0</v>
      </c>
      <c r="Q28" s="202">
        <v>0</v>
      </c>
      <c r="R28" s="202">
        <v>0</v>
      </c>
      <c r="S28" s="202">
        <v>0</v>
      </c>
      <c r="T28" s="202">
        <v>0</v>
      </c>
      <c r="U28" s="113">
        <v>5626.834</v>
      </c>
      <c r="V28" s="114">
        <v>5626.834</v>
      </c>
      <c r="W28" s="115">
        <v>630.4620629601754</v>
      </c>
    </row>
    <row r="29" spans="2:23" ht="12">
      <c r="B29" s="268" t="s">
        <v>14</v>
      </c>
      <c r="C29" s="270"/>
      <c r="D29" s="201">
        <v>10</v>
      </c>
      <c r="E29" s="202">
        <v>0</v>
      </c>
      <c r="F29" s="202">
        <v>0</v>
      </c>
      <c r="G29" s="202">
        <v>1</v>
      </c>
      <c r="H29" s="202">
        <v>3</v>
      </c>
      <c r="I29" s="202">
        <v>2</v>
      </c>
      <c r="J29" s="202">
        <v>2</v>
      </c>
      <c r="K29" s="202">
        <v>1</v>
      </c>
      <c r="L29" s="202">
        <v>0</v>
      </c>
      <c r="M29" s="202">
        <v>0</v>
      </c>
      <c r="N29" s="202">
        <v>0</v>
      </c>
      <c r="O29" s="202">
        <v>0</v>
      </c>
      <c r="P29" s="202">
        <v>0</v>
      </c>
      <c r="Q29" s="202">
        <v>0</v>
      </c>
      <c r="R29" s="202">
        <v>0</v>
      </c>
      <c r="S29" s="202">
        <v>0</v>
      </c>
      <c r="T29" s="202">
        <v>1</v>
      </c>
      <c r="U29" s="113">
        <v>4261</v>
      </c>
      <c r="V29" s="115">
        <v>5814.9938999999995</v>
      </c>
      <c r="W29" s="115">
        <v>4430.899728781715</v>
      </c>
    </row>
    <row r="30" spans="2:23" ht="12">
      <c r="B30" s="268" t="s">
        <v>15</v>
      </c>
      <c r="C30" s="270"/>
      <c r="D30" s="201">
        <v>47</v>
      </c>
      <c r="E30" s="202">
        <v>1</v>
      </c>
      <c r="F30" s="202">
        <v>1</v>
      </c>
      <c r="G30" s="202">
        <v>3</v>
      </c>
      <c r="H30" s="202">
        <v>6</v>
      </c>
      <c r="I30" s="202">
        <v>9</v>
      </c>
      <c r="J30" s="202">
        <v>5</v>
      </c>
      <c r="K30" s="202">
        <v>6</v>
      </c>
      <c r="L30" s="202">
        <v>4</v>
      </c>
      <c r="M30" s="202">
        <v>3</v>
      </c>
      <c r="N30" s="202">
        <v>1</v>
      </c>
      <c r="O30" s="202">
        <v>2</v>
      </c>
      <c r="P30" s="202">
        <v>1</v>
      </c>
      <c r="Q30" s="202">
        <v>1</v>
      </c>
      <c r="R30" s="202">
        <v>1</v>
      </c>
      <c r="S30" s="202">
        <v>0</v>
      </c>
      <c r="T30" s="250">
        <v>3</v>
      </c>
      <c r="U30" s="134">
        <v>5695.575</v>
      </c>
      <c r="V30" s="134">
        <v>6683.377425531912</v>
      </c>
      <c r="W30" s="134">
        <v>4187.630498914619</v>
      </c>
    </row>
    <row r="31" spans="2:23" ht="12">
      <c r="B31" s="268" t="s">
        <v>16</v>
      </c>
      <c r="C31" s="270"/>
      <c r="D31" s="201">
        <v>23</v>
      </c>
      <c r="E31" s="202">
        <v>0</v>
      </c>
      <c r="F31" s="202">
        <v>1</v>
      </c>
      <c r="G31" s="202">
        <v>1</v>
      </c>
      <c r="H31" s="202">
        <v>2</v>
      </c>
      <c r="I31" s="202">
        <v>4</v>
      </c>
      <c r="J31" s="202">
        <v>2</v>
      </c>
      <c r="K31" s="202">
        <v>3</v>
      </c>
      <c r="L31" s="202">
        <v>3</v>
      </c>
      <c r="M31" s="202">
        <v>1</v>
      </c>
      <c r="N31" s="202">
        <v>2</v>
      </c>
      <c r="O31" s="202">
        <v>1</v>
      </c>
      <c r="P31" s="202">
        <v>1</v>
      </c>
      <c r="Q31" s="202">
        <v>0</v>
      </c>
      <c r="R31" s="202">
        <v>1</v>
      </c>
      <c r="S31" s="202">
        <v>0</v>
      </c>
      <c r="T31" s="250">
        <v>1</v>
      </c>
      <c r="U31" s="134">
        <v>6691.6</v>
      </c>
      <c r="V31" s="134">
        <v>7137.898173913043</v>
      </c>
      <c r="W31" s="134">
        <v>3793.1121436669628</v>
      </c>
    </row>
    <row r="32" spans="2:23" ht="12">
      <c r="B32" s="268" t="s">
        <v>17</v>
      </c>
      <c r="C32" s="270"/>
      <c r="D32" s="201">
        <v>13</v>
      </c>
      <c r="E32" s="202">
        <v>0</v>
      </c>
      <c r="F32" s="202">
        <v>0</v>
      </c>
      <c r="G32" s="202">
        <v>1</v>
      </c>
      <c r="H32" s="202">
        <v>3</v>
      </c>
      <c r="I32" s="202">
        <v>2</v>
      </c>
      <c r="J32" s="202">
        <v>0</v>
      </c>
      <c r="K32" s="202">
        <v>1</v>
      </c>
      <c r="L32" s="202">
        <v>2</v>
      </c>
      <c r="M32" s="202">
        <v>1</v>
      </c>
      <c r="N32" s="202">
        <v>0</v>
      </c>
      <c r="O32" s="202">
        <v>1</v>
      </c>
      <c r="P32" s="202">
        <v>0</v>
      </c>
      <c r="Q32" s="202">
        <v>0</v>
      </c>
      <c r="R32" s="202">
        <v>0</v>
      </c>
      <c r="S32" s="202">
        <v>0</v>
      </c>
      <c r="T32" s="250">
        <v>2</v>
      </c>
      <c r="U32" s="134">
        <v>6598.854</v>
      </c>
      <c r="V32" s="134">
        <v>7574.049384615386</v>
      </c>
      <c r="W32" s="134">
        <v>4887.410833411824</v>
      </c>
    </row>
    <row r="33" spans="2:23" ht="12">
      <c r="B33" s="268" t="s">
        <v>18</v>
      </c>
      <c r="C33" s="270"/>
      <c r="D33" s="42">
        <v>658</v>
      </c>
      <c r="E33" s="43">
        <v>4</v>
      </c>
      <c r="F33" s="43">
        <v>8</v>
      </c>
      <c r="G33" s="43">
        <v>45</v>
      </c>
      <c r="H33" s="43">
        <v>131</v>
      </c>
      <c r="I33" s="43">
        <v>149</v>
      </c>
      <c r="J33" s="43">
        <v>116</v>
      </c>
      <c r="K33" s="43">
        <v>67</v>
      </c>
      <c r="L33" s="43">
        <v>37</v>
      </c>
      <c r="M33" s="43">
        <v>41</v>
      </c>
      <c r="N33" s="43">
        <v>22</v>
      </c>
      <c r="O33" s="43">
        <v>14</v>
      </c>
      <c r="P33" s="43">
        <v>2</v>
      </c>
      <c r="Q33" s="43">
        <v>7</v>
      </c>
      <c r="R33" s="43">
        <v>3</v>
      </c>
      <c r="S33" s="43">
        <v>5</v>
      </c>
      <c r="T33" s="43">
        <v>7</v>
      </c>
      <c r="U33" s="113">
        <v>4909.5779999999995</v>
      </c>
      <c r="V33" s="114">
        <v>5572.551952887541</v>
      </c>
      <c r="W33" s="114">
        <v>2795.504320091121</v>
      </c>
    </row>
    <row r="34" spans="2:23" ht="12">
      <c r="B34" s="268" t="s">
        <v>19</v>
      </c>
      <c r="C34" s="270"/>
      <c r="D34" s="42">
        <v>331</v>
      </c>
      <c r="E34" s="43">
        <v>3</v>
      </c>
      <c r="F34" s="43">
        <v>9</v>
      </c>
      <c r="G34" s="43">
        <v>26</v>
      </c>
      <c r="H34" s="43">
        <v>61</v>
      </c>
      <c r="I34" s="43">
        <v>60</v>
      </c>
      <c r="J34" s="43">
        <v>46</v>
      </c>
      <c r="K34" s="43">
        <v>41</v>
      </c>
      <c r="L34" s="43">
        <v>26</v>
      </c>
      <c r="M34" s="43">
        <v>14</v>
      </c>
      <c r="N34" s="43">
        <v>11</v>
      </c>
      <c r="O34" s="43">
        <v>8</v>
      </c>
      <c r="P34" s="43">
        <v>7</v>
      </c>
      <c r="Q34" s="43">
        <v>8</v>
      </c>
      <c r="R34" s="43">
        <v>2</v>
      </c>
      <c r="S34" s="43">
        <v>1</v>
      </c>
      <c r="T34" s="43">
        <v>8</v>
      </c>
      <c r="U34" s="113">
        <v>5227.069</v>
      </c>
      <c r="V34" s="114">
        <v>5907.684480362539</v>
      </c>
      <c r="W34" s="114">
        <v>3361.8255278307665</v>
      </c>
    </row>
    <row r="35" spans="2:23" ht="12">
      <c r="B35" s="268" t="s">
        <v>20</v>
      </c>
      <c r="C35" s="270"/>
      <c r="D35" s="42">
        <v>2451</v>
      </c>
      <c r="E35" s="43">
        <v>6</v>
      </c>
      <c r="F35" s="43">
        <v>34</v>
      </c>
      <c r="G35" s="43">
        <v>91</v>
      </c>
      <c r="H35" s="43">
        <v>236</v>
      </c>
      <c r="I35" s="43">
        <v>438</v>
      </c>
      <c r="J35" s="43">
        <v>323</v>
      </c>
      <c r="K35" s="43">
        <v>319</v>
      </c>
      <c r="L35" s="43">
        <v>240</v>
      </c>
      <c r="M35" s="43">
        <v>191</v>
      </c>
      <c r="N35" s="43">
        <v>139</v>
      </c>
      <c r="O35" s="43">
        <v>90</v>
      </c>
      <c r="P35" s="43">
        <v>75</v>
      </c>
      <c r="Q35" s="43">
        <v>49</v>
      </c>
      <c r="R35" s="43">
        <v>37</v>
      </c>
      <c r="S35" s="43">
        <v>33</v>
      </c>
      <c r="T35" s="43">
        <v>150</v>
      </c>
      <c r="U35" s="113">
        <v>6192.991</v>
      </c>
      <c r="V35" s="114">
        <v>7505.371061199491</v>
      </c>
      <c r="W35" s="114">
        <v>5393.570664030392</v>
      </c>
    </row>
    <row r="36" spans="2:23" ht="12">
      <c r="B36" s="268" t="s">
        <v>21</v>
      </c>
      <c r="C36" s="270"/>
      <c r="D36" s="42">
        <v>1225</v>
      </c>
      <c r="E36" s="43">
        <v>5</v>
      </c>
      <c r="F36" s="43">
        <v>31</v>
      </c>
      <c r="G36" s="43">
        <v>64</v>
      </c>
      <c r="H36" s="43">
        <v>187</v>
      </c>
      <c r="I36" s="43">
        <v>237</v>
      </c>
      <c r="J36" s="43">
        <v>189</v>
      </c>
      <c r="K36" s="43">
        <v>159</v>
      </c>
      <c r="L36" s="43">
        <v>92</v>
      </c>
      <c r="M36" s="43">
        <v>70</v>
      </c>
      <c r="N36" s="43">
        <v>58</v>
      </c>
      <c r="O36" s="43">
        <v>34</v>
      </c>
      <c r="P36" s="43">
        <v>25</v>
      </c>
      <c r="Q36" s="43">
        <v>20</v>
      </c>
      <c r="R36" s="43">
        <v>13</v>
      </c>
      <c r="S36" s="43">
        <v>6</v>
      </c>
      <c r="T36" s="43">
        <v>35</v>
      </c>
      <c r="U36" s="113">
        <v>5400</v>
      </c>
      <c r="V36" s="114">
        <v>6326.827672653049</v>
      </c>
      <c r="W36" s="114">
        <v>3903.2831952567003</v>
      </c>
    </row>
    <row r="37" spans="2:23" ht="12">
      <c r="B37" s="268" t="s">
        <v>22</v>
      </c>
      <c r="C37" s="270"/>
      <c r="D37" s="42">
        <v>6</v>
      </c>
      <c r="E37" s="43">
        <v>0</v>
      </c>
      <c r="F37" s="43">
        <v>0</v>
      </c>
      <c r="G37" s="43">
        <v>0</v>
      </c>
      <c r="H37" s="43">
        <v>1</v>
      </c>
      <c r="I37" s="43">
        <v>1</v>
      </c>
      <c r="J37" s="43">
        <v>1</v>
      </c>
      <c r="K37" s="43">
        <v>0</v>
      </c>
      <c r="L37" s="43">
        <v>2</v>
      </c>
      <c r="M37" s="43">
        <v>0</v>
      </c>
      <c r="N37" s="43">
        <v>0</v>
      </c>
      <c r="O37" s="43">
        <v>1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  <c r="U37" s="113">
        <v>6470.0125</v>
      </c>
      <c r="V37" s="114">
        <v>6531.305333333334</v>
      </c>
      <c r="W37" s="114">
        <v>2452.6719651737912</v>
      </c>
    </row>
    <row r="38" spans="2:23" ht="12">
      <c r="B38" s="268" t="s">
        <v>23</v>
      </c>
      <c r="C38" s="270"/>
      <c r="D38" s="201">
        <v>13</v>
      </c>
      <c r="E38" s="202">
        <v>1</v>
      </c>
      <c r="F38" s="202">
        <v>1</v>
      </c>
      <c r="G38" s="202">
        <v>0</v>
      </c>
      <c r="H38" s="202">
        <v>2</v>
      </c>
      <c r="I38" s="202">
        <v>2</v>
      </c>
      <c r="J38" s="202">
        <v>1</v>
      </c>
      <c r="K38" s="202">
        <v>2</v>
      </c>
      <c r="L38" s="202">
        <v>0</v>
      </c>
      <c r="M38" s="202">
        <v>0</v>
      </c>
      <c r="N38" s="202">
        <v>2</v>
      </c>
      <c r="O38" s="202">
        <v>0</v>
      </c>
      <c r="P38" s="202">
        <v>0</v>
      </c>
      <c r="Q38" s="202">
        <v>0</v>
      </c>
      <c r="R38" s="202">
        <v>0</v>
      </c>
      <c r="S38" s="202">
        <v>0</v>
      </c>
      <c r="T38" s="250">
        <v>2</v>
      </c>
      <c r="U38" s="134">
        <v>5600.167</v>
      </c>
      <c r="V38" s="134">
        <v>7734.15653846154</v>
      </c>
      <c r="W38" s="134">
        <v>6899.620902663224</v>
      </c>
    </row>
    <row r="39" spans="2:23" ht="12">
      <c r="B39" s="268" t="s">
        <v>24</v>
      </c>
      <c r="C39" s="270"/>
      <c r="D39" s="201">
        <v>16</v>
      </c>
      <c r="E39" s="202">
        <v>0</v>
      </c>
      <c r="F39" s="202">
        <v>1</v>
      </c>
      <c r="G39" s="202">
        <v>2</v>
      </c>
      <c r="H39" s="202">
        <v>2</v>
      </c>
      <c r="I39" s="202">
        <v>0</v>
      </c>
      <c r="J39" s="202">
        <v>2</v>
      </c>
      <c r="K39" s="202">
        <v>2</v>
      </c>
      <c r="L39" s="202">
        <v>2</v>
      </c>
      <c r="M39" s="202">
        <v>1</v>
      </c>
      <c r="N39" s="202">
        <v>2</v>
      </c>
      <c r="O39" s="202">
        <v>0</v>
      </c>
      <c r="P39" s="202">
        <v>0</v>
      </c>
      <c r="Q39" s="202">
        <v>1</v>
      </c>
      <c r="R39" s="202">
        <v>0</v>
      </c>
      <c r="S39" s="202">
        <v>1</v>
      </c>
      <c r="T39" s="250">
        <v>0</v>
      </c>
      <c r="U39" s="134">
        <v>6484.894</v>
      </c>
      <c r="V39" s="134">
        <v>6575.479312500001</v>
      </c>
      <c r="W39" s="134">
        <v>3685.590197028435</v>
      </c>
    </row>
    <row r="40" spans="2:23" ht="12">
      <c r="B40" s="268" t="s">
        <v>25</v>
      </c>
      <c r="C40" s="270"/>
      <c r="D40" s="201">
        <v>1</v>
      </c>
      <c r="E40" s="202">
        <v>0</v>
      </c>
      <c r="F40" s="202">
        <v>0</v>
      </c>
      <c r="G40" s="202">
        <v>0</v>
      </c>
      <c r="H40" s="202">
        <v>0</v>
      </c>
      <c r="I40" s="202">
        <v>0</v>
      </c>
      <c r="J40" s="202">
        <v>0</v>
      </c>
      <c r="K40" s="202">
        <v>1</v>
      </c>
      <c r="L40" s="202">
        <v>0</v>
      </c>
      <c r="M40" s="202">
        <v>0</v>
      </c>
      <c r="N40" s="202">
        <v>0</v>
      </c>
      <c r="O40" s="202">
        <v>0</v>
      </c>
      <c r="P40" s="202">
        <v>0</v>
      </c>
      <c r="Q40" s="202">
        <v>0</v>
      </c>
      <c r="R40" s="202">
        <v>0</v>
      </c>
      <c r="S40" s="202">
        <v>0</v>
      </c>
      <c r="T40" s="202">
        <v>0</v>
      </c>
      <c r="U40" s="113">
        <v>6447.664</v>
      </c>
      <c r="V40" s="114">
        <v>6447.664</v>
      </c>
      <c r="W40" s="114" t="s">
        <v>371</v>
      </c>
    </row>
    <row r="41" spans="2:23" ht="12">
      <c r="B41" s="268" t="s">
        <v>26</v>
      </c>
      <c r="C41" s="270"/>
      <c r="D41" s="201">
        <v>0</v>
      </c>
      <c r="E41" s="202">
        <v>0</v>
      </c>
      <c r="F41" s="202">
        <v>0</v>
      </c>
      <c r="G41" s="202">
        <v>0</v>
      </c>
      <c r="H41" s="202">
        <v>0</v>
      </c>
      <c r="I41" s="202">
        <v>0</v>
      </c>
      <c r="J41" s="202">
        <v>0</v>
      </c>
      <c r="K41" s="202">
        <v>0</v>
      </c>
      <c r="L41" s="202">
        <v>0</v>
      </c>
      <c r="M41" s="202">
        <v>0</v>
      </c>
      <c r="N41" s="202">
        <v>0</v>
      </c>
      <c r="O41" s="202">
        <v>0</v>
      </c>
      <c r="P41" s="202">
        <v>0</v>
      </c>
      <c r="Q41" s="202">
        <v>0</v>
      </c>
      <c r="R41" s="202">
        <v>0</v>
      </c>
      <c r="S41" s="202">
        <v>0</v>
      </c>
      <c r="T41" s="250">
        <v>0</v>
      </c>
      <c r="U41" s="134" t="s">
        <v>371</v>
      </c>
      <c r="V41" s="134" t="s">
        <v>371</v>
      </c>
      <c r="W41" s="134" t="s">
        <v>371</v>
      </c>
    </row>
    <row r="42" spans="2:23" ht="12">
      <c r="B42" s="268" t="s">
        <v>27</v>
      </c>
      <c r="C42" s="270"/>
      <c r="D42" s="201">
        <v>24</v>
      </c>
      <c r="E42" s="202">
        <v>0</v>
      </c>
      <c r="F42" s="202">
        <v>1</v>
      </c>
      <c r="G42" s="202">
        <v>2</v>
      </c>
      <c r="H42" s="202">
        <v>2</v>
      </c>
      <c r="I42" s="202">
        <v>1</v>
      </c>
      <c r="J42" s="202">
        <v>2</v>
      </c>
      <c r="K42" s="202">
        <v>4</v>
      </c>
      <c r="L42" s="202">
        <v>3</v>
      </c>
      <c r="M42" s="202">
        <v>2</v>
      </c>
      <c r="N42" s="202">
        <v>2</v>
      </c>
      <c r="O42" s="202">
        <v>0</v>
      </c>
      <c r="P42" s="202">
        <v>1</v>
      </c>
      <c r="Q42" s="202">
        <v>0</v>
      </c>
      <c r="R42" s="202">
        <v>0</v>
      </c>
      <c r="S42" s="202">
        <v>0</v>
      </c>
      <c r="T42" s="202">
        <v>4</v>
      </c>
      <c r="U42" s="113">
        <v>6993.8435</v>
      </c>
      <c r="V42" s="114">
        <v>8635.465708333333</v>
      </c>
      <c r="W42" s="114">
        <v>6517.920714552299</v>
      </c>
    </row>
    <row r="43" spans="2:23" ht="12">
      <c r="B43" s="268" t="s">
        <v>28</v>
      </c>
      <c r="C43" s="270"/>
      <c r="D43" s="42">
        <v>18</v>
      </c>
      <c r="E43" s="43">
        <v>0</v>
      </c>
      <c r="F43" s="43">
        <v>0</v>
      </c>
      <c r="G43" s="43">
        <v>0</v>
      </c>
      <c r="H43" s="43">
        <v>6</v>
      </c>
      <c r="I43" s="43">
        <v>3</v>
      </c>
      <c r="J43" s="43">
        <v>1</v>
      </c>
      <c r="K43" s="43">
        <v>4</v>
      </c>
      <c r="L43" s="43">
        <v>1</v>
      </c>
      <c r="M43" s="43">
        <v>2</v>
      </c>
      <c r="N43" s="43">
        <v>0</v>
      </c>
      <c r="O43" s="43">
        <v>0</v>
      </c>
      <c r="P43" s="43">
        <v>0</v>
      </c>
      <c r="Q43" s="43">
        <v>0</v>
      </c>
      <c r="R43" s="43">
        <v>0</v>
      </c>
      <c r="S43" s="43">
        <v>0</v>
      </c>
      <c r="T43" s="43">
        <v>1</v>
      </c>
      <c r="U43" s="113">
        <v>5279.29</v>
      </c>
      <c r="V43" s="114">
        <v>6022.113611111112</v>
      </c>
      <c r="W43" s="114">
        <v>3334.0209832212963</v>
      </c>
    </row>
    <row r="44" spans="2:23" ht="12">
      <c r="B44" s="268" t="s">
        <v>29</v>
      </c>
      <c r="C44" s="270"/>
      <c r="D44" s="42">
        <v>40</v>
      </c>
      <c r="E44" s="43">
        <v>0</v>
      </c>
      <c r="F44" s="43">
        <v>0</v>
      </c>
      <c r="G44" s="43">
        <v>2</v>
      </c>
      <c r="H44" s="43">
        <v>6</v>
      </c>
      <c r="I44" s="43">
        <v>10</v>
      </c>
      <c r="J44" s="43">
        <v>4</v>
      </c>
      <c r="K44" s="43">
        <v>5</v>
      </c>
      <c r="L44" s="43">
        <v>1</v>
      </c>
      <c r="M44" s="43">
        <v>4</v>
      </c>
      <c r="N44" s="43">
        <v>1</v>
      </c>
      <c r="O44" s="43">
        <v>0</v>
      </c>
      <c r="P44" s="43">
        <v>1</v>
      </c>
      <c r="Q44" s="43">
        <v>2</v>
      </c>
      <c r="R44" s="43">
        <v>2</v>
      </c>
      <c r="S44" s="43">
        <v>1</v>
      </c>
      <c r="T44" s="43">
        <v>1</v>
      </c>
      <c r="U44" s="113">
        <v>5396.794</v>
      </c>
      <c r="V44" s="114">
        <v>7479.904025000001</v>
      </c>
      <c r="W44" s="114">
        <v>6843.950437266218</v>
      </c>
    </row>
    <row r="45" spans="2:23" ht="12">
      <c r="B45" s="268" t="s">
        <v>30</v>
      </c>
      <c r="C45" s="270"/>
      <c r="D45" s="42">
        <v>229</v>
      </c>
      <c r="E45" s="43">
        <v>1</v>
      </c>
      <c r="F45" s="43">
        <v>5</v>
      </c>
      <c r="G45" s="43">
        <v>18</v>
      </c>
      <c r="H45" s="43">
        <v>35</v>
      </c>
      <c r="I45" s="43">
        <v>35</v>
      </c>
      <c r="J45" s="43">
        <v>24</v>
      </c>
      <c r="K45" s="43">
        <v>27</v>
      </c>
      <c r="L45" s="43">
        <v>32</v>
      </c>
      <c r="M45" s="43">
        <v>10</v>
      </c>
      <c r="N45" s="43">
        <v>7</v>
      </c>
      <c r="O45" s="43">
        <v>5</v>
      </c>
      <c r="P45" s="43">
        <v>5</v>
      </c>
      <c r="Q45" s="43">
        <v>4</v>
      </c>
      <c r="R45" s="43">
        <v>1</v>
      </c>
      <c r="S45" s="43">
        <v>4</v>
      </c>
      <c r="T45" s="43">
        <v>16</v>
      </c>
      <c r="U45" s="113">
        <v>5681.494</v>
      </c>
      <c r="V45" s="114">
        <v>6945.410427947599</v>
      </c>
      <c r="W45" s="114">
        <v>5330.564072615923</v>
      </c>
    </row>
    <row r="46" spans="2:23" ht="12">
      <c r="B46" s="268" t="s">
        <v>31</v>
      </c>
      <c r="C46" s="270"/>
      <c r="D46" s="201">
        <v>0</v>
      </c>
      <c r="E46" s="202">
        <v>0</v>
      </c>
      <c r="F46" s="202">
        <v>0</v>
      </c>
      <c r="G46" s="202">
        <v>0</v>
      </c>
      <c r="H46" s="202">
        <v>0</v>
      </c>
      <c r="I46" s="202">
        <v>0</v>
      </c>
      <c r="J46" s="202">
        <v>0</v>
      </c>
      <c r="K46" s="202">
        <v>0</v>
      </c>
      <c r="L46" s="202">
        <v>0</v>
      </c>
      <c r="M46" s="202">
        <v>0</v>
      </c>
      <c r="N46" s="202">
        <v>0</v>
      </c>
      <c r="O46" s="202">
        <v>0</v>
      </c>
      <c r="P46" s="202">
        <v>0</v>
      </c>
      <c r="Q46" s="202">
        <v>0</v>
      </c>
      <c r="R46" s="202">
        <v>0</v>
      </c>
      <c r="S46" s="202">
        <v>0</v>
      </c>
      <c r="T46" s="202">
        <v>0</v>
      </c>
      <c r="U46" s="113" t="s">
        <v>371</v>
      </c>
      <c r="V46" s="114" t="s">
        <v>371</v>
      </c>
      <c r="W46" s="114" t="s">
        <v>371</v>
      </c>
    </row>
    <row r="47" spans="2:23" ht="12">
      <c r="B47" s="268" t="s">
        <v>32</v>
      </c>
      <c r="C47" s="270"/>
      <c r="D47" s="201">
        <v>21</v>
      </c>
      <c r="E47" s="202">
        <v>0</v>
      </c>
      <c r="F47" s="202">
        <v>1</v>
      </c>
      <c r="G47" s="202">
        <v>2</v>
      </c>
      <c r="H47" s="202">
        <v>7</v>
      </c>
      <c r="I47" s="202">
        <v>2</v>
      </c>
      <c r="J47" s="202">
        <v>5</v>
      </c>
      <c r="K47" s="202">
        <v>0</v>
      </c>
      <c r="L47" s="202">
        <v>1</v>
      </c>
      <c r="M47" s="202">
        <v>1</v>
      </c>
      <c r="N47" s="202">
        <v>1</v>
      </c>
      <c r="O47" s="202">
        <v>0</v>
      </c>
      <c r="P47" s="202">
        <v>0</v>
      </c>
      <c r="Q47" s="202">
        <v>0</v>
      </c>
      <c r="R47" s="202">
        <v>0</v>
      </c>
      <c r="S47" s="202">
        <v>0</v>
      </c>
      <c r="T47" s="202">
        <v>1</v>
      </c>
      <c r="U47" s="113">
        <v>4327.372</v>
      </c>
      <c r="V47" s="114">
        <v>5567.0052857142855</v>
      </c>
      <c r="W47" s="114">
        <v>4544.384109789677</v>
      </c>
    </row>
    <row r="48" spans="2:23" ht="12">
      <c r="B48" s="268" t="s">
        <v>33</v>
      </c>
      <c r="C48" s="270"/>
      <c r="D48" s="42">
        <v>118</v>
      </c>
      <c r="E48" s="43">
        <v>2</v>
      </c>
      <c r="F48" s="43">
        <v>3</v>
      </c>
      <c r="G48" s="43">
        <v>7</v>
      </c>
      <c r="H48" s="43">
        <v>15</v>
      </c>
      <c r="I48" s="43">
        <v>15</v>
      </c>
      <c r="J48" s="43">
        <v>8</v>
      </c>
      <c r="K48" s="43">
        <v>11</v>
      </c>
      <c r="L48" s="43">
        <v>13</v>
      </c>
      <c r="M48" s="43">
        <v>12</v>
      </c>
      <c r="N48" s="43">
        <v>7</v>
      </c>
      <c r="O48" s="43">
        <v>2</v>
      </c>
      <c r="P48" s="43">
        <v>2</v>
      </c>
      <c r="Q48" s="43">
        <v>3</v>
      </c>
      <c r="R48" s="43">
        <v>1</v>
      </c>
      <c r="S48" s="43">
        <v>6</v>
      </c>
      <c r="T48" s="43">
        <v>11</v>
      </c>
      <c r="U48" s="113">
        <v>6862.7474999999995</v>
      </c>
      <c r="V48" s="114">
        <v>7884.434593220338</v>
      </c>
      <c r="W48" s="114">
        <v>5446.305454633194</v>
      </c>
    </row>
    <row r="49" spans="2:23" ht="12">
      <c r="B49" s="268" t="s">
        <v>34</v>
      </c>
      <c r="C49" s="270"/>
      <c r="D49" s="42">
        <v>1367</v>
      </c>
      <c r="E49" s="43">
        <v>8</v>
      </c>
      <c r="F49" s="43">
        <v>51</v>
      </c>
      <c r="G49" s="43">
        <v>132</v>
      </c>
      <c r="H49" s="43">
        <v>224</v>
      </c>
      <c r="I49" s="43">
        <v>248</v>
      </c>
      <c r="J49" s="43">
        <v>153</v>
      </c>
      <c r="K49" s="43">
        <v>143</v>
      </c>
      <c r="L49" s="43">
        <v>101</v>
      </c>
      <c r="M49" s="43">
        <v>57</v>
      </c>
      <c r="N49" s="43">
        <v>56</v>
      </c>
      <c r="O49" s="43">
        <v>35</v>
      </c>
      <c r="P49" s="43">
        <v>27</v>
      </c>
      <c r="Q49" s="43">
        <v>33</v>
      </c>
      <c r="R49" s="43">
        <v>11</v>
      </c>
      <c r="S49" s="43">
        <v>9</v>
      </c>
      <c r="T49" s="43">
        <v>79</v>
      </c>
      <c r="U49" s="113">
        <v>5166.947</v>
      </c>
      <c r="V49" s="114">
        <v>6783.451601316748</v>
      </c>
      <c r="W49" s="114">
        <v>6418.1593143347045</v>
      </c>
    </row>
    <row r="50" spans="2:23" ht="12">
      <c r="B50" s="268" t="s">
        <v>35</v>
      </c>
      <c r="C50" s="270"/>
      <c r="D50" s="42">
        <v>399</v>
      </c>
      <c r="E50" s="43">
        <v>4</v>
      </c>
      <c r="F50" s="43">
        <v>7</v>
      </c>
      <c r="G50" s="43">
        <v>34</v>
      </c>
      <c r="H50" s="43">
        <v>69</v>
      </c>
      <c r="I50" s="43">
        <v>67</v>
      </c>
      <c r="J50" s="43">
        <v>58</v>
      </c>
      <c r="K50" s="43">
        <v>45</v>
      </c>
      <c r="L50" s="43">
        <v>33</v>
      </c>
      <c r="M50" s="43">
        <v>19</v>
      </c>
      <c r="N50" s="43">
        <v>21</v>
      </c>
      <c r="O50" s="43">
        <v>9</v>
      </c>
      <c r="P50" s="43">
        <v>8</v>
      </c>
      <c r="Q50" s="43">
        <v>5</v>
      </c>
      <c r="R50" s="43">
        <v>3</v>
      </c>
      <c r="S50" s="43">
        <v>2</v>
      </c>
      <c r="T50" s="43">
        <v>15</v>
      </c>
      <c r="U50" s="113">
        <v>5352.085</v>
      </c>
      <c r="V50" s="114">
        <v>6254.583150375936</v>
      </c>
      <c r="W50" s="114">
        <v>4382.891541983914</v>
      </c>
    </row>
    <row r="51" spans="2:23" ht="12">
      <c r="B51" s="268" t="s">
        <v>36</v>
      </c>
      <c r="C51" s="270"/>
      <c r="D51" s="201">
        <v>38</v>
      </c>
      <c r="E51" s="202">
        <v>0</v>
      </c>
      <c r="F51" s="202">
        <v>1</v>
      </c>
      <c r="G51" s="202">
        <v>2</v>
      </c>
      <c r="H51" s="202">
        <v>4</v>
      </c>
      <c r="I51" s="202">
        <v>6</v>
      </c>
      <c r="J51" s="202">
        <v>10</v>
      </c>
      <c r="K51" s="202">
        <v>6</v>
      </c>
      <c r="L51" s="202">
        <v>1</v>
      </c>
      <c r="M51" s="202">
        <v>1</v>
      </c>
      <c r="N51" s="202">
        <v>1</v>
      </c>
      <c r="O51" s="202">
        <v>1</v>
      </c>
      <c r="P51" s="202">
        <v>0</v>
      </c>
      <c r="Q51" s="202">
        <v>0</v>
      </c>
      <c r="R51" s="202">
        <v>2</v>
      </c>
      <c r="S51" s="202">
        <v>1</v>
      </c>
      <c r="T51" s="202">
        <v>2</v>
      </c>
      <c r="U51" s="113">
        <v>5572.842000000001</v>
      </c>
      <c r="V51" s="114">
        <v>6579.4540789473685</v>
      </c>
      <c r="W51" s="114">
        <v>3670.6705739933873</v>
      </c>
    </row>
    <row r="52" spans="2:23" ht="12">
      <c r="B52" s="268" t="s">
        <v>37</v>
      </c>
      <c r="C52" s="270"/>
      <c r="D52" s="201">
        <v>16</v>
      </c>
      <c r="E52" s="202">
        <v>1</v>
      </c>
      <c r="F52" s="202">
        <v>0</v>
      </c>
      <c r="G52" s="202">
        <v>1</v>
      </c>
      <c r="H52" s="202">
        <v>5</v>
      </c>
      <c r="I52" s="202">
        <v>2</v>
      </c>
      <c r="J52" s="202">
        <v>0</v>
      </c>
      <c r="K52" s="202">
        <v>1</v>
      </c>
      <c r="L52" s="202">
        <v>2</v>
      </c>
      <c r="M52" s="202">
        <v>1</v>
      </c>
      <c r="N52" s="202">
        <v>2</v>
      </c>
      <c r="O52" s="202">
        <v>0</v>
      </c>
      <c r="P52" s="202">
        <v>0</v>
      </c>
      <c r="Q52" s="202">
        <v>0</v>
      </c>
      <c r="R52" s="202">
        <v>1</v>
      </c>
      <c r="S52" s="202">
        <v>0</v>
      </c>
      <c r="T52" s="202">
        <v>0</v>
      </c>
      <c r="U52" s="113">
        <v>4400.75</v>
      </c>
      <c r="V52" s="114">
        <v>5674.6085</v>
      </c>
      <c r="W52" s="114">
        <v>3415.1562476248923</v>
      </c>
    </row>
    <row r="53" spans="2:23" ht="12">
      <c r="B53" s="268" t="s">
        <v>38</v>
      </c>
      <c r="C53" s="270"/>
      <c r="D53" s="201">
        <v>3</v>
      </c>
      <c r="E53" s="202">
        <v>0</v>
      </c>
      <c r="F53" s="202">
        <v>0</v>
      </c>
      <c r="G53" s="202">
        <v>0</v>
      </c>
      <c r="H53" s="202">
        <v>1</v>
      </c>
      <c r="I53" s="202">
        <v>0</v>
      </c>
      <c r="J53" s="202">
        <v>1</v>
      </c>
      <c r="K53" s="202">
        <v>0</v>
      </c>
      <c r="L53" s="202">
        <v>0</v>
      </c>
      <c r="M53" s="202">
        <v>0</v>
      </c>
      <c r="N53" s="202">
        <v>1</v>
      </c>
      <c r="O53" s="202">
        <v>0</v>
      </c>
      <c r="P53" s="202">
        <v>0</v>
      </c>
      <c r="Q53" s="202">
        <v>0</v>
      </c>
      <c r="R53" s="202">
        <v>0</v>
      </c>
      <c r="S53" s="202">
        <v>0</v>
      </c>
      <c r="T53" s="250">
        <v>0</v>
      </c>
      <c r="U53" s="134">
        <v>5704.353</v>
      </c>
      <c r="V53" s="134">
        <v>5962.665333333333</v>
      </c>
      <c r="W53" s="134">
        <v>2998.3783144603913</v>
      </c>
    </row>
    <row r="54" spans="2:23" ht="12">
      <c r="B54" s="268" t="s">
        <v>39</v>
      </c>
      <c r="C54" s="270"/>
      <c r="D54" s="201">
        <v>4</v>
      </c>
      <c r="E54" s="202">
        <v>0</v>
      </c>
      <c r="F54" s="202">
        <v>1</v>
      </c>
      <c r="G54" s="202">
        <v>0</v>
      </c>
      <c r="H54" s="202">
        <v>1</v>
      </c>
      <c r="I54" s="202">
        <v>1</v>
      </c>
      <c r="J54" s="202">
        <v>0</v>
      </c>
      <c r="K54" s="202">
        <v>1</v>
      </c>
      <c r="L54" s="202">
        <v>0</v>
      </c>
      <c r="M54" s="202">
        <v>0</v>
      </c>
      <c r="N54" s="202">
        <v>0</v>
      </c>
      <c r="O54" s="202">
        <v>0</v>
      </c>
      <c r="P54" s="202">
        <v>0</v>
      </c>
      <c r="Q54" s="202">
        <v>0</v>
      </c>
      <c r="R54" s="202">
        <v>0</v>
      </c>
      <c r="S54" s="202">
        <v>0</v>
      </c>
      <c r="T54" s="250">
        <v>0</v>
      </c>
      <c r="U54" s="134">
        <v>3713.747</v>
      </c>
      <c r="V54" s="134">
        <v>3780.43525</v>
      </c>
      <c r="W54" s="134">
        <v>1928.283138960904</v>
      </c>
    </row>
    <row r="55" spans="2:23" ht="12">
      <c r="B55" s="268" t="s">
        <v>40</v>
      </c>
      <c r="C55" s="270"/>
      <c r="D55" s="42">
        <v>24</v>
      </c>
      <c r="E55" s="43">
        <v>0</v>
      </c>
      <c r="F55" s="43">
        <v>0</v>
      </c>
      <c r="G55" s="43">
        <v>1</v>
      </c>
      <c r="H55" s="43">
        <v>8</v>
      </c>
      <c r="I55" s="43">
        <v>3</v>
      </c>
      <c r="J55" s="43">
        <v>3</v>
      </c>
      <c r="K55" s="43">
        <v>2</v>
      </c>
      <c r="L55" s="43">
        <v>5</v>
      </c>
      <c r="M55" s="43">
        <v>0</v>
      </c>
      <c r="N55" s="43">
        <v>1</v>
      </c>
      <c r="O55" s="43">
        <v>0</v>
      </c>
      <c r="P55" s="43">
        <v>0</v>
      </c>
      <c r="Q55" s="43">
        <v>0</v>
      </c>
      <c r="R55" s="43">
        <v>1</v>
      </c>
      <c r="S55" s="43">
        <v>0</v>
      </c>
      <c r="T55" s="43">
        <v>0</v>
      </c>
      <c r="U55" s="113">
        <v>4975.0015</v>
      </c>
      <c r="V55" s="114">
        <v>5540.312208333334</v>
      </c>
      <c r="W55" s="114">
        <v>2480.6424514604905</v>
      </c>
    </row>
    <row r="56" spans="2:23" ht="12">
      <c r="B56" s="268" t="s">
        <v>41</v>
      </c>
      <c r="C56" s="270"/>
      <c r="D56" s="42">
        <v>100</v>
      </c>
      <c r="E56" s="43">
        <v>1</v>
      </c>
      <c r="F56" s="43">
        <v>1</v>
      </c>
      <c r="G56" s="43">
        <v>12</v>
      </c>
      <c r="H56" s="43">
        <v>15</v>
      </c>
      <c r="I56" s="43">
        <v>19</v>
      </c>
      <c r="J56" s="43">
        <v>14</v>
      </c>
      <c r="K56" s="43">
        <v>11</v>
      </c>
      <c r="L56" s="43">
        <v>15</v>
      </c>
      <c r="M56" s="43">
        <v>5</v>
      </c>
      <c r="N56" s="43">
        <v>4</v>
      </c>
      <c r="O56" s="43">
        <v>1</v>
      </c>
      <c r="P56" s="43">
        <v>0</v>
      </c>
      <c r="Q56" s="43">
        <v>0</v>
      </c>
      <c r="R56" s="43">
        <v>1</v>
      </c>
      <c r="S56" s="43">
        <v>0</v>
      </c>
      <c r="T56" s="43">
        <v>1</v>
      </c>
      <c r="U56" s="113">
        <v>5034.4715</v>
      </c>
      <c r="V56" s="114">
        <v>5634.89493</v>
      </c>
      <c r="W56" s="114">
        <v>3196.2673665366915</v>
      </c>
    </row>
    <row r="57" spans="2:23" ht="12">
      <c r="B57" s="268" t="s">
        <v>42</v>
      </c>
      <c r="C57" s="270"/>
      <c r="D57" s="42">
        <v>41</v>
      </c>
      <c r="E57" s="43">
        <v>1</v>
      </c>
      <c r="F57" s="43">
        <v>1</v>
      </c>
      <c r="G57" s="43">
        <v>6</v>
      </c>
      <c r="H57" s="43">
        <v>7</v>
      </c>
      <c r="I57" s="43">
        <v>7</v>
      </c>
      <c r="J57" s="43">
        <v>4</v>
      </c>
      <c r="K57" s="43">
        <v>2</v>
      </c>
      <c r="L57" s="43">
        <v>7</v>
      </c>
      <c r="M57" s="43">
        <v>0</v>
      </c>
      <c r="N57" s="43">
        <v>2</v>
      </c>
      <c r="O57" s="43">
        <v>1</v>
      </c>
      <c r="P57" s="43">
        <v>1</v>
      </c>
      <c r="Q57" s="43">
        <v>1</v>
      </c>
      <c r="R57" s="43">
        <v>0</v>
      </c>
      <c r="S57" s="43">
        <v>0</v>
      </c>
      <c r="T57" s="43">
        <v>1</v>
      </c>
      <c r="U57" s="113">
        <v>4800</v>
      </c>
      <c r="V57" s="114">
        <v>5703.006195121951</v>
      </c>
      <c r="W57" s="114">
        <v>3676.4398941636746</v>
      </c>
    </row>
    <row r="58" spans="2:23" ht="12">
      <c r="B58" s="268" t="s">
        <v>43</v>
      </c>
      <c r="C58" s="270"/>
      <c r="D58" s="201">
        <v>0</v>
      </c>
      <c r="E58" s="202">
        <v>0</v>
      </c>
      <c r="F58" s="202">
        <v>0</v>
      </c>
      <c r="G58" s="202">
        <v>0</v>
      </c>
      <c r="H58" s="202">
        <v>0</v>
      </c>
      <c r="I58" s="202">
        <v>0</v>
      </c>
      <c r="J58" s="202">
        <v>0</v>
      </c>
      <c r="K58" s="202">
        <v>0</v>
      </c>
      <c r="L58" s="202">
        <v>0</v>
      </c>
      <c r="M58" s="202">
        <v>0</v>
      </c>
      <c r="N58" s="202">
        <v>0</v>
      </c>
      <c r="O58" s="202">
        <v>0</v>
      </c>
      <c r="P58" s="202">
        <v>0</v>
      </c>
      <c r="Q58" s="202">
        <v>0</v>
      </c>
      <c r="R58" s="202">
        <v>0</v>
      </c>
      <c r="S58" s="202">
        <v>0</v>
      </c>
      <c r="T58" s="202">
        <v>0</v>
      </c>
      <c r="U58" s="113" t="s">
        <v>371</v>
      </c>
      <c r="V58" s="114" t="s">
        <v>371</v>
      </c>
      <c r="W58" s="115" t="s">
        <v>371</v>
      </c>
    </row>
    <row r="59" spans="2:23" ht="12">
      <c r="B59" s="268" t="s">
        <v>44</v>
      </c>
      <c r="C59" s="270"/>
      <c r="D59" s="42">
        <v>11</v>
      </c>
      <c r="E59" s="43">
        <v>0</v>
      </c>
      <c r="F59" s="43">
        <v>0</v>
      </c>
      <c r="G59" s="43">
        <v>0</v>
      </c>
      <c r="H59" s="43">
        <v>2</v>
      </c>
      <c r="I59" s="43">
        <v>1</v>
      </c>
      <c r="J59" s="43">
        <v>3</v>
      </c>
      <c r="K59" s="43">
        <v>3</v>
      </c>
      <c r="L59" s="43">
        <v>1</v>
      </c>
      <c r="M59" s="43">
        <v>1</v>
      </c>
      <c r="N59" s="43">
        <v>0</v>
      </c>
      <c r="O59" s="43">
        <v>0</v>
      </c>
      <c r="P59" s="43">
        <v>0</v>
      </c>
      <c r="Q59" s="43">
        <v>0</v>
      </c>
      <c r="R59" s="43">
        <v>0</v>
      </c>
      <c r="S59" s="43">
        <v>0</v>
      </c>
      <c r="T59" s="43">
        <v>0</v>
      </c>
      <c r="U59" s="113">
        <v>5990</v>
      </c>
      <c r="V59" s="114">
        <v>5983.02290909091</v>
      </c>
      <c r="W59" s="114">
        <v>1653.6185351985782</v>
      </c>
    </row>
    <row r="60" spans="2:23" ht="12">
      <c r="B60" s="268" t="s">
        <v>45</v>
      </c>
      <c r="C60" s="270"/>
      <c r="D60" s="42">
        <v>15</v>
      </c>
      <c r="E60" s="43">
        <v>0</v>
      </c>
      <c r="F60" s="43">
        <v>0</v>
      </c>
      <c r="G60" s="43">
        <v>2</v>
      </c>
      <c r="H60" s="43">
        <v>3</v>
      </c>
      <c r="I60" s="43">
        <v>4</v>
      </c>
      <c r="J60" s="43">
        <v>1</v>
      </c>
      <c r="K60" s="43">
        <v>1</v>
      </c>
      <c r="L60" s="43">
        <v>0</v>
      </c>
      <c r="M60" s="43">
        <v>1</v>
      </c>
      <c r="N60" s="43">
        <v>1</v>
      </c>
      <c r="O60" s="43">
        <v>1</v>
      </c>
      <c r="P60" s="43">
        <v>0</v>
      </c>
      <c r="Q60" s="43">
        <v>0</v>
      </c>
      <c r="R60" s="43">
        <v>0</v>
      </c>
      <c r="S60" s="43">
        <v>0</v>
      </c>
      <c r="T60" s="43">
        <v>1</v>
      </c>
      <c r="U60" s="113">
        <v>4283.221</v>
      </c>
      <c r="V60" s="114">
        <v>6086.193066666668</v>
      </c>
      <c r="W60" s="114">
        <v>3959.9326558409957</v>
      </c>
    </row>
    <row r="61" spans="2:23" ht="12">
      <c r="B61" s="268" t="s">
        <v>46</v>
      </c>
      <c r="C61" s="270"/>
      <c r="D61" s="201">
        <v>9</v>
      </c>
      <c r="E61" s="202">
        <v>0</v>
      </c>
      <c r="F61" s="202">
        <v>0</v>
      </c>
      <c r="G61" s="202">
        <v>2</v>
      </c>
      <c r="H61" s="202">
        <v>4</v>
      </c>
      <c r="I61" s="202">
        <v>2</v>
      </c>
      <c r="J61" s="202">
        <v>1</v>
      </c>
      <c r="K61" s="202">
        <v>0</v>
      </c>
      <c r="L61" s="202">
        <v>0</v>
      </c>
      <c r="M61" s="202">
        <v>0</v>
      </c>
      <c r="N61" s="202">
        <v>0</v>
      </c>
      <c r="O61" s="202">
        <v>0</v>
      </c>
      <c r="P61" s="202">
        <v>0</v>
      </c>
      <c r="Q61" s="202">
        <v>0</v>
      </c>
      <c r="R61" s="202">
        <v>0</v>
      </c>
      <c r="S61" s="202">
        <v>0</v>
      </c>
      <c r="T61" s="202">
        <v>0</v>
      </c>
      <c r="U61" s="113">
        <v>3711.703</v>
      </c>
      <c r="V61" s="114">
        <v>3681.3036666666676</v>
      </c>
      <c r="W61" s="114">
        <v>881.9878928077754</v>
      </c>
    </row>
    <row r="62" spans="2:23" ht="12">
      <c r="B62" s="268" t="s">
        <v>47</v>
      </c>
      <c r="C62" s="270"/>
      <c r="D62" s="42">
        <v>277</v>
      </c>
      <c r="E62" s="43">
        <v>0</v>
      </c>
      <c r="F62" s="43">
        <v>4</v>
      </c>
      <c r="G62" s="43">
        <v>37</v>
      </c>
      <c r="H62" s="43">
        <v>46</v>
      </c>
      <c r="I62" s="43">
        <v>42</v>
      </c>
      <c r="J62" s="43">
        <v>45</v>
      </c>
      <c r="K62" s="43">
        <v>29</v>
      </c>
      <c r="L62" s="43">
        <v>21</v>
      </c>
      <c r="M62" s="43">
        <v>14</v>
      </c>
      <c r="N62" s="43">
        <v>12</v>
      </c>
      <c r="O62" s="43">
        <v>8</v>
      </c>
      <c r="P62" s="43">
        <v>3</v>
      </c>
      <c r="Q62" s="43">
        <v>5</v>
      </c>
      <c r="R62" s="43">
        <v>3</v>
      </c>
      <c r="S62" s="43">
        <v>0</v>
      </c>
      <c r="T62" s="43">
        <v>8</v>
      </c>
      <c r="U62" s="113">
        <v>5134</v>
      </c>
      <c r="V62" s="114">
        <v>6007.221173285199</v>
      </c>
      <c r="W62" s="114">
        <v>3875.9736647321465</v>
      </c>
    </row>
    <row r="63" spans="2:23" ht="12">
      <c r="B63" s="268" t="s">
        <v>48</v>
      </c>
      <c r="C63" s="270"/>
      <c r="D63" s="201">
        <v>12</v>
      </c>
      <c r="E63" s="202">
        <v>0</v>
      </c>
      <c r="F63" s="202">
        <v>2</v>
      </c>
      <c r="G63" s="202">
        <v>1</v>
      </c>
      <c r="H63" s="202">
        <v>5</v>
      </c>
      <c r="I63" s="202">
        <v>2</v>
      </c>
      <c r="J63" s="202">
        <v>0</v>
      </c>
      <c r="K63" s="202">
        <v>1</v>
      </c>
      <c r="L63" s="202">
        <v>0</v>
      </c>
      <c r="M63" s="202">
        <v>0</v>
      </c>
      <c r="N63" s="202">
        <v>0</v>
      </c>
      <c r="O63" s="202">
        <v>0</v>
      </c>
      <c r="P63" s="202">
        <v>0</v>
      </c>
      <c r="Q63" s="202">
        <v>0</v>
      </c>
      <c r="R63" s="202">
        <v>0</v>
      </c>
      <c r="S63" s="202">
        <v>1</v>
      </c>
      <c r="T63" s="250">
        <v>0</v>
      </c>
      <c r="U63" s="134">
        <v>3372.9365</v>
      </c>
      <c r="V63" s="134">
        <v>4496.182249999999</v>
      </c>
      <c r="W63" s="134">
        <v>3534.7941782022303</v>
      </c>
    </row>
    <row r="64" spans="2:23" ht="12">
      <c r="B64" s="268" t="s">
        <v>49</v>
      </c>
      <c r="C64" s="270"/>
      <c r="D64" s="42">
        <v>11</v>
      </c>
      <c r="E64" s="43">
        <v>0</v>
      </c>
      <c r="F64" s="43">
        <v>1</v>
      </c>
      <c r="G64" s="43">
        <v>1</v>
      </c>
      <c r="H64" s="43">
        <v>5</v>
      </c>
      <c r="I64" s="43">
        <v>1</v>
      </c>
      <c r="J64" s="43">
        <v>0</v>
      </c>
      <c r="K64" s="43">
        <v>1</v>
      </c>
      <c r="L64" s="43">
        <v>2</v>
      </c>
      <c r="M64" s="43">
        <v>0</v>
      </c>
      <c r="N64" s="43">
        <v>0</v>
      </c>
      <c r="O64" s="43">
        <v>0</v>
      </c>
      <c r="P64" s="43">
        <v>0</v>
      </c>
      <c r="Q64" s="43">
        <v>0</v>
      </c>
      <c r="R64" s="43">
        <v>0</v>
      </c>
      <c r="S64" s="43">
        <v>0</v>
      </c>
      <c r="T64" s="43">
        <v>0</v>
      </c>
      <c r="U64" s="113">
        <v>3382.058</v>
      </c>
      <c r="V64" s="114">
        <v>4212.930363636364</v>
      </c>
      <c r="W64" s="114">
        <v>2160.487469178994</v>
      </c>
    </row>
    <row r="65" spans="2:23" ht="12">
      <c r="B65" s="268" t="s">
        <v>50</v>
      </c>
      <c r="C65" s="270"/>
      <c r="D65" s="201">
        <v>20</v>
      </c>
      <c r="E65" s="202">
        <v>0</v>
      </c>
      <c r="F65" s="202">
        <v>1</v>
      </c>
      <c r="G65" s="202">
        <v>2</v>
      </c>
      <c r="H65" s="202">
        <v>1</v>
      </c>
      <c r="I65" s="202">
        <v>4</v>
      </c>
      <c r="J65" s="202">
        <v>2</v>
      </c>
      <c r="K65" s="202">
        <v>2</v>
      </c>
      <c r="L65" s="202">
        <v>3</v>
      </c>
      <c r="M65" s="202">
        <v>2</v>
      </c>
      <c r="N65" s="202">
        <v>1</v>
      </c>
      <c r="O65" s="202">
        <v>0</v>
      </c>
      <c r="P65" s="202">
        <v>1</v>
      </c>
      <c r="Q65" s="202">
        <v>0</v>
      </c>
      <c r="R65" s="202">
        <v>0</v>
      </c>
      <c r="S65" s="202">
        <v>0</v>
      </c>
      <c r="T65" s="202">
        <v>1</v>
      </c>
      <c r="U65" s="113">
        <v>5767.111</v>
      </c>
      <c r="V65" s="114">
        <v>6391.6534</v>
      </c>
      <c r="W65" s="114">
        <v>3675.8830158409614</v>
      </c>
    </row>
    <row r="66" spans="2:23" ht="12">
      <c r="B66" s="268" t="s">
        <v>51</v>
      </c>
      <c r="C66" s="270"/>
      <c r="D66" s="42">
        <v>22</v>
      </c>
      <c r="E66" s="43">
        <v>0</v>
      </c>
      <c r="F66" s="43">
        <v>0</v>
      </c>
      <c r="G66" s="43">
        <v>2</v>
      </c>
      <c r="H66" s="43">
        <v>2</v>
      </c>
      <c r="I66" s="43">
        <v>5</v>
      </c>
      <c r="J66" s="43">
        <v>6</v>
      </c>
      <c r="K66" s="43">
        <v>4</v>
      </c>
      <c r="L66" s="43">
        <v>0</v>
      </c>
      <c r="M66" s="43">
        <v>0</v>
      </c>
      <c r="N66" s="43">
        <v>1</v>
      </c>
      <c r="O66" s="43">
        <v>0</v>
      </c>
      <c r="P66" s="43">
        <v>1</v>
      </c>
      <c r="Q66" s="43">
        <v>0</v>
      </c>
      <c r="R66" s="43">
        <v>0</v>
      </c>
      <c r="S66" s="43">
        <v>1</v>
      </c>
      <c r="T66" s="43">
        <v>0</v>
      </c>
      <c r="U66" s="113">
        <v>5500.4005</v>
      </c>
      <c r="V66" s="114">
        <v>5864.146136363636</v>
      </c>
      <c r="W66" s="114">
        <v>2731.525761611967</v>
      </c>
    </row>
    <row r="67" spans="2:23" ht="12">
      <c r="B67" s="268" t="s">
        <v>52</v>
      </c>
      <c r="C67" s="270"/>
      <c r="D67" s="201">
        <v>13</v>
      </c>
      <c r="E67" s="202">
        <v>0</v>
      </c>
      <c r="F67" s="202">
        <v>0</v>
      </c>
      <c r="G67" s="202">
        <v>1</v>
      </c>
      <c r="H67" s="202">
        <v>3</v>
      </c>
      <c r="I67" s="202">
        <v>2</v>
      </c>
      <c r="J67" s="202">
        <v>1</v>
      </c>
      <c r="K67" s="202">
        <v>2</v>
      </c>
      <c r="L67" s="202">
        <v>1</v>
      </c>
      <c r="M67" s="202">
        <v>1</v>
      </c>
      <c r="N67" s="202">
        <v>1</v>
      </c>
      <c r="O67" s="202">
        <v>0</v>
      </c>
      <c r="P67" s="202">
        <v>1</v>
      </c>
      <c r="Q67" s="202">
        <v>0</v>
      </c>
      <c r="R67" s="202">
        <v>0</v>
      </c>
      <c r="S67" s="202">
        <v>0</v>
      </c>
      <c r="T67" s="202">
        <v>0</v>
      </c>
      <c r="U67" s="113">
        <v>5600</v>
      </c>
      <c r="V67" s="114">
        <v>5920.200692307692</v>
      </c>
      <c r="W67" s="114">
        <v>2757.495693251227</v>
      </c>
    </row>
    <row r="68" spans="2:23" ht="12">
      <c r="B68" s="268" t="s">
        <v>53</v>
      </c>
      <c r="C68" s="270"/>
      <c r="D68" s="42">
        <v>17</v>
      </c>
      <c r="E68" s="43">
        <v>0</v>
      </c>
      <c r="F68" s="43">
        <v>2</v>
      </c>
      <c r="G68" s="43">
        <v>4</v>
      </c>
      <c r="H68" s="43">
        <v>3</v>
      </c>
      <c r="I68" s="43">
        <v>3</v>
      </c>
      <c r="J68" s="43">
        <v>1</v>
      </c>
      <c r="K68" s="43">
        <v>0</v>
      </c>
      <c r="L68" s="43">
        <v>0</v>
      </c>
      <c r="M68" s="43">
        <v>0</v>
      </c>
      <c r="N68" s="43">
        <v>2</v>
      </c>
      <c r="O68" s="43">
        <v>0</v>
      </c>
      <c r="P68" s="43">
        <v>0</v>
      </c>
      <c r="Q68" s="43">
        <v>0</v>
      </c>
      <c r="R68" s="43">
        <v>0</v>
      </c>
      <c r="S68" s="43">
        <v>0</v>
      </c>
      <c r="T68" s="43">
        <v>2</v>
      </c>
      <c r="U68" s="113">
        <v>3869.5</v>
      </c>
      <c r="V68" s="114">
        <v>6714.080823529412</v>
      </c>
      <c r="W68" s="114">
        <v>7770.565652334249</v>
      </c>
    </row>
    <row r="69" spans="2:23" s="38" customFormat="1" ht="12">
      <c r="B69" s="264" t="s">
        <v>311</v>
      </c>
      <c r="C69" s="271"/>
      <c r="D69" s="44">
        <v>54</v>
      </c>
      <c r="E69" s="45">
        <v>0</v>
      </c>
      <c r="F69" s="45">
        <v>0</v>
      </c>
      <c r="G69" s="45">
        <v>1</v>
      </c>
      <c r="H69" s="45">
        <v>5</v>
      </c>
      <c r="I69" s="45">
        <v>10</v>
      </c>
      <c r="J69" s="45">
        <v>5</v>
      </c>
      <c r="K69" s="45">
        <v>9</v>
      </c>
      <c r="L69" s="45">
        <v>3</v>
      </c>
      <c r="M69" s="45">
        <v>4</v>
      </c>
      <c r="N69" s="45">
        <v>3</v>
      </c>
      <c r="O69" s="45">
        <v>4</v>
      </c>
      <c r="P69" s="45">
        <v>1</v>
      </c>
      <c r="Q69" s="45">
        <v>0</v>
      </c>
      <c r="R69" s="45">
        <v>2</v>
      </c>
      <c r="S69" s="45">
        <v>1</v>
      </c>
      <c r="T69" s="45">
        <v>6</v>
      </c>
      <c r="U69" s="224">
        <v>6643.616</v>
      </c>
      <c r="V69" s="118">
        <v>8984.534407407411</v>
      </c>
      <c r="W69" s="118">
        <v>7518.804101489719</v>
      </c>
    </row>
    <row r="70" spans="21:23" ht="12">
      <c r="U70" s="222"/>
      <c r="V70" s="222"/>
      <c r="W70" s="222"/>
    </row>
    <row r="71" spans="4:23" ht="12">
      <c r="D71" s="403">
        <f>D6</f>
        <v>7839</v>
      </c>
      <c r="U71" s="222"/>
      <c r="V71" s="222"/>
      <c r="W71" s="222"/>
    </row>
    <row r="72" ht="12">
      <c r="D72" s="403" t="str">
        <f>IF(D71=SUM(D8:D11,D12:D22,D23:D69)/3,"OK","NG")</f>
        <v>OK</v>
      </c>
    </row>
  </sheetData>
  <sheetProtection/>
  <mergeCells count="67">
    <mergeCell ref="D3:D5"/>
    <mergeCell ref="U3:U4"/>
    <mergeCell ref="V3:V4"/>
    <mergeCell ref="W3:W4"/>
    <mergeCell ref="B66:C66"/>
    <mergeCell ref="B67:C67"/>
    <mergeCell ref="B61:C61"/>
    <mergeCell ref="B54:C54"/>
    <mergeCell ref="B55:C55"/>
    <mergeCell ref="B56:C56"/>
    <mergeCell ref="B68:C68"/>
    <mergeCell ref="B3:C3"/>
    <mergeCell ref="B4:C5"/>
    <mergeCell ref="B62:C62"/>
    <mergeCell ref="B63:C63"/>
    <mergeCell ref="B64:C64"/>
    <mergeCell ref="B65:C65"/>
    <mergeCell ref="B58:C58"/>
    <mergeCell ref="B59:C59"/>
    <mergeCell ref="B60:C60"/>
    <mergeCell ref="B57:C57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69:C69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1:T72"/>
  <sheetViews>
    <sheetView showGridLines="0" zoomScalePageLayoutView="0" workbookViewId="0" topLeftCell="A47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19" width="9.28125" style="0" customWidth="1"/>
  </cols>
  <sheetData>
    <row r="1" spans="2:10" ht="17.25">
      <c r="B1" s="35" t="s">
        <v>138</v>
      </c>
      <c r="D1" s="35" t="s">
        <v>139</v>
      </c>
      <c r="J1" s="35" t="s">
        <v>140</v>
      </c>
    </row>
    <row r="2" ht="17.25">
      <c r="B2" s="35"/>
    </row>
    <row r="3" spans="2:19" ht="29.25" customHeight="1">
      <c r="B3" s="329" t="s">
        <v>136</v>
      </c>
      <c r="C3" s="316"/>
      <c r="D3" s="322" t="s">
        <v>141</v>
      </c>
      <c r="E3" s="330" t="s">
        <v>142</v>
      </c>
      <c r="F3" s="330"/>
      <c r="G3" s="330"/>
      <c r="H3" s="330"/>
      <c r="I3" s="330"/>
      <c r="J3" s="331" t="s">
        <v>143</v>
      </c>
      <c r="K3" s="289"/>
      <c r="L3" s="289"/>
      <c r="M3" s="289"/>
      <c r="N3" s="289"/>
      <c r="O3" s="289"/>
      <c r="P3" s="289"/>
      <c r="Q3" s="289"/>
      <c r="R3" s="289"/>
      <c r="S3" s="332"/>
    </row>
    <row r="4" spans="2:19" ht="21" customHeight="1">
      <c r="B4" s="278" t="s">
        <v>327</v>
      </c>
      <c r="C4" s="279"/>
      <c r="D4" s="322"/>
      <c r="E4" s="164" t="s">
        <v>144</v>
      </c>
      <c r="F4" s="164" t="s">
        <v>145</v>
      </c>
      <c r="G4" s="164" t="s">
        <v>146</v>
      </c>
      <c r="H4" s="164" t="s">
        <v>147</v>
      </c>
      <c r="I4" s="164" t="s">
        <v>148</v>
      </c>
      <c r="J4" s="164" t="s">
        <v>144</v>
      </c>
      <c r="K4" s="164" t="s">
        <v>145</v>
      </c>
      <c r="L4" s="164" t="s">
        <v>146</v>
      </c>
      <c r="M4" s="164" t="s">
        <v>147</v>
      </c>
      <c r="N4" s="164" t="s">
        <v>148</v>
      </c>
      <c r="O4" s="164" t="s">
        <v>149</v>
      </c>
      <c r="P4" s="164" t="s">
        <v>150</v>
      </c>
      <c r="Q4" s="164" t="s">
        <v>151</v>
      </c>
      <c r="R4" s="164" t="s">
        <v>152</v>
      </c>
      <c r="S4" s="164" t="s">
        <v>153</v>
      </c>
    </row>
    <row r="5" spans="2:19" ht="28.5" customHeight="1">
      <c r="B5" s="280"/>
      <c r="C5" s="281"/>
      <c r="D5" s="322"/>
      <c r="E5" s="263" t="s">
        <v>356</v>
      </c>
      <c r="F5" s="263" t="s">
        <v>357</v>
      </c>
      <c r="G5" s="263" t="s">
        <v>358</v>
      </c>
      <c r="H5" s="263" t="s">
        <v>359</v>
      </c>
      <c r="I5" s="263" t="s">
        <v>360</v>
      </c>
      <c r="J5" s="263" t="s">
        <v>361</v>
      </c>
      <c r="K5" s="263" t="s">
        <v>362</v>
      </c>
      <c r="L5" s="263" t="s">
        <v>363</v>
      </c>
      <c r="M5" s="263" t="s">
        <v>364</v>
      </c>
      <c r="N5" s="263" t="s">
        <v>365</v>
      </c>
      <c r="O5" s="263" t="s">
        <v>366</v>
      </c>
      <c r="P5" s="263" t="s">
        <v>367</v>
      </c>
      <c r="Q5" s="263" t="s">
        <v>368</v>
      </c>
      <c r="R5" s="263" t="s">
        <v>369</v>
      </c>
      <c r="S5" s="263" t="s">
        <v>370</v>
      </c>
    </row>
    <row r="6" spans="2:19" ht="12" customHeight="1">
      <c r="B6" s="266" t="s">
        <v>2</v>
      </c>
      <c r="C6" s="320"/>
      <c r="D6" s="26">
        <v>7839</v>
      </c>
      <c r="E6" s="26">
        <v>503</v>
      </c>
      <c r="F6" s="26">
        <v>1251</v>
      </c>
      <c r="G6" s="26">
        <v>1872</v>
      </c>
      <c r="H6" s="26">
        <v>2048</v>
      </c>
      <c r="I6" s="26">
        <v>2165</v>
      </c>
      <c r="J6" s="40">
        <v>204</v>
      </c>
      <c r="K6" s="26">
        <v>299</v>
      </c>
      <c r="L6" s="26">
        <v>448</v>
      </c>
      <c r="M6" s="26">
        <v>803</v>
      </c>
      <c r="N6" s="26">
        <v>887</v>
      </c>
      <c r="O6" s="26">
        <v>985</v>
      </c>
      <c r="P6" s="26">
        <v>1070</v>
      </c>
      <c r="Q6" s="26">
        <v>978</v>
      </c>
      <c r="R6" s="26">
        <v>982</v>
      </c>
      <c r="S6" s="26">
        <v>1183</v>
      </c>
    </row>
    <row r="7" spans="2:19" ht="12" customHeight="1">
      <c r="B7" s="314" t="s">
        <v>137</v>
      </c>
      <c r="C7" s="328"/>
      <c r="D7" s="40">
        <v>6911</v>
      </c>
      <c r="E7" s="41">
        <v>386</v>
      </c>
      <c r="F7" s="41">
        <v>1087</v>
      </c>
      <c r="G7" s="41">
        <v>1671</v>
      </c>
      <c r="H7" s="41">
        <v>1810</v>
      </c>
      <c r="I7" s="41">
        <v>1957</v>
      </c>
      <c r="J7" s="40">
        <v>151</v>
      </c>
      <c r="K7" s="41">
        <v>235</v>
      </c>
      <c r="L7" s="41">
        <v>388</v>
      </c>
      <c r="M7" s="41">
        <v>699</v>
      </c>
      <c r="N7" s="41">
        <v>795</v>
      </c>
      <c r="O7" s="41">
        <v>876</v>
      </c>
      <c r="P7" s="41">
        <v>949</v>
      </c>
      <c r="Q7" s="41">
        <v>861</v>
      </c>
      <c r="R7" s="41">
        <v>876</v>
      </c>
      <c r="S7" s="41">
        <v>1081</v>
      </c>
    </row>
    <row r="8" spans="2:19" ht="12" customHeight="1">
      <c r="B8" s="67"/>
      <c r="C8" s="68" t="s">
        <v>4</v>
      </c>
      <c r="D8" s="42">
        <v>4665</v>
      </c>
      <c r="E8" s="43">
        <v>196</v>
      </c>
      <c r="F8" s="43">
        <v>689</v>
      </c>
      <c r="G8" s="43">
        <v>1122</v>
      </c>
      <c r="H8" s="43">
        <v>1272</v>
      </c>
      <c r="I8" s="43">
        <v>1386</v>
      </c>
      <c r="J8" s="42">
        <v>68</v>
      </c>
      <c r="K8" s="43">
        <v>128</v>
      </c>
      <c r="L8" s="43">
        <v>218</v>
      </c>
      <c r="M8" s="43">
        <v>471</v>
      </c>
      <c r="N8" s="43">
        <v>513</v>
      </c>
      <c r="O8" s="43">
        <v>609</v>
      </c>
      <c r="P8" s="43">
        <v>675</v>
      </c>
      <c r="Q8" s="43">
        <v>597</v>
      </c>
      <c r="R8" s="43">
        <v>629</v>
      </c>
      <c r="S8" s="43">
        <v>757</v>
      </c>
    </row>
    <row r="9" spans="2:19" ht="12" customHeight="1">
      <c r="B9" s="67"/>
      <c r="C9" s="68" t="s">
        <v>5</v>
      </c>
      <c r="D9" s="42">
        <v>1959</v>
      </c>
      <c r="E9" s="43">
        <v>169</v>
      </c>
      <c r="F9" s="43">
        <v>345</v>
      </c>
      <c r="G9" s="43">
        <v>485</v>
      </c>
      <c r="H9" s="43">
        <v>463</v>
      </c>
      <c r="I9" s="43">
        <v>497</v>
      </c>
      <c r="J9" s="42">
        <v>72</v>
      </c>
      <c r="K9" s="43">
        <v>97</v>
      </c>
      <c r="L9" s="43">
        <v>149</v>
      </c>
      <c r="M9" s="43">
        <v>196</v>
      </c>
      <c r="N9" s="43">
        <v>245</v>
      </c>
      <c r="O9" s="43">
        <v>240</v>
      </c>
      <c r="P9" s="43">
        <v>240</v>
      </c>
      <c r="Q9" s="43">
        <v>223</v>
      </c>
      <c r="R9" s="43">
        <v>217</v>
      </c>
      <c r="S9" s="43">
        <v>280</v>
      </c>
    </row>
    <row r="10" spans="2:19" ht="12" customHeight="1">
      <c r="B10" s="67"/>
      <c r="C10" s="68" t="s">
        <v>6</v>
      </c>
      <c r="D10" s="42">
        <v>287</v>
      </c>
      <c r="E10" s="43">
        <v>21</v>
      </c>
      <c r="F10" s="43">
        <v>53</v>
      </c>
      <c r="G10" s="43">
        <v>64</v>
      </c>
      <c r="H10" s="43">
        <v>75</v>
      </c>
      <c r="I10" s="43">
        <v>74</v>
      </c>
      <c r="J10" s="42">
        <v>11</v>
      </c>
      <c r="K10" s="43">
        <v>10</v>
      </c>
      <c r="L10" s="43">
        <v>21</v>
      </c>
      <c r="M10" s="43">
        <v>32</v>
      </c>
      <c r="N10" s="43">
        <v>37</v>
      </c>
      <c r="O10" s="43">
        <v>27</v>
      </c>
      <c r="P10" s="43">
        <v>34</v>
      </c>
      <c r="Q10" s="43">
        <v>41</v>
      </c>
      <c r="R10" s="43">
        <v>30</v>
      </c>
      <c r="S10" s="43">
        <v>44</v>
      </c>
    </row>
    <row r="11" spans="2:19" ht="12" customHeight="1">
      <c r="B11" s="264" t="s">
        <v>7</v>
      </c>
      <c r="C11" s="271"/>
      <c r="D11" s="44">
        <v>928</v>
      </c>
      <c r="E11" s="45">
        <v>117</v>
      </c>
      <c r="F11" s="45">
        <v>164</v>
      </c>
      <c r="G11" s="45">
        <v>201</v>
      </c>
      <c r="H11" s="45">
        <v>238</v>
      </c>
      <c r="I11" s="45">
        <v>208</v>
      </c>
      <c r="J11" s="44">
        <v>53</v>
      </c>
      <c r="K11" s="45">
        <v>64</v>
      </c>
      <c r="L11" s="45">
        <v>60</v>
      </c>
      <c r="M11" s="45">
        <v>104</v>
      </c>
      <c r="N11" s="45">
        <v>92</v>
      </c>
      <c r="O11" s="45">
        <v>109</v>
      </c>
      <c r="P11" s="45">
        <v>121</v>
      </c>
      <c r="Q11" s="45">
        <v>117</v>
      </c>
      <c r="R11" s="45">
        <v>106</v>
      </c>
      <c r="S11" s="45">
        <v>102</v>
      </c>
    </row>
    <row r="12" spans="2:19" ht="12" customHeight="1">
      <c r="B12" s="268" t="s">
        <v>316</v>
      </c>
      <c r="C12" s="270"/>
      <c r="D12" s="26">
        <v>87</v>
      </c>
      <c r="E12" s="26">
        <v>12</v>
      </c>
      <c r="F12" s="26">
        <v>8</v>
      </c>
      <c r="G12" s="26">
        <v>18</v>
      </c>
      <c r="H12" s="26">
        <v>23</v>
      </c>
      <c r="I12" s="26">
        <v>26</v>
      </c>
      <c r="J12" s="42">
        <v>7</v>
      </c>
      <c r="K12" s="26">
        <v>5</v>
      </c>
      <c r="L12" s="26">
        <v>2</v>
      </c>
      <c r="M12" s="26">
        <v>6</v>
      </c>
      <c r="N12" s="26">
        <v>9</v>
      </c>
      <c r="O12" s="26">
        <v>9</v>
      </c>
      <c r="P12" s="26">
        <v>14</v>
      </c>
      <c r="Q12" s="26">
        <v>9</v>
      </c>
      <c r="R12" s="26">
        <v>13</v>
      </c>
      <c r="S12" s="26">
        <v>13</v>
      </c>
    </row>
    <row r="13" spans="2:19" ht="12" customHeight="1">
      <c r="B13" s="268" t="s">
        <v>317</v>
      </c>
      <c r="C13" s="270"/>
      <c r="D13" s="26">
        <v>65</v>
      </c>
      <c r="E13" s="26">
        <v>2</v>
      </c>
      <c r="F13" s="26">
        <v>14</v>
      </c>
      <c r="G13" s="26">
        <v>17</v>
      </c>
      <c r="H13" s="26">
        <v>15</v>
      </c>
      <c r="I13" s="26">
        <v>17</v>
      </c>
      <c r="J13" s="42">
        <v>2</v>
      </c>
      <c r="K13" s="26">
        <v>0</v>
      </c>
      <c r="L13" s="26">
        <v>5</v>
      </c>
      <c r="M13" s="26">
        <v>9</v>
      </c>
      <c r="N13" s="26">
        <v>3</v>
      </c>
      <c r="O13" s="26">
        <v>14</v>
      </c>
      <c r="P13" s="26">
        <v>8</v>
      </c>
      <c r="Q13" s="26">
        <v>7</v>
      </c>
      <c r="R13" s="26">
        <v>8</v>
      </c>
      <c r="S13" s="26">
        <v>9</v>
      </c>
    </row>
    <row r="14" spans="2:19" ht="12" customHeight="1">
      <c r="B14" s="268" t="s">
        <v>318</v>
      </c>
      <c r="C14" s="270"/>
      <c r="D14" s="26">
        <v>66</v>
      </c>
      <c r="E14" s="26">
        <v>7</v>
      </c>
      <c r="F14" s="26">
        <v>6</v>
      </c>
      <c r="G14" s="26">
        <v>12</v>
      </c>
      <c r="H14" s="26">
        <v>19</v>
      </c>
      <c r="I14" s="26">
        <v>22</v>
      </c>
      <c r="J14" s="42">
        <v>3</v>
      </c>
      <c r="K14" s="26">
        <v>4</v>
      </c>
      <c r="L14" s="26">
        <v>2</v>
      </c>
      <c r="M14" s="26">
        <v>4</v>
      </c>
      <c r="N14" s="26">
        <v>8</v>
      </c>
      <c r="O14" s="26">
        <v>4</v>
      </c>
      <c r="P14" s="26">
        <v>7</v>
      </c>
      <c r="Q14" s="26">
        <v>12</v>
      </c>
      <c r="R14" s="26">
        <v>8</v>
      </c>
      <c r="S14" s="26">
        <v>14</v>
      </c>
    </row>
    <row r="15" spans="2:19" ht="12" customHeight="1">
      <c r="B15" s="268" t="s">
        <v>319</v>
      </c>
      <c r="C15" s="270"/>
      <c r="D15" s="26">
        <v>4752</v>
      </c>
      <c r="E15" s="26">
        <v>205</v>
      </c>
      <c r="F15" s="26">
        <v>704</v>
      </c>
      <c r="G15" s="26">
        <v>1142</v>
      </c>
      <c r="H15" s="26">
        <v>1293</v>
      </c>
      <c r="I15" s="26">
        <v>1408</v>
      </c>
      <c r="J15" s="42">
        <v>70</v>
      </c>
      <c r="K15" s="26">
        <v>135</v>
      </c>
      <c r="L15" s="26">
        <v>223</v>
      </c>
      <c r="M15" s="26">
        <v>481</v>
      </c>
      <c r="N15" s="26">
        <v>526</v>
      </c>
      <c r="O15" s="26">
        <v>616</v>
      </c>
      <c r="P15" s="26">
        <v>685</v>
      </c>
      <c r="Q15" s="26">
        <v>608</v>
      </c>
      <c r="R15" s="26">
        <v>637</v>
      </c>
      <c r="S15" s="26">
        <v>771</v>
      </c>
    </row>
    <row r="16" spans="2:19" ht="12" customHeight="1">
      <c r="B16" s="268" t="s">
        <v>320</v>
      </c>
      <c r="C16" s="270"/>
      <c r="D16" s="26">
        <v>247</v>
      </c>
      <c r="E16" s="26">
        <v>18</v>
      </c>
      <c r="F16" s="26">
        <v>45</v>
      </c>
      <c r="G16" s="26">
        <v>54</v>
      </c>
      <c r="H16" s="26">
        <v>67</v>
      </c>
      <c r="I16" s="26">
        <v>63</v>
      </c>
      <c r="J16" s="42">
        <v>11</v>
      </c>
      <c r="K16" s="26">
        <v>7</v>
      </c>
      <c r="L16" s="26">
        <v>17</v>
      </c>
      <c r="M16" s="26">
        <v>28</v>
      </c>
      <c r="N16" s="26">
        <v>30</v>
      </c>
      <c r="O16" s="26">
        <v>24</v>
      </c>
      <c r="P16" s="26">
        <v>29</v>
      </c>
      <c r="Q16" s="26">
        <v>38</v>
      </c>
      <c r="R16" s="26">
        <v>26</v>
      </c>
      <c r="S16" s="26">
        <v>37</v>
      </c>
    </row>
    <row r="17" spans="2:19" ht="12" customHeight="1">
      <c r="B17" s="268" t="s">
        <v>321</v>
      </c>
      <c r="C17" s="270"/>
      <c r="D17" s="26">
        <v>30</v>
      </c>
      <c r="E17" s="26">
        <v>4</v>
      </c>
      <c r="F17" s="26">
        <v>6</v>
      </c>
      <c r="G17" s="26">
        <v>4</v>
      </c>
      <c r="H17" s="26">
        <v>7</v>
      </c>
      <c r="I17" s="26">
        <v>9</v>
      </c>
      <c r="J17" s="42">
        <v>2</v>
      </c>
      <c r="K17" s="26">
        <v>2</v>
      </c>
      <c r="L17" s="26">
        <v>3</v>
      </c>
      <c r="M17" s="26">
        <v>3</v>
      </c>
      <c r="N17" s="26">
        <v>0</v>
      </c>
      <c r="O17" s="26">
        <v>4</v>
      </c>
      <c r="P17" s="26">
        <v>5</v>
      </c>
      <c r="Q17" s="26">
        <v>2</v>
      </c>
      <c r="R17" s="26">
        <v>4</v>
      </c>
      <c r="S17" s="26">
        <v>5</v>
      </c>
    </row>
    <row r="18" spans="2:19" ht="12" customHeight="1">
      <c r="B18" s="268" t="s">
        <v>322</v>
      </c>
      <c r="C18" s="270"/>
      <c r="D18" s="26">
        <v>1959</v>
      </c>
      <c r="E18" s="26">
        <v>169</v>
      </c>
      <c r="F18" s="26">
        <v>345</v>
      </c>
      <c r="G18" s="26">
        <v>485</v>
      </c>
      <c r="H18" s="26">
        <v>463</v>
      </c>
      <c r="I18" s="26">
        <v>497</v>
      </c>
      <c r="J18" s="42">
        <v>72</v>
      </c>
      <c r="K18" s="26">
        <v>97</v>
      </c>
      <c r="L18" s="26">
        <v>149</v>
      </c>
      <c r="M18" s="26">
        <v>196</v>
      </c>
      <c r="N18" s="26">
        <v>245</v>
      </c>
      <c r="O18" s="26">
        <v>240</v>
      </c>
      <c r="P18" s="26">
        <v>240</v>
      </c>
      <c r="Q18" s="26">
        <v>223</v>
      </c>
      <c r="R18" s="26">
        <v>217</v>
      </c>
      <c r="S18" s="26">
        <v>280</v>
      </c>
    </row>
    <row r="19" spans="2:19" ht="12" customHeight="1">
      <c r="B19" s="268" t="s">
        <v>323</v>
      </c>
      <c r="C19" s="270"/>
      <c r="D19" s="26">
        <v>172</v>
      </c>
      <c r="E19" s="26">
        <v>25</v>
      </c>
      <c r="F19" s="26">
        <v>31</v>
      </c>
      <c r="G19" s="26">
        <v>42</v>
      </c>
      <c r="H19" s="26">
        <v>51</v>
      </c>
      <c r="I19" s="26">
        <v>23</v>
      </c>
      <c r="J19" s="42">
        <v>10</v>
      </c>
      <c r="K19" s="26">
        <v>15</v>
      </c>
      <c r="L19" s="26">
        <v>11</v>
      </c>
      <c r="M19" s="26">
        <v>20</v>
      </c>
      <c r="N19" s="26">
        <v>20</v>
      </c>
      <c r="O19" s="26">
        <v>22</v>
      </c>
      <c r="P19" s="26">
        <v>18</v>
      </c>
      <c r="Q19" s="26">
        <v>33</v>
      </c>
      <c r="R19" s="26">
        <v>16</v>
      </c>
      <c r="S19" s="26">
        <v>7</v>
      </c>
    </row>
    <row r="20" spans="2:19" ht="12" customHeight="1">
      <c r="B20" s="268" t="s">
        <v>324</v>
      </c>
      <c r="C20" s="270"/>
      <c r="D20" s="26">
        <v>35</v>
      </c>
      <c r="E20" s="26">
        <v>3</v>
      </c>
      <c r="F20" s="26">
        <v>10</v>
      </c>
      <c r="G20" s="26">
        <v>4</v>
      </c>
      <c r="H20" s="26">
        <v>12</v>
      </c>
      <c r="I20" s="26">
        <v>6</v>
      </c>
      <c r="J20" s="42">
        <v>2</v>
      </c>
      <c r="K20" s="26">
        <v>1</v>
      </c>
      <c r="L20" s="26">
        <v>4</v>
      </c>
      <c r="M20" s="26">
        <v>6</v>
      </c>
      <c r="N20" s="26">
        <v>2</v>
      </c>
      <c r="O20" s="26">
        <v>2</v>
      </c>
      <c r="P20" s="26">
        <v>10</v>
      </c>
      <c r="Q20" s="26">
        <v>2</v>
      </c>
      <c r="R20" s="26">
        <v>4</v>
      </c>
      <c r="S20" s="26">
        <v>2</v>
      </c>
    </row>
    <row r="21" spans="2:19" ht="12" customHeight="1">
      <c r="B21" s="268" t="s">
        <v>345</v>
      </c>
      <c r="C21" s="270"/>
      <c r="D21" s="26">
        <v>300</v>
      </c>
      <c r="E21" s="26">
        <v>46</v>
      </c>
      <c r="F21" s="26">
        <v>59</v>
      </c>
      <c r="G21" s="26">
        <v>66</v>
      </c>
      <c r="H21" s="26">
        <v>72</v>
      </c>
      <c r="I21" s="26">
        <v>57</v>
      </c>
      <c r="J21" s="42">
        <v>21</v>
      </c>
      <c r="K21" s="26">
        <v>25</v>
      </c>
      <c r="L21" s="26">
        <v>22</v>
      </c>
      <c r="M21" s="26">
        <v>37</v>
      </c>
      <c r="N21" s="26">
        <v>28</v>
      </c>
      <c r="O21" s="26">
        <v>38</v>
      </c>
      <c r="P21" s="26">
        <v>39</v>
      </c>
      <c r="Q21" s="26">
        <v>33</v>
      </c>
      <c r="R21" s="26">
        <v>33</v>
      </c>
      <c r="S21" s="26">
        <v>24</v>
      </c>
    </row>
    <row r="22" spans="2:19" ht="12" customHeight="1">
      <c r="B22" s="264" t="s">
        <v>325</v>
      </c>
      <c r="C22" s="271"/>
      <c r="D22" s="26">
        <v>126</v>
      </c>
      <c r="E22" s="26">
        <v>12</v>
      </c>
      <c r="F22" s="26">
        <v>23</v>
      </c>
      <c r="G22" s="26">
        <v>28</v>
      </c>
      <c r="H22" s="26">
        <v>26</v>
      </c>
      <c r="I22" s="26">
        <v>37</v>
      </c>
      <c r="J22" s="42">
        <v>4</v>
      </c>
      <c r="K22" s="26">
        <v>8</v>
      </c>
      <c r="L22" s="26">
        <v>10</v>
      </c>
      <c r="M22" s="26">
        <v>13</v>
      </c>
      <c r="N22" s="26">
        <v>16</v>
      </c>
      <c r="O22" s="26">
        <v>12</v>
      </c>
      <c r="P22" s="26">
        <v>15</v>
      </c>
      <c r="Q22" s="26">
        <v>11</v>
      </c>
      <c r="R22" s="26">
        <v>16</v>
      </c>
      <c r="S22" s="26">
        <v>21</v>
      </c>
    </row>
    <row r="23" spans="2:19" ht="12" customHeight="1">
      <c r="B23" s="268" t="s">
        <v>8</v>
      </c>
      <c r="C23" s="270"/>
      <c r="D23" s="40">
        <v>87</v>
      </c>
      <c r="E23" s="41">
        <v>12</v>
      </c>
      <c r="F23" s="41">
        <v>8</v>
      </c>
      <c r="G23" s="41">
        <v>18</v>
      </c>
      <c r="H23" s="41">
        <v>23</v>
      </c>
      <c r="I23" s="41">
        <v>26</v>
      </c>
      <c r="J23" s="40">
        <v>7</v>
      </c>
      <c r="K23" s="41">
        <v>5</v>
      </c>
      <c r="L23" s="41">
        <v>2</v>
      </c>
      <c r="M23" s="41">
        <v>6</v>
      </c>
      <c r="N23" s="41">
        <v>9</v>
      </c>
      <c r="O23" s="41">
        <v>9</v>
      </c>
      <c r="P23" s="41">
        <v>14</v>
      </c>
      <c r="Q23" s="41">
        <v>9</v>
      </c>
      <c r="R23" s="41">
        <v>13</v>
      </c>
      <c r="S23" s="41">
        <v>13</v>
      </c>
    </row>
    <row r="24" spans="2:20" ht="12">
      <c r="B24" s="268" t="s">
        <v>9</v>
      </c>
      <c r="C24" s="270"/>
      <c r="D24" s="201">
        <v>2</v>
      </c>
      <c r="E24" s="202">
        <v>0</v>
      </c>
      <c r="F24" s="202">
        <v>1</v>
      </c>
      <c r="G24" s="202">
        <v>0</v>
      </c>
      <c r="H24" s="202">
        <v>0</v>
      </c>
      <c r="I24" s="202">
        <v>1</v>
      </c>
      <c r="J24" s="201">
        <v>0</v>
      </c>
      <c r="K24" s="202">
        <v>0</v>
      </c>
      <c r="L24" s="202">
        <v>0</v>
      </c>
      <c r="M24" s="202">
        <v>1</v>
      </c>
      <c r="N24" s="202">
        <v>0</v>
      </c>
      <c r="O24" s="202">
        <v>0</v>
      </c>
      <c r="P24" s="202">
        <v>0</v>
      </c>
      <c r="Q24" s="202">
        <v>0</v>
      </c>
      <c r="R24" s="202">
        <v>0</v>
      </c>
      <c r="S24" s="202">
        <v>1</v>
      </c>
      <c r="T24" s="222"/>
    </row>
    <row r="25" spans="2:19" ht="12">
      <c r="B25" s="268" t="s">
        <v>10</v>
      </c>
      <c r="C25" s="270"/>
      <c r="D25" s="201">
        <v>5</v>
      </c>
      <c r="E25" s="202">
        <v>0</v>
      </c>
      <c r="F25" s="202">
        <v>1</v>
      </c>
      <c r="G25" s="202">
        <v>2</v>
      </c>
      <c r="H25" s="202">
        <v>1</v>
      </c>
      <c r="I25" s="202">
        <v>1</v>
      </c>
      <c r="J25" s="201">
        <v>0</v>
      </c>
      <c r="K25" s="202">
        <v>0</v>
      </c>
      <c r="L25" s="202">
        <v>0</v>
      </c>
      <c r="M25" s="202">
        <v>1</v>
      </c>
      <c r="N25" s="202">
        <v>1</v>
      </c>
      <c r="O25" s="202">
        <v>1</v>
      </c>
      <c r="P25" s="202">
        <v>1</v>
      </c>
      <c r="Q25" s="202">
        <v>0</v>
      </c>
      <c r="R25" s="202">
        <v>0</v>
      </c>
      <c r="S25" s="202">
        <v>1</v>
      </c>
    </row>
    <row r="26" spans="2:19" ht="12">
      <c r="B26" s="268" t="s">
        <v>11</v>
      </c>
      <c r="C26" s="270"/>
      <c r="D26" s="42">
        <v>46</v>
      </c>
      <c r="E26" s="43">
        <v>1</v>
      </c>
      <c r="F26" s="43">
        <v>8</v>
      </c>
      <c r="G26" s="43">
        <v>12</v>
      </c>
      <c r="H26" s="43">
        <v>12</v>
      </c>
      <c r="I26" s="43">
        <v>13</v>
      </c>
      <c r="J26" s="42">
        <v>1</v>
      </c>
      <c r="K26" s="43">
        <v>0</v>
      </c>
      <c r="L26" s="43">
        <v>3</v>
      </c>
      <c r="M26" s="43">
        <v>5</v>
      </c>
      <c r="N26" s="43">
        <v>2</v>
      </c>
      <c r="O26" s="43">
        <v>10</v>
      </c>
      <c r="P26" s="43">
        <v>5</v>
      </c>
      <c r="Q26" s="43">
        <v>7</v>
      </c>
      <c r="R26" s="43">
        <v>7</v>
      </c>
      <c r="S26" s="43">
        <v>6</v>
      </c>
    </row>
    <row r="27" spans="2:19" ht="12">
      <c r="B27" s="268" t="s">
        <v>12</v>
      </c>
      <c r="C27" s="270"/>
      <c r="D27" s="201">
        <v>0</v>
      </c>
      <c r="E27" s="202">
        <v>0</v>
      </c>
      <c r="F27" s="202">
        <v>0</v>
      </c>
      <c r="G27" s="202">
        <v>0</v>
      </c>
      <c r="H27" s="202">
        <v>0</v>
      </c>
      <c r="I27" s="202">
        <v>0</v>
      </c>
      <c r="J27" s="201">
        <v>0</v>
      </c>
      <c r="K27" s="202">
        <v>0</v>
      </c>
      <c r="L27" s="202">
        <v>0</v>
      </c>
      <c r="M27" s="202">
        <v>0</v>
      </c>
      <c r="N27" s="202">
        <v>0</v>
      </c>
      <c r="O27" s="202">
        <v>0</v>
      </c>
      <c r="P27" s="202">
        <v>0</v>
      </c>
      <c r="Q27" s="202">
        <v>0</v>
      </c>
      <c r="R27" s="202">
        <v>0</v>
      </c>
      <c r="S27" s="202">
        <v>0</v>
      </c>
    </row>
    <row r="28" spans="2:19" ht="12">
      <c r="B28" s="268" t="s">
        <v>13</v>
      </c>
      <c r="C28" s="270"/>
      <c r="D28" s="201">
        <v>2</v>
      </c>
      <c r="E28" s="202">
        <v>0</v>
      </c>
      <c r="F28" s="202">
        <v>0</v>
      </c>
      <c r="G28" s="202">
        <v>1</v>
      </c>
      <c r="H28" s="202">
        <v>0</v>
      </c>
      <c r="I28" s="202">
        <v>1</v>
      </c>
      <c r="J28" s="201">
        <v>0</v>
      </c>
      <c r="K28" s="202">
        <v>0</v>
      </c>
      <c r="L28" s="202">
        <v>0</v>
      </c>
      <c r="M28" s="202">
        <v>0</v>
      </c>
      <c r="N28" s="202">
        <v>0</v>
      </c>
      <c r="O28" s="202">
        <v>1</v>
      </c>
      <c r="P28" s="202">
        <v>0</v>
      </c>
      <c r="Q28" s="202">
        <v>0</v>
      </c>
      <c r="R28" s="202">
        <v>1</v>
      </c>
      <c r="S28" s="202">
        <v>0</v>
      </c>
    </row>
    <row r="29" spans="2:19" ht="12">
      <c r="B29" s="268" t="s">
        <v>14</v>
      </c>
      <c r="C29" s="270"/>
      <c r="D29" s="201">
        <v>10</v>
      </c>
      <c r="E29" s="202">
        <v>1</v>
      </c>
      <c r="F29" s="202">
        <v>4</v>
      </c>
      <c r="G29" s="202">
        <v>2</v>
      </c>
      <c r="H29" s="202">
        <v>2</v>
      </c>
      <c r="I29" s="202">
        <v>1</v>
      </c>
      <c r="J29" s="201">
        <v>1</v>
      </c>
      <c r="K29" s="202">
        <v>0</v>
      </c>
      <c r="L29" s="202">
        <v>2</v>
      </c>
      <c r="M29" s="202">
        <v>2</v>
      </c>
      <c r="N29" s="202">
        <v>0</v>
      </c>
      <c r="O29" s="202">
        <v>2</v>
      </c>
      <c r="P29" s="202">
        <v>2</v>
      </c>
      <c r="Q29" s="202">
        <v>0</v>
      </c>
      <c r="R29" s="202">
        <v>0</v>
      </c>
      <c r="S29" s="202">
        <v>1</v>
      </c>
    </row>
    <row r="30" spans="2:19" ht="12">
      <c r="B30" s="268" t="s">
        <v>15</v>
      </c>
      <c r="C30" s="270"/>
      <c r="D30" s="201">
        <v>47</v>
      </c>
      <c r="E30" s="202">
        <v>6</v>
      </c>
      <c r="F30" s="202">
        <v>7</v>
      </c>
      <c r="G30" s="202">
        <v>10</v>
      </c>
      <c r="H30" s="202">
        <v>13</v>
      </c>
      <c r="I30" s="202">
        <v>11</v>
      </c>
      <c r="J30" s="201">
        <v>2</v>
      </c>
      <c r="K30" s="202">
        <v>4</v>
      </c>
      <c r="L30" s="202">
        <v>1</v>
      </c>
      <c r="M30" s="202">
        <v>6</v>
      </c>
      <c r="N30" s="202">
        <v>6</v>
      </c>
      <c r="O30" s="202">
        <v>4</v>
      </c>
      <c r="P30" s="202">
        <v>5</v>
      </c>
      <c r="Q30" s="202">
        <v>8</v>
      </c>
      <c r="R30" s="202">
        <v>4</v>
      </c>
      <c r="S30" s="202">
        <v>7</v>
      </c>
    </row>
    <row r="31" spans="2:19" ht="12">
      <c r="B31" s="268" t="s">
        <v>16</v>
      </c>
      <c r="C31" s="270"/>
      <c r="D31" s="201">
        <v>23</v>
      </c>
      <c r="E31" s="202">
        <v>3</v>
      </c>
      <c r="F31" s="202">
        <v>2</v>
      </c>
      <c r="G31" s="202">
        <v>5</v>
      </c>
      <c r="H31" s="202">
        <v>6</v>
      </c>
      <c r="I31" s="202">
        <v>7</v>
      </c>
      <c r="J31" s="201">
        <v>2</v>
      </c>
      <c r="K31" s="202">
        <v>1</v>
      </c>
      <c r="L31" s="202">
        <v>1</v>
      </c>
      <c r="M31" s="202">
        <v>1</v>
      </c>
      <c r="N31" s="202">
        <v>4</v>
      </c>
      <c r="O31" s="202">
        <v>1</v>
      </c>
      <c r="P31" s="202">
        <v>3</v>
      </c>
      <c r="Q31" s="202">
        <v>3</v>
      </c>
      <c r="R31" s="202">
        <v>4</v>
      </c>
      <c r="S31" s="202">
        <v>3</v>
      </c>
    </row>
    <row r="32" spans="2:19" ht="12">
      <c r="B32" s="268" t="s">
        <v>17</v>
      </c>
      <c r="C32" s="270"/>
      <c r="D32" s="201">
        <v>13</v>
      </c>
      <c r="E32" s="202">
        <v>2</v>
      </c>
      <c r="F32" s="202">
        <v>2</v>
      </c>
      <c r="G32" s="202">
        <v>2</v>
      </c>
      <c r="H32" s="202">
        <v>3</v>
      </c>
      <c r="I32" s="202">
        <v>4</v>
      </c>
      <c r="J32" s="201">
        <v>0</v>
      </c>
      <c r="K32" s="202">
        <v>2</v>
      </c>
      <c r="L32" s="202">
        <v>0</v>
      </c>
      <c r="M32" s="202">
        <v>2</v>
      </c>
      <c r="N32" s="202">
        <v>1</v>
      </c>
      <c r="O32" s="202">
        <v>1</v>
      </c>
      <c r="P32" s="202">
        <v>1</v>
      </c>
      <c r="Q32" s="202">
        <v>2</v>
      </c>
      <c r="R32" s="202">
        <v>1</v>
      </c>
      <c r="S32" s="202">
        <v>3</v>
      </c>
    </row>
    <row r="33" spans="2:19" ht="12">
      <c r="B33" s="268" t="s">
        <v>18</v>
      </c>
      <c r="C33" s="270"/>
      <c r="D33" s="42">
        <v>658</v>
      </c>
      <c r="E33" s="43">
        <v>40</v>
      </c>
      <c r="F33" s="43">
        <v>150</v>
      </c>
      <c r="G33" s="43">
        <v>202</v>
      </c>
      <c r="H33" s="43">
        <v>152</v>
      </c>
      <c r="I33" s="43">
        <v>114</v>
      </c>
      <c r="J33" s="42">
        <v>17</v>
      </c>
      <c r="K33" s="43">
        <v>23</v>
      </c>
      <c r="L33" s="43">
        <v>54</v>
      </c>
      <c r="M33" s="43">
        <v>96</v>
      </c>
      <c r="N33" s="43">
        <v>96</v>
      </c>
      <c r="O33" s="43">
        <v>106</v>
      </c>
      <c r="P33" s="43">
        <v>80</v>
      </c>
      <c r="Q33" s="43">
        <v>72</v>
      </c>
      <c r="R33" s="43">
        <v>78</v>
      </c>
      <c r="S33" s="43">
        <v>36</v>
      </c>
    </row>
    <row r="34" spans="2:19" ht="12">
      <c r="B34" s="268" t="s">
        <v>19</v>
      </c>
      <c r="C34" s="270"/>
      <c r="D34" s="42">
        <v>331</v>
      </c>
      <c r="E34" s="43">
        <v>25</v>
      </c>
      <c r="F34" s="43">
        <v>64</v>
      </c>
      <c r="G34" s="43">
        <v>83</v>
      </c>
      <c r="H34" s="43">
        <v>88</v>
      </c>
      <c r="I34" s="43">
        <v>71</v>
      </c>
      <c r="J34" s="42">
        <v>5</v>
      </c>
      <c r="K34" s="43">
        <v>20</v>
      </c>
      <c r="L34" s="43">
        <v>22</v>
      </c>
      <c r="M34" s="43">
        <v>42</v>
      </c>
      <c r="N34" s="43">
        <v>36</v>
      </c>
      <c r="O34" s="43">
        <v>47</v>
      </c>
      <c r="P34" s="43">
        <v>56</v>
      </c>
      <c r="Q34" s="43">
        <v>32</v>
      </c>
      <c r="R34" s="43">
        <v>33</v>
      </c>
      <c r="S34" s="43">
        <v>38</v>
      </c>
    </row>
    <row r="35" spans="2:19" ht="12">
      <c r="B35" s="268" t="s">
        <v>20</v>
      </c>
      <c r="C35" s="270"/>
      <c r="D35" s="42">
        <v>2451</v>
      </c>
      <c r="E35" s="43">
        <v>73</v>
      </c>
      <c r="F35" s="43">
        <v>275</v>
      </c>
      <c r="G35" s="43">
        <v>515</v>
      </c>
      <c r="H35" s="43">
        <v>704</v>
      </c>
      <c r="I35" s="43">
        <v>884</v>
      </c>
      <c r="J35" s="42">
        <v>25</v>
      </c>
      <c r="K35" s="43">
        <v>48</v>
      </c>
      <c r="L35" s="43">
        <v>75</v>
      </c>
      <c r="M35" s="43">
        <v>200</v>
      </c>
      <c r="N35" s="43">
        <v>239</v>
      </c>
      <c r="O35" s="43">
        <v>276</v>
      </c>
      <c r="P35" s="43">
        <v>353</v>
      </c>
      <c r="Q35" s="43">
        <v>351</v>
      </c>
      <c r="R35" s="43">
        <v>369</v>
      </c>
      <c r="S35" s="43">
        <v>515</v>
      </c>
    </row>
    <row r="36" spans="2:19" ht="12">
      <c r="B36" s="268" t="s">
        <v>21</v>
      </c>
      <c r="C36" s="270"/>
      <c r="D36" s="42">
        <v>1225</v>
      </c>
      <c r="E36" s="43">
        <v>58</v>
      </c>
      <c r="F36" s="43">
        <v>200</v>
      </c>
      <c r="G36" s="43">
        <v>322</v>
      </c>
      <c r="H36" s="43">
        <v>328</v>
      </c>
      <c r="I36" s="43">
        <v>317</v>
      </c>
      <c r="J36" s="42">
        <v>21</v>
      </c>
      <c r="K36" s="43">
        <v>37</v>
      </c>
      <c r="L36" s="43">
        <v>67</v>
      </c>
      <c r="M36" s="43">
        <v>133</v>
      </c>
      <c r="N36" s="43">
        <v>142</v>
      </c>
      <c r="O36" s="43">
        <v>180</v>
      </c>
      <c r="P36" s="43">
        <v>186</v>
      </c>
      <c r="Q36" s="43">
        <v>142</v>
      </c>
      <c r="R36" s="43">
        <v>149</v>
      </c>
      <c r="S36" s="43">
        <v>168</v>
      </c>
    </row>
    <row r="37" spans="2:19" ht="12">
      <c r="B37" s="268" t="s">
        <v>22</v>
      </c>
      <c r="C37" s="270"/>
      <c r="D37" s="42">
        <v>6</v>
      </c>
      <c r="E37" s="43">
        <v>1</v>
      </c>
      <c r="F37" s="43">
        <v>0</v>
      </c>
      <c r="G37" s="43">
        <v>2</v>
      </c>
      <c r="H37" s="43">
        <v>2</v>
      </c>
      <c r="I37" s="43">
        <v>1</v>
      </c>
      <c r="J37" s="42">
        <v>0</v>
      </c>
      <c r="K37" s="43">
        <v>1</v>
      </c>
      <c r="L37" s="43">
        <v>0</v>
      </c>
      <c r="M37" s="43">
        <v>0</v>
      </c>
      <c r="N37" s="43">
        <v>1</v>
      </c>
      <c r="O37" s="43">
        <v>1</v>
      </c>
      <c r="P37" s="43">
        <v>0</v>
      </c>
      <c r="Q37" s="43">
        <v>2</v>
      </c>
      <c r="R37" s="43">
        <v>0</v>
      </c>
      <c r="S37" s="43">
        <v>1</v>
      </c>
    </row>
    <row r="38" spans="2:19" ht="12">
      <c r="B38" s="268" t="s">
        <v>23</v>
      </c>
      <c r="C38" s="270"/>
      <c r="D38" s="201">
        <v>13</v>
      </c>
      <c r="E38" s="202">
        <v>1</v>
      </c>
      <c r="F38" s="202">
        <v>5</v>
      </c>
      <c r="G38" s="202">
        <v>1</v>
      </c>
      <c r="H38" s="202">
        <v>2</v>
      </c>
      <c r="I38" s="202">
        <v>4</v>
      </c>
      <c r="J38" s="201">
        <v>1</v>
      </c>
      <c r="K38" s="202">
        <v>0</v>
      </c>
      <c r="L38" s="202">
        <v>2</v>
      </c>
      <c r="M38" s="202">
        <v>3</v>
      </c>
      <c r="N38" s="202">
        <v>0</v>
      </c>
      <c r="O38" s="202">
        <v>1</v>
      </c>
      <c r="P38" s="202">
        <v>2</v>
      </c>
      <c r="Q38" s="202">
        <v>0</v>
      </c>
      <c r="R38" s="202">
        <v>2</v>
      </c>
      <c r="S38" s="202">
        <v>2</v>
      </c>
    </row>
    <row r="39" spans="2:19" ht="12">
      <c r="B39" s="268" t="s">
        <v>24</v>
      </c>
      <c r="C39" s="270"/>
      <c r="D39" s="201">
        <v>16</v>
      </c>
      <c r="E39" s="202">
        <v>3</v>
      </c>
      <c r="F39" s="202">
        <v>1</v>
      </c>
      <c r="G39" s="202">
        <v>3</v>
      </c>
      <c r="H39" s="202">
        <v>4</v>
      </c>
      <c r="I39" s="202">
        <v>5</v>
      </c>
      <c r="J39" s="201">
        <v>1</v>
      </c>
      <c r="K39" s="202">
        <v>2</v>
      </c>
      <c r="L39" s="202">
        <v>1</v>
      </c>
      <c r="M39" s="202">
        <v>0</v>
      </c>
      <c r="N39" s="202">
        <v>0</v>
      </c>
      <c r="O39" s="202">
        <v>3</v>
      </c>
      <c r="P39" s="202">
        <v>2</v>
      </c>
      <c r="Q39" s="202">
        <v>2</v>
      </c>
      <c r="R39" s="202">
        <v>2</v>
      </c>
      <c r="S39" s="202">
        <v>3</v>
      </c>
    </row>
    <row r="40" spans="2:19" ht="12">
      <c r="B40" s="268" t="s">
        <v>25</v>
      </c>
      <c r="C40" s="270"/>
      <c r="D40" s="201">
        <v>1</v>
      </c>
      <c r="E40" s="202">
        <v>0</v>
      </c>
      <c r="F40" s="202">
        <v>0</v>
      </c>
      <c r="G40" s="202">
        <v>0</v>
      </c>
      <c r="H40" s="202">
        <v>1</v>
      </c>
      <c r="I40" s="202">
        <v>0</v>
      </c>
      <c r="J40" s="201">
        <v>0</v>
      </c>
      <c r="K40" s="202">
        <v>0</v>
      </c>
      <c r="L40" s="202">
        <v>0</v>
      </c>
      <c r="M40" s="202">
        <v>0</v>
      </c>
      <c r="N40" s="202">
        <v>0</v>
      </c>
      <c r="O40" s="202">
        <v>0</v>
      </c>
      <c r="P40" s="202">
        <v>1</v>
      </c>
      <c r="Q40" s="202">
        <v>0</v>
      </c>
      <c r="R40" s="202">
        <v>0</v>
      </c>
      <c r="S40" s="202">
        <v>0</v>
      </c>
    </row>
    <row r="41" spans="2:19" ht="12">
      <c r="B41" s="268" t="s">
        <v>26</v>
      </c>
      <c r="C41" s="270"/>
      <c r="D41" s="201">
        <v>0</v>
      </c>
      <c r="E41" s="202">
        <v>0</v>
      </c>
      <c r="F41" s="202">
        <v>0</v>
      </c>
      <c r="G41" s="202">
        <v>0</v>
      </c>
      <c r="H41" s="202">
        <v>0</v>
      </c>
      <c r="I41" s="202">
        <v>0</v>
      </c>
      <c r="J41" s="201">
        <v>0</v>
      </c>
      <c r="K41" s="202">
        <v>0</v>
      </c>
      <c r="L41" s="202">
        <v>0</v>
      </c>
      <c r="M41" s="202">
        <v>0</v>
      </c>
      <c r="N41" s="202">
        <v>0</v>
      </c>
      <c r="O41" s="202">
        <v>0</v>
      </c>
      <c r="P41" s="202">
        <v>0</v>
      </c>
      <c r="Q41" s="202">
        <v>0</v>
      </c>
      <c r="R41" s="202">
        <v>0</v>
      </c>
      <c r="S41" s="202">
        <v>0</v>
      </c>
    </row>
    <row r="42" spans="2:19" ht="12">
      <c r="B42" s="268" t="s">
        <v>27</v>
      </c>
      <c r="C42" s="270"/>
      <c r="D42" s="201">
        <v>24</v>
      </c>
      <c r="E42" s="202">
        <v>1</v>
      </c>
      <c r="F42" s="202">
        <v>2</v>
      </c>
      <c r="G42" s="202">
        <v>3</v>
      </c>
      <c r="H42" s="202">
        <v>8</v>
      </c>
      <c r="I42" s="202">
        <v>10</v>
      </c>
      <c r="J42" s="201">
        <v>1</v>
      </c>
      <c r="K42" s="202">
        <v>0</v>
      </c>
      <c r="L42" s="202">
        <v>1</v>
      </c>
      <c r="M42" s="202">
        <v>1</v>
      </c>
      <c r="N42" s="202">
        <v>2</v>
      </c>
      <c r="O42" s="202">
        <v>1</v>
      </c>
      <c r="P42" s="202">
        <v>3</v>
      </c>
      <c r="Q42" s="202">
        <v>5</v>
      </c>
      <c r="R42" s="202">
        <v>3</v>
      </c>
      <c r="S42" s="202">
        <v>7</v>
      </c>
    </row>
    <row r="43" spans="2:19" ht="12">
      <c r="B43" s="268" t="s">
        <v>28</v>
      </c>
      <c r="C43" s="270"/>
      <c r="D43" s="201">
        <v>18</v>
      </c>
      <c r="E43" s="202">
        <v>0</v>
      </c>
      <c r="F43" s="202">
        <v>6</v>
      </c>
      <c r="G43" s="202">
        <v>4</v>
      </c>
      <c r="H43" s="202">
        <v>6</v>
      </c>
      <c r="I43" s="202">
        <v>2</v>
      </c>
      <c r="J43" s="201">
        <v>0</v>
      </c>
      <c r="K43" s="202">
        <v>0</v>
      </c>
      <c r="L43" s="202">
        <v>4</v>
      </c>
      <c r="M43" s="202">
        <v>2</v>
      </c>
      <c r="N43" s="202">
        <v>2</v>
      </c>
      <c r="O43" s="202">
        <v>2</v>
      </c>
      <c r="P43" s="202">
        <v>4</v>
      </c>
      <c r="Q43" s="202">
        <v>2</v>
      </c>
      <c r="R43" s="202">
        <v>1</v>
      </c>
      <c r="S43" s="202">
        <v>1</v>
      </c>
    </row>
    <row r="44" spans="2:19" ht="12">
      <c r="B44" s="268" t="s">
        <v>29</v>
      </c>
      <c r="C44" s="270"/>
      <c r="D44" s="42">
        <v>40</v>
      </c>
      <c r="E44" s="43">
        <v>3</v>
      </c>
      <c r="F44" s="43">
        <v>8</v>
      </c>
      <c r="G44" s="43">
        <v>10</v>
      </c>
      <c r="H44" s="43">
        <v>8</v>
      </c>
      <c r="I44" s="43">
        <v>11</v>
      </c>
      <c r="J44" s="42">
        <v>0</v>
      </c>
      <c r="K44" s="43">
        <v>3</v>
      </c>
      <c r="L44" s="43">
        <v>4</v>
      </c>
      <c r="M44" s="43">
        <v>4</v>
      </c>
      <c r="N44" s="43">
        <v>7</v>
      </c>
      <c r="O44" s="43">
        <v>3</v>
      </c>
      <c r="P44" s="43">
        <v>5</v>
      </c>
      <c r="Q44" s="43">
        <v>3</v>
      </c>
      <c r="R44" s="43">
        <v>4</v>
      </c>
      <c r="S44" s="43">
        <v>7</v>
      </c>
    </row>
    <row r="45" spans="2:19" ht="12">
      <c r="B45" s="268" t="s">
        <v>30</v>
      </c>
      <c r="C45" s="270"/>
      <c r="D45" s="42">
        <v>229</v>
      </c>
      <c r="E45" s="43">
        <v>18</v>
      </c>
      <c r="F45" s="43">
        <v>39</v>
      </c>
      <c r="G45" s="43">
        <v>50</v>
      </c>
      <c r="H45" s="43">
        <v>61</v>
      </c>
      <c r="I45" s="43">
        <v>61</v>
      </c>
      <c r="J45" s="42">
        <v>11</v>
      </c>
      <c r="K45" s="43">
        <v>7</v>
      </c>
      <c r="L45" s="43">
        <v>13</v>
      </c>
      <c r="M45" s="43">
        <v>26</v>
      </c>
      <c r="N45" s="43">
        <v>28</v>
      </c>
      <c r="O45" s="43">
        <v>22</v>
      </c>
      <c r="P45" s="43">
        <v>25</v>
      </c>
      <c r="Q45" s="43">
        <v>36</v>
      </c>
      <c r="R45" s="43">
        <v>25</v>
      </c>
      <c r="S45" s="43">
        <v>36</v>
      </c>
    </row>
    <row r="46" spans="2:19" ht="12">
      <c r="B46" s="268" t="s">
        <v>31</v>
      </c>
      <c r="C46" s="270"/>
      <c r="D46" s="201">
        <v>0</v>
      </c>
      <c r="E46" s="202">
        <v>0</v>
      </c>
      <c r="F46" s="202">
        <v>0</v>
      </c>
      <c r="G46" s="202">
        <v>0</v>
      </c>
      <c r="H46" s="202">
        <v>0</v>
      </c>
      <c r="I46" s="202">
        <v>0</v>
      </c>
      <c r="J46" s="201">
        <v>0</v>
      </c>
      <c r="K46" s="202">
        <v>0</v>
      </c>
      <c r="L46" s="202">
        <v>0</v>
      </c>
      <c r="M46" s="202">
        <v>0</v>
      </c>
      <c r="N46" s="202">
        <v>0</v>
      </c>
      <c r="O46" s="202">
        <v>0</v>
      </c>
      <c r="P46" s="202">
        <v>0</v>
      </c>
      <c r="Q46" s="202">
        <v>0</v>
      </c>
      <c r="R46" s="202">
        <v>0</v>
      </c>
      <c r="S46" s="202">
        <v>0</v>
      </c>
    </row>
    <row r="47" spans="2:19" ht="12">
      <c r="B47" s="268" t="s">
        <v>32</v>
      </c>
      <c r="C47" s="270"/>
      <c r="D47" s="201">
        <v>21</v>
      </c>
      <c r="E47" s="202">
        <v>0</v>
      </c>
      <c r="F47" s="202">
        <v>8</v>
      </c>
      <c r="G47" s="202">
        <v>6</v>
      </c>
      <c r="H47" s="202">
        <v>3</v>
      </c>
      <c r="I47" s="202">
        <v>4</v>
      </c>
      <c r="J47" s="201">
        <v>0</v>
      </c>
      <c r="K47" s="202">
        <v>0</v>
      </c>
      <c r="L47" s="202">
        <v>4</v>
      </c>
      <c r="M47" s="202">
        <v>4</v>
      </c>
      <c r="N47" s="202">
        <v>2</v>
      </c>
      <c r="O47" s="202">
        <v>4</v>
      </c>
      <c r="P47" s="202">
        <v>1</v>
      </c>
      <c r="Q47" s="202">
        <v>2</v>
      </c>
      <c r="R47" s="202">
        <v>2</v>
      </c>
      <c r="S47" s="202">
        <v>2</v>
      </c>
    </row>
    <row r="48" spans="2:19" ht="12">
      <c r="B48" s="268" t="s">
        <v>33</v>
      </c>
      <c r="C48" s="270"/>
      <c r="D48" s="42">
        <v>118</v>
      </c>
      <c r="E48" s="43">
        <v>6</v>
      </c>
      <c r="F48" s="43">
        <v>18</v>
      </c>
      <c r="G48" s="43">
        <v>17</v>
      </c>
      <c r="H48" s="43">
        <v>29</v>
      </c>
      <c r="I48" s="43">
        <v>48</v>
      </c>
      <c r="J48" s="42">
        <v>4</v>
      </c>
      <c r="K48" s="43">
        <v>2</v>
      </c>
      <c r="L48" s="43">
        <v>8</v>
      </c>
      <c r="M48" s="43">
        <v>10</v>
      </c>
      <c r="N48" s="43">
        <v>8</v>
      </c>
      <c r="O48" s="43">
        <v>9</v>
      </c>
      <c r="P48" s="43">
        <v>14</v>
      </c>
      <c r="Q48" s="43">
        <v>15</v>
      </c>
      <c r="R48" s="43">
        <v>20</v>
      </c>
      <c r="S48" s="43">
        <v>28</v>
      </c>
    </row>
    <row r="49" spans="2:19" ht="12">
      <c r="B49" s="268" t="s">
        <v>34</v>
      </c>
      <c r="C49" s="270"/>
      <c r="D49" s="42">
        <v>1367</v>
      </c>
      <c r="E49" s="43">
        <v>123</v>
      </c>
      <c r="F49" s="43">
        <v>242</v>
      </c>
      <c r="G49" s="43">
        <v>342</v>
      </c>
      <c r="H49" s="43">
        <v>314</v>
      </c>
      <c r="I49" s="43">
        <v>346</v>
      </c>
      <c r="J49" s="42">
        <v>55</v>
      </c>
      <c r="K49" s="43">
        <v>68</v>
      </c>
      <c r="L49" s="43">
        <v>108</v>
      </c>
      <c r="M49" s="43">
        <v>134</v>
      </c>
      <c r="N49" s="43">
        <v>179</v>
      </c>
      <c r="O49" s="43">
        <v>163</v>
      </c>
      <c r="P49" s="43">
        <v>163</v>
      </c>
      <c r="Q49" s="43">
        <v>151</v>
      </c>
      <c r="R49" s="43">
        <v>146</v>
      </c>
      <c r="S49" s="43">
        <v>200</v>
      </c>
    </row>
    <row r="50" spans="2:19" ht="12">
      <c r="B50" s="268" t="s">
        <v>35</v>
      </c>
      <c r="C50" s="270"/>
      <c r="D50" s="42">
        <v>399</v>
      </c>
      <c r="E50" s="43">
        <v>31</v>
      </c>
      <c r="F50" s="43">
        <v>70</v>
      </c>
      <c r="G50" s="43">
        <v>106</v>
      </c>
      <c r="H50" s="43">
        <v>106</v>
      </c>
      <c r="I50" s="43">
        <v>86</v>
      </c>
      <c r="J50" s="42">
        <v>9</v>
      </c>
      <c r="K50" s="43">
        <v>22</v>
      </c>
      <c r="L50" s="43">
        <v>27</v>
      </c>
      <c r="M50" s="43">
        <v>43</v>
      </c>
      <c r="N50" s="43">
        <v>50</v>
      </c>
      <c r="O50" s="43">
        <v>56</v>
      </c>
      <c r="P50" s="43">
        <v>55</v>
      </c>
      <c r="Q50" s="43">
        <v>51</v>
      </c>
      <c r="R50" s="43">
        <v>43</v>
      </c>
      <c r="S50" s="43">
        <v>43</v>
      </c>
    </row>
    <row r="51" spans="2:19" ht="12">
      <c r="B51" s="268" t="s">
        <v>36</v>
      </c>
      <c r="C51" s="270"/>
      <c r="D51" s="201">
        <v>38</v>
      </c>
      <c r="E51" s="202">
        <v>4</v>
      </c>
      <c r="F51" s="202">
        <v>4</v>
      </c>
      <c r="G51" s="202">
        <v>13</v>
      </c>
      <c r="H51" s="202">
        <v>8</v>
      </c>
      <c r="I51" s="202">
        <v>9</v>
      </c>
      <c r="J51" s="201">
        <v>2</v>
      </c>
      <c r="K51" s="202">
        <v>2</v>
      </c>
      <c r="L51" s="202">
        <v>0</v>
      </c>
      <c r="M51" s="202">
        <v>4</v>
      </c>
      <c r="N51" s="202">
        <v>5</v>
      </c>
      <c r="O51" s="202">
        <v>8</v>
      </c>
      <c r="P51" s="202">
        <v>6</v>
      </c>
      <c r="Q51" s="202">
        <v>2</v>
      </c>
      <c r="R51" s="202">
        <v>3</v>
      </c>
      <c r="S51" s="202">
        <v>6</v>
      </c>
    </row>
    <row r="52" spans="2:19" ht="12">
      <c r="B52" s="268" t="s">
        <v>37</v>
      </c>
      <c r="C52" s="270"/>
      <c r="D52" s="201">
        <v>16</v>
      </c>
      <c r="E52" s="202">
        <v>5</v>
      </c>
      <c r="F52" s="202">
        <v>3</v>
      </c>
      <c r="G52" s="202">
        <v>1</v>
      </c>
      <c r="H52" s="202">
        <v>3</v>
      </c>
      <c r="I52" s="202">
        <v>4</v>
      </c>
      <c r="J52" s="201">
        <v>2</v>
      </c>
      <c r="K52" s="202">
        <v>3</v>
      </c>
      <c r="L52" s="202">
        <v>2</v>
      </c>
      <c r="M52" s="202">
        <v>1</v>
      </c>
      <c r="N52" s="202">
        <v>1</v>
      </c>
      <c r="O52" s="202">
        <v>0</v>
      </c>
      <c r="P52" s="202">
        <v>1</v>
      </c>
      <c r="Q52" s="202">
        <v>2</v>
      </c>
      <c r="R52" s="202">
        <v>3</v>
      </c>
      <c r="S52" s="202">
        <v>1</v>
      </c>
    </row>
    <row r="53" spans="2:19" ht="12">
      <c r="B53" s="268" t="s">
        <v>38</v>
      </c>
      <c r="C53" s="270"/>
      <c r="D53" s="201">
        <v>3</v>
      </c>
      <c r="E53" s="202">
        <v>0</v>
      </c>
      <c r="F53" s="202">
        <v>0</v>
      </c>
      <c r="G53" s="202">
        <v>2</v>
      </c>
      <c r="H53" s="202">
        <v>0</v>
      </c>
      <c r="I53" s="202">
        <v>1</v>
      </c>
      <c r="J53" s="201">
        <v>0</v>
      </c>
      <c r="K53" s="202">
        <v>0</v>
      </c>
      <c r="L53" s="202">
        <v>0</v>
      </c>
      <c r="M53" s="202">
        <v>0</v>
      </c>
      <c r="N53" s="202">
        <v>0</v>
      </c>
      <c r="O53" s="202">
        <v>2</v>
      </c>
      <c r="P53" s="202">
        <v>0</v>
      </c>
      <c r="Q53" s="202">
        <v>0</v>
      </c>
      <c r="R53" s="202">
        <v>1</v>
      </c>
      <c r="S53" s="202">
        <v>0</v>
      </c>
    </row>
    <row r="54" spans="2:19" ht="12">
      <c r="B54" s="268" t="s">
        <v>39</v>
      </c>
      <c r="C54" s="270"/>
      <c r="D54" s="201">
        <v>4</v>
      </c>
      <c r="E54" s="202">
        <v>1</v>
      </c>
      <c r="F54" s="202">
        <v>2</v>
      </c>
      <c r="G54" s="202">
        <v>0</v>
      </c>
      <c r="H54" s="202">
        <v>1</v>
      </c>
      <c r="I54" s="202">
        <v>0</v>
      </c>
      <c r="J54" s="201">
        <v>0</v>
      </c>
      <c r="K54" s="202">
        <v>1</v>
      </c>
      <c r="L54" s="202">
        <v>0</v>
      </c>
      <c r="M54" s="202">
        <v>2</v>
      </c>
      <c r="N54" s="202">
        <v>0</v>
      </c>
      <c r="O54" s="202">
        <v>0</v>
      </c>
      <c r="P54" s="202">
        <v>1</v>
      </c>
      <c r="Q54" s="202">
        <v>0</v>
      </c>
      <c r="R54" s="202">
        <v>0</v>
      </c>
      <c r="S54" s="202">
        <v>0</v>
      </c>
    </row>
    <row r="55" spans="2:19" ht="12">
      <c r="B55" s="268" t="s">
        <v>40</v>
      </c>
      <c r="C55" s="270"/>
      <c r="D55" s="42">
        <v>24</v>
      </c>
      <c r="E55" s="43">
        <v>4</v>
      </c>
      <c r="F55" s="43">
        <v>5</v>
      </c>
      <c r="G55" s="43">
        <v>6</v>
      </c>
      <c r="H55" s="43">
        <v>7</v>
      </c>
      <c r="I55" s="43">
        <v>2</v>
      </c>
      <c r="J55" s="42">
        <v>0</v>
      </c>
      <c r="K55" s="43">
        <v>4</v>
      </c>
      <c r="L55" s="43">
        <v>4</v>
      </c>
      <c r="M55" s="43">
        <v>1</v>
      </c>
      <c r="N55" s="43">
        <v>3</v>
      </c>
      <c r="O55" s="43">
        <v>3</v>
      </c>
      <c r="P55" s="43">
        <v>2</v>
      </c>
      <c r="Q55" s="43">
        <v>5</v>
      </c>
      <c r="R55" s="43">
        <v>1</v>
      </c>
      <c r="S55" s="43">
        <v>1</v>
      </c>
    </row>
    <row r="56" spans="2:19" ht="12">
      <c r="B56" s="268" t="s">
        <v>41</v>
      </c>
      <c r="C56" s="270"/>
      <c r="D56" s="42">
        <v>100</v>
      </c>
      <c r="E56" s="43">
        <v>13</v>
      </c>
      <c r="F56" s="43">
        <v>15</v>
      </c>
      <c r="G56" s="43">
        <v>25</v>
      </c>
      <c r="H56" s="43">
        <v>33</v>
      </c>
      <c r="I56" s="43">
        <v>14</v>
      </c>
      <c r="J56" s="42">
        <v>8</v>
      </c>
      <c r="K56" s="43">
        <v>5</v>
      </c>
      <c r="L56" s="43">
        <v>5</v>
      </c>
      <c r="M56" s="43">
        <v>10</v>
      </c>
      <c r="N56" s="43">
        <v>12</v>
      </c>
      <c r="O56" s="43">
        <v>13</v>
      </c>
      <c r="P56" s="43">
        <v>12</v>
      </c>
      <c r="Q56" s="43">
        <v>21</v>
      </c>
      <c r="R56" s="43">
        <v>11</v>
      </c>
      <c r="S56" s="43">
        <v>3</v>
      </c>
    </row>
    <row r="57" spans="2:19" ht="12">
      <c r="B57" s="268" t="s">
        <v>42</v>
      </c>
      <c r="C57" s="270"/>
      <c r="D57" s="42">
        <v>41</v>
      </c>
      <c r="E57" s="43">
        <v>7</v>
      </c>
      <c r="F57" s="43">
        <v>9</v>
      </c>
      <c r="G57" s="43">
        <v>9</v>
      </c>
      <c r="H57" s="43">
        <v>10</v>
      </c>
      <c r="I57" s="43">
        <v>6</v>
      </c>
      <c r="J57" s="42">
        <v>2</v>
      </c>
      <c r="K57" s="43">
        <v>5</v>
      </c>
      <c r="L57" s="43">
        <v>2</v>
      </c>
      <c r="M57" s="43">
        <v>7</v>
      </c>
      <c r="N57" s="43">
        <v>5</v>
      </c>
      <c r="O57" s="43">
        <v>4</v>
      </c>
      <c r="P57" s="43">
        <v>3</v>
      </c>
      <c r="Q57" s="43">
        <v>7</v>
      </c>
      <c r="R57" s="43">
        <v>3</v>
      </c>
      <c r="S57" s="43">
        <v>3</v>
      </c>
    </row>
    <row r="58" spans="2:19" ht="12">
      <c r="B58" s="268" t="s">
        <v>43</v>
      </c>
      <c r="C58" s="270"/>
      <c r="D58" s="201">
        <v>0</v>
      </c>
      <c r="E58" s="202">
        <v>0</v>
      </c>
      <c r="F58" s="202">
        <v>0</v>
      </c>
      <c r="G58" s="202">
        <v>0</v>
      </c>
      <c r="H58" s="202">
        <v>0</v>
      </c>
      <c r="I58" s="202">
        <v>0</v>
      </c>
      <c r="J58" s="201">
        <v>0</v>
      </c>
      <c r="K58" s="202">
        <v>0</v>
      </c>
      <c r="L58" s="202">
        <v>0</v>
      </c>
      <c r="M58" s="202">
        <v>0</v>
      </c>
      <c r="N58" s="202">
        <v>0</v>
      </c>
      <c r="O58" s="202">
        <v>0</v>
      </c>
      <c r="P58" s="202">
        <v>0</v>
      </c>
      <c r="Q58" s="202">
        <v>0</v>
      </c>
      <c r="R58" s="202">
        <v>0</v>
      </c>
      <c r="S58" s="202">
        <v>0</v>
      </c>
    </row>
    <row r="59" spans="2:19" ht="12">
      <c r="B59" s="268" t="s">
        <v>44</v>
      </c>
      <c r="C59" s="270"/>
      <c r="D59" s="42">
        <v>11</v>
      </c>
      <c r="E59" s="43">
        <v>0</v>
      </c>
      <c r="F59" s="43">
        <v>2</v>
      </c>
      <c r="G59" s="43">
        <v>1</v>
      </c>
      <c r="H59" s="43">
        <v>7</v>
      </c>
      <c r="I59" s="43">
        <v>1</v>
      </c>
      <c r="J59" s="42">
        <v>0</v>
      </c>
      <c r="K59" s="43">
        <v>0</v>
      </c>
      <c r="L59" s="43">
        <v>0</v>
      </c>
      <c r="M59" s="43">
        <v>2</v>
      </c>
      <c r="N59" s="43">
        <v>0</v>
      </c>
      <c r="O59" s="43">
        <v>1</v>
      </c>
      <c r="P59" s="43">
        <v>6</v>
      </c>
      <c r="Q59" s="43">
        <v>1</v>
      </c>
      <c r="R59" s="43">
        <v>1</v>
      </c>
      <c r="S59" s="43">
        <v>0</v>
      </c>
    </row>
    <row r="60" spans="2:19" ht="12">
      <c r="B60" s="268" t="s">
        <v>45</v>
      </c>
      <c r="C60" s="270"/>
      <c r="D60" s="42">
        <v>15</v>
      </c>
      <c r="E60" s="43">
        <v>1</v>
      </c>
      <c r="F60" s="43">
        <v>4</v>
      </c>
      <c r="G60" s="43">
        <v>2</v>
      </c>
      <c r="H60" s="43">
        <v>4</v>
      </c>
      <c r="I60" s="43">
        <v>4</v>
      </c>
      <c r="J60" s="42">
        <v>1</v>
      </c>
      <c r="K60" s="43">
        <v>0</v>
      </c>
      <c r="L60" s="43">
        <v>1</v>
      </c>
      <c r="M60" s="43">
        <v>3</v>
      </c>
      <c r="N60" s="43">
        <v>1</v>
      </c>
      <c r="O60" s="43">
        <v>1</v>
      </c>
      <c r="P60" s="43">
        <v>4</v>
      </c>
      <c r="Q60" s="43">
        <v>0</v>
      </c>
      <c r="R60" s="43">
        <v>2</v>
      </c>
      <c r="S60" s="43">
        <v>2</v>
      </c>
    </row>
    <row r="61" spans="2:19" ht="12">
      <c r="B61" s="268" t="s">
        <v>46</v>
      </c>
      <c r="C61" s="270"/>
      <c r="D61" s="201">
        <v>9</v>
      </c>
      <c r="E61" s="202">
        <v>2</v>
      </c>
      <c r="F61" s="202">
        <v>4</v>
      </c>
      <c r="G61" s="202">
        <v>1</v>
      </c>
      <c r="H61" s="202">
        <v>1</v>
      </c>
      <c r="I61" s="202">
        <v>1</v>
      </c>
      <c r="J61" s="201">
        <v>1</v>
      </c>
      <c r="K61" s="202">
        <v>1</v>
      </c>
      <c r="L61" s="202">
        <v>3</v>
      </c>
      <c r="M61" s="202">
        <v>1</v>
      </c>
      <c r="N61" s="202">
        <v>1</v>
      </c>
      <c r="O61" s="202">
        <v>0</v>
      </c>
      <c r="P61" s="202">
        <v>0</v>
      </c>
      <c r="Q61" s="202">
        <v>1</v>
      </c>
      <c r="R61" s="202">
        <v>1</v>
      </c>
      <c r="S61" s="202">
        <v>0</v>
      </c>
    </row>
    <row r="62" spans="2:19" ht="12">
      <c r="B62" s="268" t="s">
        <v>47</v>
      </c>
      <c r="C62" s="270"/>
      <c r="D62" s="42">
        <v>277</v>
      </c>
      <c r="E62" s="43">
        <v>38</v>
      </c>
      <c r="F62" s="43">
        <v>52</v>
      </c>
      <c r="G62" s="43">
        <v>64</v>
      </c>
      <c r="H62" s="43">
        <v>67</v>
      </c>
      <c r="I62" s="43">
        <v>56</v>
      </c>
      <c r="J62" s="42">
        <v>18</v>
      </c>
      <c r="K62" s="43">
        <v>20</v>
      </c>
      <c r="L62" s="43">
        <v>19</v>
      </c>
      <c r="M62" s="43">
        <v>33</v>
      </c>
      <c r="N62" s="43">
        <v>28</v>
      </c>
      <c r="O62" s="43">
        <v>36</v>
      </c>
      <c r="P62" s="43">
        <v>36</v>
      </c>
      <c r="Q62" s="43">
        <v>31</v>
      </c>
      <c r="R62" s="43">
        <v>33</v>
      </c>
      <c r="S62" s="43">
        <v>23</v>
      </c>
    </row>
    <row r="63" spans="2:19" ht="12">
      <c r="B63" s="268" t="s">
        <v>48</v>
      </c>
      <c r="C63" s="270"/>
      <c r="D63" s="201">
        <v>12</v>
      </c>
      <c r="E63" s="202">
        <v>5</v>
      </c>
      <c r="F63" s="202">
        <v>3</v>
      </c>
      <c r="G63" s="202">
        <v>2</v>
      </c>
      <c r="H63" s="202">
        <v>1</v>
      </c>
      <c r="I63" s="202">
        <v>1</v>
      </c>
      <c r="J63" s="201">
        <v>2</v>
      </c>
      <c r="K63" s="202">
        <v>3</v>
      </c>
      <c r="L63" s="202">
        <v>1</v>
      </c>
      <c r="M63" s="202">
        <v>2</v>
      </c>
      <c r="N63" s="202">
        <v>0</v>
      </c>
      <c r="O63" s="202">
        <v>2</v>
      </c>
      <c r="P63" s="202">
        <v>1</v>
      </c>
      <c r="Q63" s="202">
        <v>0</v>
      </c>
      <c r="R63" s="202">
        <v>0</v>
      </c>
      <c r="S63" s="202">
        <v>1</v>
      </c>
    </row>
    <row r="64" spans="2:19" ht="12">
      <c r="B64" s="268" t="s">
        <v>49</v>
      </c>
      <c r="C64" s="270"/>
      <c r="D64" s="42">
        <v>11</v>
      </c>
      <c r="E64" s="43">
        <v>3</v>
      </c>
      <c r="F64" s="43">
        <v>4</v>
      </c>
      <c r="G64" s="43">
        <v>0</v>
      </c>
      <c r="H64" s="43">
        <v>4</v>
      </c>
      <c r="I64" s="43">
        <v>0</v>
      </c>
      <c r="J64" s="42">
        <v>1</v>
      </c>
      <c r="K64" s="43">
        <v>2</v>
      </c>
      <c r="L64" s="43">
        <v>2</v>
      </c>
      <c r="M64" s="43">
        <v>2</v>
      </c>
      <c r="N64" s="43">
        <v>0</v>
      </c>
      <c r="O64" s="43">
        <v>0</v>
      </c>
      <c r="P64" s="43">
        <v>2</v>
      </c>
      <c r="Q64" s="43">
        <v>2</v>
      </c>
      <c r="R64" s="43">
        <v>0</v>
      </c>
      <c r="S64" s="43">
        <v>0</v>
      </c>
    </row>
    <row r="65" spans="2:19" ht="12">
      <c r="B65" s="268" t="s">
        <v>50</v>
      </c>
      <c r="C65" s="270"/>
      <c r="D65" s="201">
        <v>20</v>
      </c>
      <c r="E65" s="202">
        <v>3</v>
      </c>
      <c r="F65" s="202">
        <v>3</v>
      </c>
      <c r="G65" s="202">
        <v>4</v>
      </c>
      <c r="H65" s="202">
        <v>5</v>
      </c>
      <c r="I65" s="202">
        <v>5</v>
      </c>
      <c r="J65" s="201">
        <v>2</v>
      </c>
      <c r="K65" s="202">
        <v>1</v>
      </c>
      <c r="L65" s="202">
        <v>1</v>
      </c>
      <c r="M65" s="202">
        <v>2</v>
      </c>
      <c r="N65" s="202">
        <v>3</v>
      </c>
      <c r="O65" s="202">
        <v>1</v>
      </c>
      <c r="P65" s="202">
        <v>1</v>
      </c>
      <c r="Q65" s="202">
        <v>4</v>
      </c>
      <c r="R65" s="202">
        <v>2</v>
      </c>
      <c r="S65" s="202">
        <v>3</v>
      </c>
    </row>
    <row r="66" spans="2:19" ht="12">
      <c r="B66" s="268" t="s">
        <v>51</v>
      </c>
      <c r="C66" s="270"/>
      <c r="D66" s="42">
        <v>22</v>
      </c>
      <c r="E66" s="43">
        <v>1</v>
      </c>
      <c r="F66" s="43">
        <v>3</v>
      </c>
      <c r="G66" s="43">
        <v>9</v>
      </c>
      <c r="H66" s="43">
        <v>5</v>
      </c>
      <c r="I66" s="43">
        <v>4</v>
      </c>
      <c r="J66" s="42">
        <v>0</v>
      </c>
      <c r="K66" s="43">
        <v>1</v>
      </c>
      <c r="L66" s="43">
        <v>1</v>
      </c>
      <c r="M66" s="43">
        <v>2</v>
      </c>
      <c r="N66" s="43">
        <v>4</v>
      </c>
      <c r="O66" s="43">
        <v>5</v>
      </c>
      <c r="P66" s="43">
        <v>4</v>
      </c>
      <c r="Q66" s="43">
        <v>1</v>
      </c>
      <c r="R66" s="43">
        <v>1</v>
      </c>
      <c r="S66" s="43">
        <v>3</v>
      </c>
    </row>
    <row r="67" spans="2:19" ht="12">
      <c r="B67" s="268" t="s">
        <v>52</v>
      </c>
      <c r="C67" s="270"/>
      <c r="D67" s="201">
        <v>13</v>
      </c>
      <c r="E67" s="202">
        <v>2</v>
      </c>
      <c r="F67" s="202">
        <v>2</v>
      </c>
      <c r="G67" s="202">
        <v>3</v>
      </c>
      <c r="H67" s="202">
        <v>3</v>
      </c>
      <c r="I67" s="202">
        <v>3</v>
      </c>
      <c r="J67" s="201">
        <v>0</v>
      </c>
      <c r="K67" s="202">
        <v>2</v>
      </c>
      <c r="L67" s="202">
        <v>2</v>
      </c>
      <c r="M67" s="202">
        <v>0</v>
      </c>
      <c r="N67" s="202">
        <v>2</v>
      </c>
      <c r="O67" s="202">
        <v>1</v>
      </c>
      <c r="P67" s="202">
        <v>2</v>
      </c>
      <c r="Q67" s="202">
        <v>1</v>
      </c>
      <c r="R67" s="202">
        <v>2</v>
      </c>
      <c r="S67" s="202">
        <v>1</v>
      </c>
    </row>
    <row r="68" spans="2:19" ht="12">
      <c r="B68" s="268" t="s">
        <v>53</v>
      </c>
      <c r="C68" s="270"/>
      <c r="D68" s="42">
        <v>17</v>
      </c>
      <c r="E68" s="43">
        <v>4</v>
      </c>
      <c r="F68" s="43">
        <v>6</v>
      </c>
      <c r="G68" s="43">
        <v>3</v>
      </c>
      <c r="H68" s="43">
        <v>0</v>
      </c>
      <c r="I68" s="43">
        <v>4</v>
      </c>
      <c r="J68" s="42">
        <v>1</v>
      </c>
      <c r="K68" s="43">
        <v>3</v>
      </c>
      <c r="L68" s="43">
        <v>3</v>
      </c>
      <c r="M68" s="43">
        <v>3</v>
      </c>
      <c r="N68" s="43">
        <v>2</v>
      </c>
      <c r="O68" s="43">
        <v>1</v>
      </c>
      <c r="P68" s="43">
        <v>0</v>
      </c>
      <c r="Q68" s="43">
        <v>0</v>
      </c>
      <c r="R68" s="43">
        <v>2</v>
      </c>
      <c r="S68" s="43">
        <v>2</v>
      </c>
    </row>
    <row r="69" spans="2:19" s="38" customFormat="1" ht="12">
      <c r="B69" s="264" t="s">
        <v>311</v>
      </c>
      <c r="C69" s="271"/>
      <c r="D69" s="44">
        <v>54</v>
      </c>
      <c r="E69" s="45">
        <v>2</v>
      </c>
      <c r="F69" s="45">
        <v>9</v>
      </c>
      <c r="G69" s="45">
        <v>9</v>
      </c>
      <c r="H69" s="45">
        <v>13</v>
      </c>
      <c r="I69" s="45">
        <v>21</v>
      </c>
      <c r="J69" s="44">
        <v>1</v>
      </c>
      <c r="K69" s="45">
        <v>1</v>
      </c>
      <c r="L69" s="45">
        <v>3</v>
      </c>
      <c r="M69" s="45">
        <v>6</v>
      </c>
      <c r="N69" s="45">
        <v>5</v>
      </c>
      <c r="O69" s="45">
        <v>4</v>
      </c>
      <c r="P69" s="45">
        <v>8</v>
      </c>
      <c r="Q69" s="45">
        <v>5</v>
      </c>
      <c r="R69" s="45">
        <v>9</v>
      </c>
      <c r="S69" s="45">
        <v>12</v>
      </c>
    </row>
    <row r="71" ht="12">
      <c r="D71" s="403">
        <f>D6</f>
        <v>7839</v>
      </c>
    </row>
    <row r="72" ht="12">
      <c r="D72" s="403" t="str">
        <f>IF(D71=SUM(D8:D11,D12:D22,D23:D69)/3,"OK","NG")</f>
        <v>OK</v>
      </c>
    </row>
  </sheetData>
  <sheetProtection/>
  <mergeCells count="66">
    <mergeCell ref="D3:D5"/>
    <mergeCell ref="E3:I3"/>
    <mergeCell ref="J3:S3"/>
    <mergeCell ref="B66:C66"/>
    <mergeCell ref="B54:C54"/>
    <mergeCell ref="B55:C55"/>
    <mergeCell ref="B56:C56"/>
    <mergeCell ref="B57:C57"/>
    <mergeCell ref="B52:C52"/>
    <mergeCell ref="B53:C53"/>
    <mergeCell ref="B67:C67"/>
    <mergeCell ref="B68:C68"/>
    <mergeCell ref="B3:C3"/>
    <mergeCell ref="B4:C5"/>
    <mergeCell ref="B62:C62"/>
    <mergeCell ref="B63:C63"/>
    <mergeCell ref="B64:C64"/>
    <mergeCell ref="B65:C65"/>
    <mergeCell ref="B58:C58"/>
    <mergeCell ref="B61:C61"/>
    <mergeCell ref="B59:C59"/>
    <mergeCell ref="B60:C60"/>
    <mergeCell ref="B48:C48"/>
    <mergeCell ref="B49:C49"/>
    <mergeCell ref="B50:C50"/>
    <mergeCell ref="B51:C51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69:C69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1" r:id="rId2"/>
  <colBreaks count="1" manualBreakCount="1">
    <brk id="9" max="68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P72"/>
  <sheetViews>
    <sheetView showGridLines="0" zoomScalePageLayoutView="0" workbookViewId="0" topLeftCell="A47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14" width="8.7109375" style="0" customWidth="1"/>
  </cols>
  <sheetData>
    <row r="1" spans="2:16" ht="17.25">
      <c r="B1" s="35" t="s">
        <v>154</v>
      </c>
      <c r="D1" s="35" t="s">
        <v>156</v>
      </c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3:16" ht="17.25">
      <c r="C2" s="2"/>
      <c r="E2" s="35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2:14" s="34" customFormat="1" ht="12">
      <c r="B3" s="329" t="s">
        <v>155</v>
      </c>
      <c r="C3" s="316"/>
      <c r="D3" s="321" t="s">
        <v>0</v>
      </c>
      <c r="E3" s="321" t="s">
        <v>280</v>
      </c>
      <c r="F3" s="321" t="s">
        <v>279</v>
      </c>
      <c r="G3" s="321" t="s">
        <v>75</v>
      </c>
      <c r="H3" s="321" t="s">
        <v>302</v>
      </c>
      <c r="I3" s="321" t="s">
        <v>276</v>
      </c>
      <c r="J3" s="321" t="s">
        <v>277</v>
      </c>
      <c r="K3" s="321" t="s">
        <v>278</v>
      </c>
      <c r="L3" s="321" t="s">
        <v>76</v>
      </c>
      <c r="M3" s="321" t="s">
        <v>60</v>
      </c>
      <c r="N3" s="321" t="s">
        <v>1</v>
      </c>
    </row>
    <row r="4" spans="2:14" s="34" customFormat="1" ht="17.25" customHeight="1">
      <c r="B4" s="333"/>
      <c r="C4" s="334"/>
      <c r="D4" s="321"/>
      <c r="E4" s="321"/>
      <c r="F4" s="321"/>
      <c r="G4" s="321"/>
      <c r="H4" s="317"/>
      <c r="I4" s="321"/>
      <c r="J4" s="321"/>
      <c r="K4" s="321"/>
      <c r="L4" s="321"/>
      <c r="M4" s="321"/>
      <c r="N4" s="321"/>
    </row>
    <row r="5" spans="2:14" ht="29.25" customHeight="1">
      <c r="B5" s="335" t="s">
        <v>327</v>
      </c>
      <c r="C5" s="336"/>
      <c r="D5" s="322"/>
      <c r="E5" s="322"/>
      <c r="F5" s="322"/>
      <c r="G5" s="322"/>
      <c r="H5" s="193" t="s">
        <v>157</v>
      </c>
      <c r="I5" s="322"/>
      <c r="J5" s="322"/>
      <c r="K5" s="322"/>
      <c r="L5" s="322"/>
      <c r="M5" s="322"/>
      <c r="N5" s="322"/>
    </row>
    <row r="6" spans="1:14" ht="12" customHeight="1">
      <c r="A6" s="34"/>
      <c r="B6" s="266" t="s">
        <v>2</v>
      </c>
      <c r="C6" s="320"/>
      <c r="D6" s="40">
        <v>7839</v>
      </c>
      <c r="E6" s="41">
        <v>962</v>
      </c>
      <c r="F6" s="41">
        <v>2316</v>
      </c>
      <c r="G6" s="41">
        <v>766</v>
      </c>
      <c r="H6" s="41">
        <v>434</v>
      </c>
      <c r="I6" s="41">
        <v>258</v>
      </c>
      <c r="J6" s="41">
        <v>920</v>
      </c>
      <c r="K6" s="41">
        <v>67</v>
      </c>
      <c r="L6" s="41">
        <v>746</v>
      </c>
      <c r="M6" s="41">
        <v>1370</v>
      </c>
      <c r="N6" s="41">
        <v>0</v>
      </c>
    </row>
    <row r="7" spans="1:14" ht="12">
      <c r="A7" s="34"/>
      <c r="B7" s="268" t="s">
        <v>3</v>
      </c>
      <c r="C7" s="270"/>
      <c r="D7" s="40">
        <v>6911</v>
      </c>
      <c r="E7" s="41">
        <v>829</v>
      </c>
      <c r="F7" s="41">
        <v>2046</v>
      </c>
      <c r="G7" s="41">
        <v>720</v>
      </c>
      <c r="H7" s="41">
        <v>379</v>
      </c>
      <c r="I7" s="41">
        <v>223</v>
      </c>
      <c r="J7" s="41">
        <v>805</v>
      </c>
      <c r="K7" s="41">
        <v>61</v>
      </c>
      <c r="L7" s="41">
        <v>672</v>
      </c>
      <c r="M7" s="41">
        <v>1176</v>
      </c>
      <c r="N7" s="41">
        <v>0</v>
      </c>
    </row>
    <row r="8" spans="2:14" ht="12" customHeight="1">
      <c r="B8" s="50"/>
      <c r="C8" s="5" t="s">
        <v>91</v>
      </c>
      <c r="D8" s="42">
        <v>4665</v>
      </c>
      <c r="E8" s="43">
        <v>551</v>
      </c>
      <c r="F8" s="43">
        <v>1542</v>
      </c>
      <c r="G8" s="43">
        <v>502</v>
      </c>
      <c r="H8" s="43">
        <v>229</v>
      </c>
      <c r="I8" s="43">
        <v>142</v>
      </c>
      <c r="J8" s="43">
        <v>487</v>
      </c>
      <c r="K8" s="43">
        <v>51</v>
      </c>
      <c r="L8" s="43">
        <v>430</v>
      </c>
      <c r="M8" s="43">
        <v>731</v>
      </c>
      <c r="N8" s="43">
        <v>0</v>
      </c>
    </row>
    <row r="9" spans="2:14" ht="12">
      <c r="B9" s="50"/>
      <c r="C9" s="5" t="s">
        <v>92</v>
      </c>
      <c r="D9" s="42">
        <v>1959</v>
      </c>
      <c r="E9" s="43">
        <v>243</v>
      </c>
      <c r="F9" s="43">
        <v>423</v>
      </c>
      <c r="G9" s="43">
        <v>195</v>
      </c>
      <c r="H9" s="43">
        <v>131</v>
      </c>
      <c r="I9" s="43">
        <v>66</v>
      </c>
      <c r="J9" s="43">
        <v>279</v>
      </c>
      <c r="K9" s="43">
        <v>9</v>
      </c>
      <c r="L9" s="43">
        <v>223</v>
      </c>
      <c r="M9" s="43">
        <v>390</v>
      </c>
      <c r="N9" s="43">
        <v>0</v>
      </c>
    </row>
    <row r="10" spans="2:14" ht="12" customHeight="1">
      <c r="B10" s="50"/>
      <c r="C10" s="5" t="s">
        <v>93</v>
      </c>
      <c r="D10" s="42">
        <v>287</v>
      </c>
      <c r="E10" s="43">
        <v>35</v>
      </c>
      <c r="F10" s="43">
        <v>81</v>
      </c>
      <c r="G10" s="43">
        <v>23</v>
      </c>
      <c r="H10" s="43">
        <v>19</v>
      </c>
      <c r="I10" s="43">
        <v>15</v>
      </c>
      <c r="J10" s="43">
        <v>39</v>
      </c>
      <c r="K10" s="43">
        <v>1</v>
      </c>
      <c r="L10" s="43">
        <v>19</v>
      </c>
      <c r="M10" s="43">
        <v>55</v>
      </c>
      <c r="N10" s="43">
        <v>0</v>
      </c>
    </row>
    <row r="11" spans="2:14" ht="12" customHeight="1">
      <c r="B11" s="264" t="s">
        <v>7</v>
      </c>
      <c r="C11" s="271"/>
      <c r="D11" s="44">
        <v>928</v>
      </c>
      <c r="E11" s="45">
        <v>133</v>
      </c>
      <c r="F11" s="45">
        <v>270</v>
      </c>
      <c r="G11" s="45">
        <v>46</v>
      </c>
      <c r="H11" s="45">
        <v>55</v>
      </c>
      <c r="I11" s="45">
        <v>35</v>
      </c>
      <c r="J11" s="45">
        <v>115</v>
      </c>
      <c r="K11" s="45">
        <v>6</v>
      </c>
      <c r="L11" s="45">
        <v>74</v>
      </c>
      <c r="M11" s="45">
        <v>194</v>
      </c>
      <c r="N11" s="45">
        <v>0</v>
      </c>
    </row>
    <row r="12" spans="2:14" ht="12" customHeight="1">
      <c r="B12" s="268" t="s">
        <v>316</v>
      </c>
      <c r="C12" s="270"/>
      <c r="D12" s="42">
        <v>87</v>
      </c>
      <c r="E12" s="43">
        <v>10</v>
      </c>
      <c r="F12" s="43">
        <v>28</v>
      </c>
      <c r="G12" s="43">
        <v>4</v>
      </c>
      <c r="H12" s="43">
        <v>6</v>
      </c>
      <c r="I12" s="43">
        <v>1</v>
      </c>
      <c r="J12" s="43">
        <v>8</v>
      </c>
      <c r="K12" s="43">
        <v>0</v>
      </c>
      <c r="L12" s="43">
        <v>5</v>
      </c>
      <c r="M12" s="43">
        <v>25</v>
      </c>
      <c r="N12" s="43">
        <v>0</v>
      </c>
    </row>
    <row r="13" spans="2:14" ht="12" customHeight="1">
      <c r="B13" s="268" t="s">
        <v>317</v>
      </c>
      <c r="C13" s="270"/>
      <c r="D13" s="42">
        <v>65</v>
      </c>
      <c r="E13" s="43">
        <v>6</v>
      </c>
      <c r="F13" s="43">
        <v>23</v>
      </c>
      <c r="G13" s="43">
        <v>1</v>
      </c>
      <c r="H13" s="43">
        <v>6</v>
      </c>
      <c r="I13" s="43">
        <v>4</v>
      </c>
      <c r="J13" s="43">
        <v>7</v>
      </c>
      <c r="K13" s="43">
        <v>0</v>
      </c>
      <c r="L13" s="43">
        <v>3</v>
      </c>
      <c r="M13" s="43">
        <v>15</v>
      </c>
      <c r="N13" s="43">
        <v>0</v>
      </c>
    </row>
    <row r="14" spans="2:14" ht="12" customHeight="1">
      <c r="B14" s="268" t="s">
        <v>318</v>
      </c>
      <c r="C14" s="270"/>
      <c r="D14" s="42">
        <v>66</v>
      </c>
      <c r="E14" s="43">
        <v>12</v>
      </c>
      <c r="F14" s="43">
        <v>11</v>
      </c>
      <c r="G14" s="43">
        <v>3</v>
      </c>
      <c r="H14" s="43">
        <v>5</v>
      </c>
      <c r="I14" s="43">
        <v>2</v>
      </c>
      <c r="J14" s="43">
        <v>5</v>
      </c>
      <c r="K14" s="43">
        <v>1</v>
      </c>
      <c r="L14" s="43">
        <v>7</v>
      </c>
      <c r="M14" s="43">
        <v>20</v>
      </c>
      <c r="N14" s="43">
        <v>0</v>
      </c>
    </row>
    <row r="15" spans="2:14" ht="12" customHeight="1">
      <c r="B15" s="268" t="s">
        <v>319</v>
      </c>
      <c r="C15" s="270"/>
      <c r="D15" s="42">
        <v>4752</v>
      </c>
      <c r="E15" s="43">
        <v>561</v>
      </c>
      <c r="F15" s="43">
        <v>1569</v>
      </c>
      <c r="G15" s="43">
        <v>504</v>
      </c>
      <c r="H15" s="43">
        <v>231</v>
      </c>
      <c r="I15" s="43">
        <v>148</v>
      </c>
      <c r="J15" s="43">
        <v>492</v>
      </c>
      <c r="K15" s="43">
        <v>53</v>
      </c>
      <c r="L15" s="43">
        <v>440</v>
      </c>
      <c r="M15" s="43">
        <v>754</v>
      </c>
      <c r="N15" s="43">
        <v>0</v>
      </c>
    </row>
    <row r="16" spans="2:14" ht="12" customHeight="1">
      <c r="B16" s="268" t="s">
        <v>320</v>
      </c>
      <c r="C16" s="270"/>
      <c r="D16" s="42">
        <v>247</v>
      </c>
      <c r="E16" s="43">
        <v>30</v>
      </c>
      <c r="F16" s="43">
        <v>69</v>
      </c>
      <c r="G16" s="43">
        <v>22</v>
      </c>
      <c r="H16" s="43">
        <v>17</v>
      </c>
      <c r="I16" s="43">
        <v>12</v>
      </c>
      <c r="J16" s="43">
        <v>38</v>
      </c>
      <c r="K16" s="43">
        <v>0</v>
      </c>
      <c r="L16" s="43">
        <v>14</v>
      </c>
      <c r="M16" s="43">
        <v>45</v>
      </c>
      <c r="N16" s="43">
        <v>0</v>
      </c>
    </row>
    <row r="17" spans="2:14" ht="12" customHeight="1">
      <c r="B17" s="268" t="s">
        <v>321</v>
      </c>
      <c r="C17" s="270"/>
      <c r="D17" s="42">
        <v>30</v>
      </c>
      <c r="E17" s="43">
        <v>5</v>
      </c>
      <c r="F17" s="43">
        <v>5</v>
      </c>
      <c r="G17" s="43">
        <v>0</v>
      </c>
      <c r="H17" s="43">
        <v>5</v>
      </c>
      <c r="I17" s="43">
        <v>2</v>
      </c>
      <c r="J17" s="43">
        <v>5</v>
      </c>
      <c r="K17" s="43">
        <v>0</v>
      </c>
      <c r="L17" s="43">
        <v>3</v>
      </c>
      <c r="M17" s="43">
        <v>5</v>
      </c>
      <c r="N17" s="43">
        <v>0</v>
      </c>
    </row>
    <row r="18" spans="2:14" ht="12" customHeight="1">
      <c r="B18" s="268" t="s">
        <v>322</v>
      </c>
      <c r="C18" s="270"/>
      <c r="D18" s="42">
        <v>1959</v>
      </c>
      <c r="E18" s="43">
        <v>243</v>
      </c>
      <c r="F18" s="43">
        <v>423</v>
      </c>
      <c r="G18" s="43">
        <v>195</v>
      </c>
      <c r="H18" s="43">
        <v>131</v>
      </c>
      <c r="I18" s="43">
        <v>66</v>
      </c>
      <c r="J18" s="43">
        <v>279</v>
      </c>
      <c r="K18" s="43">
        <v>9</v>
      </c>
      <c r="L18" s="43">
        <v>223</v>
      </c>
      <c r="M18" s="43">
        <v>390</v>
      </c>
      <c r="N18" s="43">
        <v>0</v>
      </c>
    </row>
    <row r="19" spans="2:14" ht="12" customHeight="1">
      <c r="B19" s="268" t="s">
        <v>323</v>
      </c>
      <c r="C19" s="270"/>
      <c r="D19" s="42">
        <v>172</v>
      </c>
      <c r="E19" s="43">
        <v>30</v>
      </c>
      <c r="F19" s="43">
        <v>47</v>
      </c>
      <c r="G19" s="43">
        <v>8</v>
      </c>
      <c r="H19" s="43">
        <v>11</v>
      </c>
      <c r="I19" s="43">
        <v>5</v>
      </c>
      <c r="J19" s="43">
        <v>27</v>
      </c>
      <c r="K19" s="43">
        <v>2</v>
      </c>
      <c r="L19" s="43">
        <v>15</v>
      </c>
      <c r="M19" s="43">
        <v>27</v>
      </c>
      <c r="N19" s="43">
        <v>0</v>
      </c>
    </row>
    <row r="20" spans="2:14" ht="12" customHeight="1">
      <c r="B20" s="268" t="s">
        <v>324</v>
      </c>
      <c r="C20" s="270"/>
      <c r="D20" s="42">
        <v>35</v>
      </c>
      <c r="E20" s="43">
        <v>5</v>
      </c>
      <c r="F20" s="43">
        <v>10</v>
      </c>
      <c r="G20" s="43">
        <v>3</v>
      </c>
      <c r="H20" s="43">
        <v>5</v>
      </c>
      <c r="I20" s="43">
        <v>0</v>
      </c>
      <c r="J20" s="43">
        <v>4</v>
      </c>
      <c r="K20" s="43">
        <v>0</v>
      </c>
      <c r="L20" s="43">
        <v>2</v>
      </c>
      <c r="M20" s="43">
        <v>6</v>
      </c>
      <c r="N20" s="43">
        <v>0</v>
      </c>
    </row>
    <row r="21" spans="2:14" ht="12" customHeight="1">
      <c r="B21" s="268" t="s">
        <v>345</v>
      </c>
      <c r="C21" s="270"/>
      <c r="D21" s="42">
        <v>300</v>
      </c>
      <c r="E21" s="43">
        <v>39</v>
      </c>
      <c r="F21" s="43">
        <v>100</v>
      </c>
      <c r="G21" s="43">
        <v>17</v>
      </c>
      <c r="H21" s="43">
        <v>13</v>
      </c>
      <c r="I21" s="43">
        <v>16</v>
      </c>
      <c r="J21" s="43">
        <v>47</v>
      </c>
      <c r="K21" s="43">
        <v>1</v>
      </c>
      <c r="L21" s="43">
        <v>21</v>
      </c>
      <c r="M21" s="43">
        <v>46</v>
      </c>
      <c r="N21" s="43">
        <v>0</v>
      </c>
    </row>
    <row r="22" spans="2:14" ht="12" customHeight="1">
      <c r="B22" s="264" t="s">
        <v>325</v>
      </c>
      <c r="C22" s="271"/>
      <c r="D22" s="44">
        <v>126</v>
      </c>
      <c r="E22" s="45">
        <v>21</v>
      </c>
      <c r="F22" s="45">
        <v>31</v>
      </c>
      <c r="G22" s="45">
        <v>9</v>
      </c>
      <c r="H22" s="45">
        <v>4</v>
      </c>
      <c r="I22" s="45">
        <v>2</v>
      </c>
      <c r="J22" s="45">
        <v>8</v>
      </c>
      <c r="K22" s="45">
        <v>1</v>
      </c>
      <c r="L22" s="45">
        <v>13</v>
      </c>
      <c r="M22" s="45">
        <v>37</v>
      </c>
      <c r="N22" s="45">
        <v>0</v>
      </c>
    </row>
    <row r="23" spans="2:14" ht="12">
      <c r="B23" s="268" t="s">
        <v>8</v>
      </c>
      <c r="C23" s="270"/>
      <c r="D23" s="42">
        <v>87</v>
      </c>
      <c r="E23" s="43">
        <v>10</v>
      </c>
      <c r="F23" s="43">
        <v>28</v>
      </c>
      <c r="G23" s="43">
        <v>4</v>
      </c>
      <c r="H23" s="43">
        <v>6</v>
      </c>
      <c r="I23" s="43">
        <v>1</v>
      </c>
      <c r="J23" s="43">
        <v>8</v>
      </c>
      <c r="K23" s="43">
        <v>0</v>
      </c>
      <c r="L23" s="43">
        <v>5</v>
      </c>
      <c r="M23" s="43">
        <v>25</v>
      </c>
      <c r="N23" s="43">
        <v>0</v>
      </c>
    </row>
    <row r="24" spans="2:14" ht="12">
      <c r="B24" s="268" t="s">
        <v>9</v>
      </c>
      <c r="C24" s="270"/>
      <c r="D24" s="201">
        <v>2</v>
      </c>
      <c r="E24" s="202">
        <v>0</v>
      </c>
      <c r="F24" s="202">
        <v>0</v>
      </c>
      <c r="G24" s="202">
        <v>0</v>
      </c>
      <c r="H24" s="202">
        <v>0</v>
      </c>
      <c r="I24" s="202">
        <v>0</v>
      </c>
      <c r="J24" s="202">
        <v>0</v>
      </c>
      <c r="K24" s="202">
        <v>0</v>
      </c>
      <c r="L24" s="202">
        <v>0</v>
      </c>
      <c r="M24" s="202">
        <v>2</v>
      </c>
      <c r="N24" s="202">
        <v>0</v>
      </c>
    </row>
    <row r="25" spans="2:14" ht="12">
      <c r="B25" s="268" t="s">
        <v>10</v>
      </c>
      <c r="C25" s="270"/>
      <c r="D25" s="201">
        <v>5</v>
      </c>
      <c r="E25" s="202">
        <v>0</v>
      </c>
      <c r="F25" s="202">
        <v>1</v>
      </c>
      <c r="G25" s="202">
        <v>0</v>
      </c>
      <c r="H25" s="202">
        <v>0</v>
      </c>
      <c r="I25" s="202">
        <v>1</v>
      </c>
      <c r="J25" s="202">
        <v>2</v>
      </c>
      <c r="K25" s="202">
        <v>0</v>
      </c>
      <c r="L25" s="202">
        <v>0</v>
      </c>
      <c r="M25" s="202">
        <v>1</v>
      </c>
      <c r="N25" s="202">
        <v>0</v>
      </c>
    </row>
    <row r="26" spans="2:14" ht="12">
      <c r="B26" s="268" t="s">
        <v>11</v>
      </c>
      <c r="C26" s="270"/>
      <c r="D26" s="42">
        <v>46</v>
      </c>
      <c r="E26" s="43">
        <v>5</v>
      </c>
      <c r="F26" s="43">
        <v>17</v>
      </c>
      <c r="G26" s="43">
        <v>1</v>
      </c>
      <c r="H26" s="43">
        <v>3</v>
      </c>
      <c r="I26" s="43">
        <v>3</v>
      </c>
      <c r="J26" s="43">
        <v>4</v>
      </c>
      <c r="K26" s="43">
        <v>0</v>
      </c>
      <c r="L26" s="43">
        <v>3</v>
      </c>
      <c r="M26" s="43">
        <v>10</v>
      </c>
      <c r="N26" s="43">
        <v>0</v>
      </c>
    </row>
    <row r="27" spans="2:14" ht="12">
      <c r="B27" s="268" t="s">
        <v>12</v>
      </c>
      <c r="C27" s="270"/>
      <c r="D27" s="201">
        <v>0</v>
      </c>
      <c r="E27" s="202">
        <v>0</v>
      </c>
      <c r="F27" s="202">
        <v>0</v>
      </c>
      <c r="G27" s="202">
        <v>0</v>
      </c>
      <c r="H27" s="202">
        <v>0</v>
      </c>
      <c r="I27" s="202">
        <v>0</v>
      </c>
      <c r="J27" s="202">
        <v>0</v>
      </c>
      <c r="K27" s="202">
        <v>0</v>
      </c>
      <c r="L27" s="202">
        <v>0</v>
      </c>
      <c r="M27" s="202">
        <v>0</v>
      </c>
      <c r="N27" s="202">
        <v>0</v>
      </c>
    </row>
    <row r="28" spans="2:14" ht="12">
      <c r="B28" s="268" t="s">
        <v>13</v>
      </c>
      <c r="C28" s="270"/>
      <c r="D28" s="201">
        <v>2</v>
      </c>
      <c r="E28" s="202">
        <v>0</v>
      </c>
      <c r="F28" s="202">
        <v>0</v>
      </c>
      <c r="G28" s="202">
        <v>0</v>
      </c>
      <c r="H28" s="202">
        <v>1</v>
      </c>
      <c r="I28" s="202">
        <v>0</v>
      </c>
      <c r="J28" s="202">
        <v>0</v>
      </c>
      <c r="K28" s="202">
        <v>0</v>
      </c>
      <c r="L28" s="202">
        <v>0</v>
      </c>
      <c r="M28" s="202">
        <v>1</v>
      </c>
      <c r="N28" s="202">
        <v>0</v>
      </c>
    </row>
    <row r="29" spans="2:14" ht="12">
      <c r="B29" s="268" t="s">
        <v>14</v>
      </c>
      <c r="C29" s="270"/>
      <c r="D29" s="201">
        <v>10</v>
      </c>
      <c r="E29" s="202">
        <v>1</v>
      </c>
      <c r="F29" s="202">
        <v>5</v>
      </c>
      <c r="G29" s="202">
        <v>0</v>
      </c>
      <c r="H29" s="202">
        <v>2</v>
      </c>
      <c r="I29" s="202">
        <v>0</v>
      </c>
      <c r="J29" s="202">
        <v>1</v>
      </c>
      <c r="K29" s="202">
        <v>0</v>
      </c>
      <c r="L29" s="202">
        <v>0</v>
      </c>
      <c r="M29" s="202">
        <v>1</v>
      </c>
      <c r="N29" s="202">
        <v>0</v>
      </c>
    </row>
    <row r="30" spans="2:14" ht="12">
      <c r="B30" s="268" t="s">
        <v>15</v>
      </c>
      <c r="C30" s="270"/>
      <c r="D30" s="201">
        <v>47</v>
      </c>
      <c r="E30" s="202">
        <v>5</v>
      </c>
      <c r="F30" s="202">
        <v>15</v>
      </c>
      <c r="G30" s="202">
        <v>1</v>
      </c>
      <c r="H30" s="202">
        <v>0</v>
      </c>
      <c r="I30" s="202">
        <v>3</v>
      </c>
      <c r="J30" s="202">
        <v>4</v>
      </c>
      <c r="K30" s="202">
        <v>1</v>
      </c>
      <c r="L30" s="202">
        <v>5</v>
      </c>
      <c r="M30" s="202">
        <v>13</v>
      </c>
      <c r="N30" s="202">
        <v>0</v>
      </c>
    </row>
    <row r="31" spans="2:14" ht="12">
      <c r="B31" s="268" t="s">
        <v>16</v>
      </c>
      <c r="C31" s="270"/>
      <c r="D31" s="201">
        <v>23</v>
      </c>
      <c r="E31" s="202">
        <v>3</v>
      </c>
      <c r="F31" s="202">
        <v>6</v>
      </c>
      <c r="G31" s="202">
        <v>0</v>
      </c>
      <c r="H31" s="202">
        <v>0</v>
      </c>
      <c r="I31" s="202">
        <v>0</v>
      </c>
      <c r="J31" s="202">
        <v>4</v>
      </c>
      <c r="K31" s="202">
        <v>0</v>
      </c>
      <c r="L31" s="202">
        <v>2</v>
      </c>
      <c r="M31" s="202">
        <v>8</v>
      </c>
      <c r="N31" s="202">
        <v>0</v>
      </c>
    </row>
    <row r="32" spans="2:14" ht="12">
      <c r="B32" s="268" t="s">
        <v>17</v>
      </c>
      <c r="C32" s="270"/>
      <c r="D32" s="201">
        <v>13</v>
      </c>
      <c r="E32" s="202">
        <v>2</v>
      </c>
      <c r="F32" s="202">
        <v>2</v>
      </c>
      <c r="G32" s="202">
        <v>1</v>
      </c>
      <c r="H32" s="202">
        <v>2</v>
      </c>
      <c r="I32" s="202">
        <v>0</v>
      </c>
      <c r="J32" s="202">
        <v>0</v>
      </c>
      <c r="K32" s="202">
        <v>0</v>
      </c>
      <c r="L32" s="202">
        <v>3</v>
      </c>
      <c r="M32" s="202">
        <v>3</v>
      </c>
      <c r="N32" s="202">
        <v>0</v>
      </c>
    </row>
    <row r="33" spans="2:14" ht="12">
      <c r="B33" s="268" t="s">
        <v>18</v>
      </c>
      <c r="C33" s="270"/>
      <c r="D33" s="42">
        <v>658</v>
      </c>
      <c r="E33" s="43">
        <v>78</v>
      </c>
      <c r="F33" s="43">
        <v>223</v>
      </c>
      <c r="G33" s="43">
        <v>73</v>
      </c>
      <c r="H33" s="43">
        <v>42</v>
      </c>
      <c r="I33" s="43">
        <v>19</v>
      </c>
      <c r="J33" s="43">
        <v>76</v>
      </c>
      <c r="K33" s="43">
        <v>6</v>
      </c>
      <c r="L33" s="43">
        <v>51</v>
      </c>
      <c r="M33" s="43">
        <v>90</v>
      </c>
      <c r="N33" s="43">
        <v>0</v>
      </c>
    </row>
    <row r="34" spans="2:14" ht="12">
      <c r="B34" s="268" t="s">
        <v>19</v>
      </c>
      <c r="C34" s="270"/>
      <c r="D34" s="42">
        <v>331</v>
      </c>
      <c r="E34" s="43">
        <v>48</v>
      </c>
      <c r="F34" s="43">
        <v>102</v>
      </c>
      <c r="G34" s="43">
        <v>33</v>
      </c>
      <c r="H34" s="43">
        <v>24</v>
      </c>
      <c r="I34" s="43">
        <v>11</v>
      </c>
      <c r="J34" s="43">
        <v>36</v>
      </c>
      <c r="K34" s="43">
        <v>5</v>
      </c>
      <c r="L34" s="43">
        <v>29</v>
      </c>
      <c r="M34" s="43">
        <v>43</v>
      </c>
      <c r="N34" s="43">
        <v>0</v>
      </c>
    </row>
    <row r="35" spans="2:14" ht="12">
      <c r="B35" s="268" t="s">
        <v>20</v>
      </c>
      <c r="C35" s="270"/>
      <c r="D35" s="42">
        <v>2451</v>
      </c>
      <c r="E35" s="43">
        <v>260</v>
      </c>
      <c r="F35" s="43">
        <v>811</v>
      </c>
      <c r="G35" s="43">
        <v>269</v>
      </c>
      <c r="H35" s="43">
        <v>103</v>
      </c>
      <c r="I35" s="43">
        <v>71</v>
      </c>
      <c r="J35" s="43">
        <v>256</v>
      </c>
      <c r="K35" s="43">
        <v>24</v>
      </c>
      <c r="L35" s="43">
        <v>260</v>
      </c>
      <c r="M35" s="43">
        <v>397</v>
      </c>
      <c r="N35" s="43">
        <v>0</v>
      </c>
    </row>
    <row r="36" spans="2:14" ht="12">
      <c r="B36" s="268" t="s">
        <v>21</v>
      </c>
      <c r="C36" s="270"/>
      <c r="D36" s="42">
        <v>1225</v>
      </c>
      <c r="E36" s="43">
        <v>165</v>
      </c>
      <c r="F36" s="43">
        <v>406</v>
      </c>
      <c r="G36" s="43">
        <v>127</v>
      </c>
      <c r="H36" s="43">
        <v>60</v>
      </c>
      <c r="I36" s="43">
        <v>41</v>
      </c>
      <c r="J36" s="43">
        <v>119</v>
      </c>
      <c r="K36" s="43">
        <v>16</v>
      </c>
      <c r="L36" s="43">
        <v>90</v>
      </c>
      <c r="M36" s="43">
        <v>201</v>
      </c>
      <c r="N36" s="43">
        <v>0</v>
      </c>
    </row>
    <row r="37" spans="2:14" ht="12">
      <c r="B37" s="268" t="s">
        <v>22</v>
      </c>
      <c r="C37" s="270"/>
      <c r="D37" s="42">
        <v>6</v>
      </c>
      <c r="E37" s="43">
        <v>3</v>
      </c>
      <c r="F37" s="43">
        <v>0</v>
      </c>
      <c r="G37" s="43">
        <v>1</v>
      </c>
      <c r="H37" s="43">
        <v>0</v>
      </c>
      <c r="I37" s="43">
        <v>0</v>
      </c>
      <c r="J37" s="43">
        <v>0</v>
      </c>
      <c r="K37" s="43">
        <v>0</v>
      </c>
      <c r="L37" s="43">
        <v>2</v>
      </c>
      <c r="M37" s="43">
        <v>0</v>
      </c>
      <c r="N37" s="43">
        <v>0</v>
      </c>
    </row>
    <row r="38" spans="2:14" ht="12">
      <c r="B38" s="268" t="s">
        <v>23</v>
      </c>
      <c r="C38" s="270"/>
      <c r="D38" s="201">
        <v>13</v>
      </c>
      <c r="E38" s="202">
        <v>2</v>
      </c>
      <c r="F38" s="202">
        <v>1</v>
      </c>
      <c r="G38" s="202">
        <v>0</v>
      </c>
      <c r="H38" s="202">
        <v>4</v>
      </c>
      <c r="I38" s="202">
        <v>2</v>
      </c>
      <c r="J38" s="202">
        <v>1</v>
      </c>
      <c r="K38" s="202">
        <v>0</v>
      </c>
      <c r="L38" s="202">
        <v>0</v>
      </c>
      <c r="M38" s="202">
        <v>3</v>
      </c>
      <c r="N38" s="202">
        <v>0</v>
      </c>
    </row>
    <row r="39" spans="2:14" ht="12">
      <c r="B39" s="268" t="s">
        <v>24</v>
      </c>
      <c r="C39" s="270"/>
      <c r="D39" s="201">
        <v>16</v>
      </c>
      <c r="E39" s="202">
        <v>3</v>
      </c>
      <c r="F39" s="202">
        <v>4</v>
      </c>
      <c r="G39" s="202">
        <v>0</v>
      </c>
      <c r="H39" s="202">
        <v>1</v>
      </c>
      <c r="I39" s="202">
        <v>0</v>
      </c>
      <c r="J39" s="202">
        <v>3</v>
      </c>
      <c r="K39" s="202">
        <v>0</v>
      </c>
      <c r="L39" s="202">
        <v>3</v>
      </c>
      <c r="M39" s="202">
        <v>2</v>
      </c>
      <c r="N39" s="202">
        <v>0</v>
      </c>
    </row>
    <row r="40" spans="2:14" ht="12">
      <c r="B40" s="268" t="s">
        <v>25</v>
      </c>
      <c r="C40" s="270"/>
      <c r="D40" s="201">
        <v>1</v>
      </c>
      <c r="E40" s="202">
        <v>0</v>
      </c>
      <c r="F40" s="202">
        <v>0</v>
      </c>
      <c r="G40" s="202">
        <v>0</v>
      </c>
      <c r="H40" s="202">
        <v>0</v>
      </c>
      <c r="I40" s="202">
        <v>0</v>
      </c>
      <c r="J40" s="202">
        <v>1</v>
      </c>
      <c r="K40" s="202">
        <v>0</v>
      </c>
      <c r="L40" s="202">
        <v>0</v>
      </c>
      <c r="M40" s="202">
        <v>0</v>
      </c>
      <c r="N40" s="202">
        <v>0</v>
      </c>
    </row>
    <row r="41" spans="2:14" ht="12">
      <c r="B41" s="268" t="s">
        <v>26</v>
      </c>
      <c r="C41" s="270"/>
      <c r="D41" s="201">
        <v>0</v>
      </c>
      <c r="E41" s="202">
        <v>0</v>
      </c>
      <c r="F41" s="202">
        <v>0</v>
      </c>
      <c r="G41" s="202">
        <v>0</v>
      </c>
      <c r="H41" s="202">
        <v>0</v>
      </c>
      <c r="I41" s="202">
        <v>0</v>
      </c>
      <c r="J41" s="202">
        <v>0</v>
      </c>
      <c r="K41" s="202">
        <v>0</v>
      </c>
      <c r="L41" s="202">
        <v>0</v>
      </c>
      <c r="M41" s="202">
        <v>0</v>
      </c>
      <c r="N41" s="202">
        <v>0</v>
      </c>
    </row>
    <row r="42" spans="2:14" ht="12">
      <c r="B42" s="268" t="s">
        <v>27</v>
      </c>
      <c r="C42" s="270"/>
      <c r="D42" s="201">
        <v>24</v>
      </c>
      <c r="E42" s="202">
        <v>4</v>
      </c>
      <c r="F42" s="202">
        <v>3</v>
      </c>
      <c r="G42" s="202">
        <v>1</v>
      </c>
      <c r="H42" s="202">
        <v>3</v>
      </c>
      <c r="I42" s="202">
        <v>2</v>
      </c>
      <c r="J42" s="202">
        <v>1</v>
      </c>
      <c r="K42" s="202">
        <v>1</v>
      </c>
      <c r="L42" s="202">
        <v>0</v>
      </c>
      <c r="M42" s="202">
        <v>9</v>
      </c>
      <c r="N42" s="202">
        <v>0</v>
      </c>
    </row>
    <row r="43" spans="2:14" ht="12">
      <c r="B43" s="268" t="s">
        <v>28</v>
      </c>
      <c r="C43" s="270"/>
      <c r="D43" s="201">
        <v>18</v>
      </c>
      <c r="E43" s="202">
        <v>3</v>
      </c>
      <c r="F43" s="202">
        <v>2</v>
      </c>
      <c r="G43" s="202">
        <v>0</v>
      </c>
      <c r="H43" s="202">
        <v>2</v>
      </c>
      <c r="I43" s="202">
        <v>1</v>
      </c>
      <c r="J43" s="202">
        <v>4</v>
      </c>
      <c r="K43" s="202">
        <v>0</v>
      </c>
      <c r="L43" s="202">
        <v>3</v>
      </c>
      <c r="M43" s="202">
        <v>3</v>
      </c>
      <c r="N43" s="202">
        <v>0</v>
      </c>
    </row>
    <row r="44" spans="2:14" ht="12">
      <c r="B44" s="268" t="s">
        <v>29</v>
      </c>
      <c r="C44" s="270"/>
      <c r="D44" s="42">
        <v>40</v>
      </c>
      <c r="E44" s="43">
        <v>5</v>
      </c>
      <c r="F44" s="43">
        <v>12</v>
      </c>
      <c r="G44" s="43">
        <v>1</v>
      </c>
      <c r="H44" s="43">
        <v>2</v>
      </c>
      <c r="I44" s="43">
        <v>3</v>
      </c>
      <c r="J44" s="43">
        <v>1</v>
      </c>
      <c r="K44" s="43">
        <v>1</v>
      </c>
      <c r="L44" s="43">
        <v>5</v>
      </c>
      <c r="M44" s="43">
        <v>10</v>
      </c>
      <c r="N44" s="43">
        <v>0</v>
      </c>
    </row>
    <row r="45" spans="2:14" ht="12">
      <c r="B45" s="268" t="s">
        <v>30</v>
      </c>
      <c r="C45" s="270"/>
      <c r="D45" s="42">
        <v>229</v>
      </c>
      <c r="E45" s="43">
        <v>27</v>
      </c>
      <c r="F45" s="43">
        <v>67</v>
      </c>
      <c r="G45" s="43">
        <v>22</v>
      </c>
      <c r="H45" s="43">
        <v>15</v>
      </c>
      <c r="I45" s="43">
        <v>11</v>
      </c>
      <c r="J45" s="43">
        <v>34</v>
      </c>
      <c r="K45" s="43">
        <v>0</v>
      </c>
      <c r="L45" s="43">
        <v>11</v>
      </c>
      <c r="M45" s="43">
        <v>42</v>
      </c>
      <c r="N45" s="43">
        <v>0</v>
      </c>
    </row>
    <row r="46" spans="2:14" ht="12">
      <c r="B46" s="268" t="s">
        <v>31</v>
      </c>
      <c r="C46" s="270"/>
      <c r="D46" s="201">
        <v>0</v>
      </c>
      <c r="E46" s="202">
        <v>0</v>
      </c>
      <c r="F46" s="202">
        <v>0</v>
      </c>
      <c r="G46" s="202">
        <v>0</v>
      </c>
      <c r="H46" s="202">
        <v>0</v>
      </c>
      <c r="I46" s="202">
        <v>0</v>
      </c>
      <c r="J46" s="202">
        <v>0</v>
      </c>
      <c r="K46" s="202">
        <v>0</v>
      </c>
      <c r="L46" s="202">
        <v>0</v>
      </c>
      <c r="M46" s="202">
        <v>0</v>
      </c>
      <c r="N46" s="202">
        <v>0</v>
      </c>
    </row>
    <row r="47" spans="2:14" ht="12">
      <c r="B47" s="268" t="s">
        <v>32</v>
      </c>
      <c r="C47" s="270"/>
      <c r="D47" s="201">
        <v>21</v>
      </c>
      <c r="E47" s="202">
        <v>6</v>
      </c>
      <c r="F47" s="202">
        <v>3</v>
      </c>
      <c r="G47" s="202">
        <v>1</v>
      </c>
      <c r="H47" s="202">
        <v>1</v>
      </c>
      <c r="I47" s="202">
        <v>1</v>
      </c>
      <c r="J47" s="202">
        <v>3</v>
      </c>
      <c r="K47" s="202">
        <v>1</v>
      </c>
      <c r="L47" s="202">
        <v>2</v>
      </c>
      <c r="M47" s="202">
        <v>3</v>
      </c>
      <c r="N47" s="202">
        <v>0</v>
      </c>
    </row>
    <row r="48" spans="2:14" ht="12">
      <c r="B48" s="268" t="s">
        <v>33</v>
      </c>
      <c r="C48" s="270"/>
      <c r="D48" s="42">
        <v>118</v>
      </c>
      <c r="E48" s="43">
        <v>10</v>
      </c>
      <c r="F48" s="43">
        <v>20</v>
      </c>
      <c r="G48" s="43">
        <v>6</v>
      </c>
      <c r="H48" s="43">
        <v>7</v>
      </c>
      <c r="I48" s="43">
        <v>3</v>
      </c>
      <c r="J48" s="43">
        <v>14</v>
      </c>
      <c r="K48" s="43">
        <v>0</v>
      </c>
      <c r="L48" s="43">
        <v>8</v>
      </c>
      <c r="M48" s="43">
        <v>50</v>
      </c>
      <c r="N48" s="43">
        <v>0</v>
      </c>
    </row>
    <row r="49" spans="2:14" ht="12">
      <c r="B49" s="268" t="s">
        <v>34</v>
      </c>
      <c r="C49" s="270"/>
      <c r="D49" s="42">
        <v>1367</v>
      </c>
      <c r="E49" s="43">
        <v>175</v>
      </c>
      <c r="F49" s="43">
        <v>300</v>
      </c>
      <c r="G49" s="43">
        <v>134</v>
      </c>
      <c r="H49" s="43">
        <v>92</v>
      </c>
      <c r="I49" s="43">
        <v>44</v>
      </c>
      <c r="J49" s="43">
        <v>195</v>
      </c>
      <c r="K49" s="43">
        <v>5</v>
      </c>
      <c r="L49" s="43">
        <v>167</v>
      </c>
      <c r="M49" s="43">
        <v>255</v>
      </c>
      <c r="N49" s="43">
        <v>0</v>
      </c>
    </row>
    <row r="50" spans="2:14" ht="12">
      <c r="B50" s="268" t="s">
        <v>35</v>
      </c>
      <c r="C50" s="270"/>
      <c r="D50" s="42">
        <v>399</v>
      </c>
      <c r="E50" s="43">
        <v>44</v>
      </c>
      <c r="F50" s="43">
        <v>89</v>
      </c>
      <c r="G50" s="43">
        <v>49</v>
      </c>
      <c r="H50" s="43">
        <v>25</v>
      </c>
      <c r="I50" s="43">
        <v>18</v>
      </c>
      <c r="J50" s="43">
        <v>63</v>
      </c>
      <c r="K50" s="43">
        <v>3</v>
      </c>
      <c r="L50" s="43">
        <v>41</v>
      </c>
      <c r="M50" s="43">
        <v>67</v>
      </c>
      <c r="N50" s="43">
        <v>0</v>
      </c>
    </row>
    <row r="51" spans="2:14" ht="12">
      <c r="B51" s="268" t="s">
        <v>36</v>
      </c>
      <c r="C51" s="270"/>
      <c r="D51" s="201">
        <v>38</v>
      </c>
      <c r="E51" s="202">
        <v>6</v>
      </c>
      <c r="F51" s="202">
        <v>7</v>
      </c>
      <c r="G51" s="202">
        <v>5</v>
      </c>
      <c r="H51" s="202">
        <v>4</v>
      </c>
      <c r="I51" s="202">
        <v>0</v>
      </c>
      <c r="J51" s="202">
        <v>2</v>
      </c>
      <c r="K51" s="202">
        <v>0</v>
      </c>
      <c r="L51" s="202">
        <v>4</v>
      </c>
      <c r="M51" s="202">
        <v>10</v>
      </c>
      <c r="N51" s="202">
        <v>0</v>
      </c>
    </row>
    <row r="52" spans="2:14" ht="12">
      <c r="B52" s="268" t="s">
        <v>37</v>
      </c>
      <c r="C52" s="270"/>
      <c r="D52" s="201">
        <v>16</v>
      </c>
      <c r="E52" s="202">
        <v>2</v>
      </c>
      <c r="F52" s="202">
        <v>4</v>
      </c>
      <c r="G52" s="202">
        <v>0</v>
      </c>
      <c r="H52" s="202">
        <v>2</v>
      </c>
      <c r="I52" s="202">
        <v>0</v>
      </c>
      <c r="J52" s="202">
        <v>2</v>
      </c>
      <c r="K52" s="202">
        <v>0</v>
      </c>
      <c r="L52" s="202">
        <v>1</v>
      </c>
      <c r="M52" s="202">
        <v>5</v>
      </c>
      <c r="N52" s="202">
        <v>0</v>
      </c>
    </row>
    <row r="53" spans="2:14" ht="12">
      <c r="B53" s="268" t="s">
        <v>38</v>
      </c>
      <c r="C53" s="270"/>
      <c r="D53" s="201">
        <v>3</v>
      </c>
      <c r="E53" s="202">
        <v>1</v>
      </c>
      <c r="F53" s="202">
        <v>1</v>
      </c>
      <c r="G53" s="202">
        <v>0</v>
      </c>
      <c r="H53" s="202">
        <v>0</v>
      </c>
      <c r="I53" s="202">
        <v>0</v>
      </c>
      <c r="J53" s="202">
        <v>1</v>
      </c>
      <c r="K53" s="202">
        <v>0</v>
      </c>
      <c r="L53" s="202">
        <v>0</v>
      </c>
      <c r="M53" s="202">
        <v>0</v>
      </c>
      <c r="N53" s="202">
        <v>0</v>
      </c>
    </row>
    <row r="54" spans="2:14" ht="12">
      <c r="B54" s="268" t="s">
        <v>39</v>
      </c>
      <c r="C54" s="270"/>
      <c r="D54" s="201">
        <v>4</v>
      </c>
      <c r="E54" s="202">
        <v>1</v>
      </c>
      <c r="F54" s="202">
        <v>0</v>
      </c>
      <c r="G54" s="202">
        <v>0</v>
      </c>
      <c r="H54" s="202">
        <v>0</v>
      </c>
      <c r="I54" s="202">
        <v>0</v>
      </c>
      <c r="J54" s="202">
        <v>1</v>
      </c>
      <c r="K54" s="202">
        <v>0</v>
      </c>
      <c r="L54" s="202">
        <v>0</v>
      </c>
      <c r="M54" s="202">
        <v>2</v>
      </c>
      <c r="N54" s="202">
        <v>0</v>
      </c>
    </row>
    <row r="55" spans="2:14" ht="12">
      <c r="B55" s="268" t="s">
        <v>40</v>
      </c>
      <c r="C55" s="270"/>
      <c r="D55" s="42">
        <v>24</v>
      </c>
      <c r="E55" s="43">
        <v>4</v>
      </c>
      <c r="F55" s="43">
        <v>6</v>
      </c>
      <c r="G55" s="43">
        <v>2</v>
      </c>
      <c r="H55" s="43">
        <v>2</v>
      </c>
      <c r="I55" s="43">
        <v>0</v>
      </c>
      <c r="J55" s="43">
        <v>2</v>
      </c>
      <c r="K55" s="43">
        <v>0</v>
      </c>
      <c r="L55" s="43">
        <v>4</v>
      </c>
      <c r="M55" s="43">
        <v>4</v>
      </c>
      <c r="N55" s="43">
        <v>0</v>
      </c>
    </row>
    <row r="56" spans="2:14" ht="12">
      <c r="B56" s="268" t="s">
        <v>41</v>
      </c>
      <c r="C56" s="270"/>
      <c r="D56" s="42">
        <v>100</v>
      </c>
      <c r="E56" s="43">
        <v>14</v>
      </c>
      <c r="F56" s="43">
        <v>33</v>
      </c>
      <c r="G56" s="43">
        <v>4</v>
      </c>
      <c r="H56" s="43">
        <v>4</v>
      </c>
      <c r="I56" s="43">
        <v>4</v>
      </c>
      <c r="J56" s="43">
        <v>16</v>
      </c>
      <c r="K56" s="43">
        <v>2</v>
      </c>
      <c r="L56" s="43">
        <v>8</v>
      </c>
      <c r="M56" s="43">
        <v>15</v>
      </c>
      <c r="N56" s="43">
        <v>0</v>
      </c>
    </row>
    <row r="57" spans="2:14" ht="12">
      <c r="B57" s="268" t="s">
        <v>42</v>
      </c>
      <c r="C57" s="270"/>
      <c r="D57" s="42">
        <v>41</v>
      </c>
      <c r="E57" s="43">
        <v>10</v>
      </c>
      <c r="F57" s="43">
        <v>7</v>
      </c>
      <c r="G57" s="43">
        <v>2</v>
      </c>
      <c r="H57" s="43">
        <v>5</v>
      </c>
      <c r="I57" s="43">
        <v>1</v>
      </c>
      <c r="J57" s="43">
        <v>7</v>
      </c>
      <c r="K57" s="43">
        <v>0</v>
      </c>
      <c r="L57" s="43">
        <v>3</v>
      </c>
      <c r="M57" s="43">
        <v>6</v>
      </c>
      <c r="N57" s="43">
        <v>0</v>
      </c>
    </row>
    <row r="58" spans="2:14" ht="12">
      <c r="B58" s="268" t="s">
        <v>43</v>
      </c>
      <c r="C58" s="270"/>
      <c r="D58" s="201">
        <v>0</v>
      </c>
      <c r="E58" s="202">
        <v>0</v>
      </c>
      <c r="F58" s="202">
        <v>0</v>
      </c>
      <c r="G58" s="202">
        <v>0</v>
      </c>
      <c r="H58" s="202">
        <v>0</v>
      </c>
      <c r="I58" s="202">
        <v>0</v>
      </c>
      <c r="J58" s="202">
        <v>0</v>
      </c>
      <c r="K58" s="202">
        <v>0</v>
      </c>
      <c r="L58" s="202">
        <v>0</v>
      </c>
      <c r="M58" s="202">
        <v>0</v>
      </c>
      <c r="N58" s="202">
        <v>0</v>
      </c>
    </row>
    <row r="59" spans="2:14" ht="12">
      <c r="B59" s="268" t="s">
        <v>44</v>
      </c>
      <c r="C59" s="270"/>
      <c r="D59" s="42">
        <v>11</v>
      </c>
      <c r="E59" s="43">
        <v>0</v>
      </c>
      <c r="F59" s="43">
        <v>3</v>
      </c>
      <c r="G59" s="43">
        <v>2</v>
      </c>
      <c r="H59" s="43">
        <v>1</v>
      </c>
      <c r="I59" s="43">
        <v>0</v>
      </c>
      <c r="J59" s="43">
        <v>1</v>
      </c>
      <c r="K59" s="43">
        <v>0</v>
      </c>
      <c r="L59" s="43">
        <v>2</v>
      </c>
      <c r="M59" s="43">
        <v>2</v>
      </c>
      <c r="N59" s="43">
        <v>0</v>
      </c>
    </row>
    <row r="60" spans="2:14" ht="12">
      <c r="B60" s="268" t="s">
        <v>45</v>
      </c>
      <c r="C60" s="270"/>
      <c r="D60" s="42">
        <v>15</v>
      </c>
      <c r="E60" s="43">
        <v>3</v>
      </c>
      <c r="F60" s="43">
        <v>3</v>
      </c>
      <c r="G60" s="43">
        <v>0</v>
      </c>
      <c r="H60" s="43">
        <v>2</v>
      </c>
      <c r="I60" s="43">
        <v>0</v>
      </c>
      <c r="J60" s="43">
        <v>3</v>
      </c>
      <c r="K60" s="43">
        <v>0</v>
      </c>
      <c r="L60" s="43">
        <v>0</v>
      </c>
      <c r="M60" s="43">
        <v>4</v>
      </c>
      <c r="N60" s="43">
        <v>0</v>
      </c>
    </row>
    <row r="61" spans="2:14" ht="12">
      <c r="B61" s="268" t="s">
        <v>46</v>
      </c>
      <c r="C61" s="270"/>
      <c r="D61" s="201">
        <v>9</v>
      </c>
      <c r="E61" s="202">
        <v>2</v>
      </c>
      <c r="F61" s="202">
        <v>4</v>
      </c>
      <c r="G61" s="202">
        <v>1</v>
      </c>
      <c r="H61" s="202">
        <v>2</v>
      </c>
      <c r="I61" s="202">
        <v>0</v>
      </c>
      <c r="J61" s="202">
        <v>0</v>
      </c>
      <c r="K61" s="202">
        <v>0</v>
      </c>
      <c r="L61" s="202">
        <v>0</v>
      </c>
      <c r="M61" s="202">
        <v>0</v>
      </c>
      <c r="N61" s="202">
        <v>0</v>
      </c>
    </row>
    <row r="62" spans="2:14" ht="12">
      <c r="B62" s="268" t="s">
        <v>47</v>
      </c>
      <c r="C62" s="270"/>
      <c r="D62" s="42">
        <v>277</v>
      </c>
      <c r="E62" s="43">
        <v>37</v>
      </c>
      <c r="F62" s="43">
        <v>95</v>
      </c>
      <c r="G62" s="43">
        <v>16</v>
      </c>
      <c r="H62" s="43">
        <v>9</v>
      </c>
      <c r="I62" s="43">
        <v>16</v>
      </c>
      <c r="J62" s="43">
        <v>42</v>
      </c>
      <c r="K62" s="43">
        <v>1</v>
      </c>
      <c r="L62" s="43">
        <v>19</v>
      </c>
      <c r="M62" s="43">
        <v>42</v>
      </c>
      <c r="N62" s="43">
        <v>0</v>
      </c>
    </row>
    <row r="63" spans="2:14" ht="12">
      <c r="B63" s="268" t="s">
        <v>48</v>
      </c>
      <c r="C63" s="270"/>
      <c r="D63" s="201">
        <v>12</v>
      </c>
      <c r="E63" s="202">
        <v>2</v>
      </c>
      <c r="F63" s="202">
        <v>2</v>
      </c>
      <c r="G63" s="202">
        <v>0</v>
      </c>
      <c r="H63" s="202">
        <v>2</v>
      </c>
      <c r="I63" s="202">
        <v>0</v>
      </c>
      <c r="J63" s="202">
        <v>3</v>
      </c>
      <c r="K63" s="202">
        <v>0</v>
      </c>
      <c r="L63" s="202">
        <v>2</v>
      </c>
      <c r="M63" s="202">
        <v>1</v>
      </c>
      <c r="N63" s="202">
        <v>0</v>
      </c>
    </row>
    <row r="64" spans="2:14" ht="12">
      <c r="B64" s="268" t="s">
        <v>49</v>
      </c>
      <c r="C64" s="270"/>
      <c r="D64" s="42">
        <v>11</v>
      </c>
      <c r="E64" s="43">
        <v>0</v>
      </c>
      <c r="F64" s="43">
        <v>3</v>
      </c>
      <c r="G64" s="43">
        <v>1</v>
      </c>
      <c r="H64" s="43">
        <v>2</v>
      </c>
      <c r="I64" s="43">
        <v>0</v>
      </c>
      <c r="J64" s="43">
        <v>2</v>
      </c>
      <c r="K64" s="43">
        <v>0</v>
      </c>
      <c r="L64" s="43">
        <v>0</v>
      </c>
      <c r="M64" s="43">
        <v>3</v>
      </c>
      <c r="N64" s="43">
        <v>0</v>
      </c>
    </row>
    <row r="65" spans="2:14" ht="12">
      <c r="B65" s="268" t="s">
        <v>50</v>
      </c>
      <c r="C65" s="270"/>
      <c r="D65" s="201">
        <v>20</v>
      </c>
      <c r="E65" s="202">
        <v>4</v>
      </c>
      <c r="F65" s="202">
        <v>2</v>
      </c>
      <c r="G65" s="202">
        <v>1</v>
      </c>
      <c r="H65" s="202">
        <v>1</v>
      </c>
      <c r="I65" s="202">
        <v>0</v>
      </c>
      <c r="J65" s="202">
        <v>2</v>
      </c>
      <c r="K65" s="202">
        <v>0</v>
      </c>
      <c r="L65" s="202">
        <v>6</v>
      </c>
      <c r="M65" s="202">
        <v>4</v>
      </c>
      <c r="N65" s="202">
        <v>0</v>
      </c>
    </row>
    <row r="66" spans="2:14" ht="12">
      <c r="B66" s="268" t="s">
        <v>51</v>
      </c>
      <c r="C66" s="270"/>
      <c r="D66" s="42">
        <v>22</v>
      </c>
      <c r="E66" s="43">
        <v>4</v>
      </c>
      <c r="F66" s="43">
        <v>8</v>
      </c>
      <c r="G66" s="43">
        <v>2</v>
      </c>
      <c r="H66" s="43">
        <v>1</v>
      </c>
      <c r="I66" s="43">
        <v>0</v>
      </c>
      <c r="J66" s="43">
        <v>0</v>
      </c>
      <c r="K66" s="43">
        <v>1</v>
      </c>
      <c r="L66" s="43">
        <v>1</v>
      </c>
      <c r="M66" s="43">
        <v>5</v>
      </c>
      <c r="N66" s="43">
        <v>0</v>
      </c>
    </row>
    <row r="67" spans="2:14" ht="12">
      <c r="B67" s="268" t="s">
        <v>52</v>
      </c>
      <c r="C67" s="270"/>
      <c r="D67" s="201">
        <v>13</v>
      </c>
      <c r="E67" s="202">
        <v>4</v>
      </c>
      <c r="F67" s="202">
        <v>1</v>
      </c>
      <c r="G67" s="202">
        <v>1</v>
      </c>
      <c r="H67" s="202">
        <v>1</v>
      </c>
      <c r="I67" s="202">
        <v>0</v>
      </c>
      <c r="J67" s="202">
        <v>1</v>
      </c>
      <c r="K67" s="202">
        <v>0</v>
      </c>
      <c r="L67" s="202">
        <v>1</v>
      </c>
      <c r="M67" s="202">
        <v>4</v>
      </c>
      <c r="N67" s="202">
        <v>0</v>
      </c>
    </row>
    <row r="68" spans="2:14" ht="12">
      <c r="B68" s="268" t="s">
        <v>53</v>
      </c>
      <c r="C68" s="270"/>
      <c r="D68" s="42">
        <v>17</v>
      </c>
      <c r="E68" s="43">
        <v>3</v>
      </c>
      <c r="F68" s="43">
        <v>6</v>
      </c>
      <c r="G68" s="43">
        <v>2</v>
      </c>
      <c r="H68" s="43">
        <v>1</v>
      </c>
      <c r="I68" s="43">
        <v>0</v>
      </c>
      <c r="J68" s="43">
        <v>2</v>
      </c>
      <c r="K68" s="43">
        <v>0</v>
      </c>
      <c r="L68" s="43">
        <v>1</v>
      </c>
      <c r="M68" s="43">
        <v>2</v>
      </c>
      <c r="N68" s="43">
        <v>0</v>
      </c>
    </row>
    <row r="69" spans="2:14" s="38" customFormat="1" ht="12">
      <c r="B69" s="264" t="s">
        <v>311</v>
      </c>
      <c r="C69" s="271"/>
      <c r="D69" s="44">
        <v>54</v>
      </c>
      <c r="E69" s="45">
        <v>6</v>
      </c>
      <c r="F69" s="45">
        <v>14</v>
      </c>
      <c r="G69" s="45">
        <v>3</v>
      </c>
      <c r="H69" s="45">
        <v>0</v>
      </c>
      <c r="I69" s="45">
        <v>2</v>
      </c>
      <c r="J69" s="45">
        <v>3</v>
      </c>
      <c r="K69" s="45">
        <v>0</v>
      </c>
      <c r="L69" s="45">
        <v>4</v>
      </c>
      <c r="M69" s="45">
        <v>22</v>
      </c>
      <c r="N69" s="45">
        <v>0</v>
      </c>
    </row>
    <row r="71" ht="12">
      <c r="D71" s="403">
        <f>D6</f>
        <v>7839</v>
      </c>
    </row>
    <row r="72" ht="12">
      <c r="D72" s="403" t="str">
        <f>IF(D71=SUM(D8:D11,D12:D22,D23:D69)/3,"OK","NG")</f>
        <v>OK</v>
      </c>
    </row>
  </sheetData>
  <sheetProtection/>
  <mergeCells count="74">
    <mergeCell ref="L3:L5"/>
    <mergeCell ref="M3:M5"/>
    <mergeCell ref="N3:N5"/>
    <mergeCell ref="B5:C5"/>
    <mergeCell ref="H3:H4"/>
    <mergeCell ref="I3:I5"/>
    <mergeCell ref="J3:J5"/>
    <mergeCell ref="K3:K5"/>
    <mergeCell ref="D3:D5"/>
    <mergeCell ref="E3:E5"/>
    <mergeCell ref="F3:F5"/>
    <mergeCell ref="G3:G5"/>
    <mergeCell ref="B66:C66"/>
    <mergeCell ref="B67:C67"/>
    <mergeCell ref="B54:C54"/>
    <mergeCell ref="B55:C55"/>
    <mergeCell ref="B56:C56"/>
    <mergeCell ref="B57:C57"/>
    <mergeCell ref="B50:C50"/>
    <mergeCell ref="B51:C51"/>
    <mergeCell ref="B68:C68"/>
    <mergeCell ref="B3:C4"/>
    <mergeCell ref="B62:C62"/>
    <mergeCell ref="B63:C63"/>
    <mergeCell ref="B64:C64"/>
    <mergeCell ref="B65:C65"/>
    <mergeCell ref="B58:C58"/>
    <mergeCell ref="B59:C59"/>
    <mergeCell ref="B60:C60"/>
    <mergeCell ref="B61:C61"/>
    <mergeCell ref="B42:C42"/>
    <mergeCell ref="B43:C43"/>
    <mergeCell ref="B44:C44"/>
    <mergeCell ref="B45:C45"/>
    <mergeCell ref="B52:C52"/>
    <mergeCell ref="B53:C53"/>
    <mergeCell ref="B46:C46"/>
    <mergeCell ref="B47:C47"/>
    <mergeCell ref="B48:C48"/>
    <mergeCell ref="B49:C4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69:C69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O72"/>
  <sheetViews>
    <sheetView showGridLines="0" zoomScalePageLayoutView="0" workbookViewId="0" topLeftCell="A46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9" width="9.7109375" style="0" customWidth="1"/>
    <col min="10" max="10" width="10.421875" style="0" customWidth="1"/>
    <col min="11" max="13" width="9.7109375" style="0" customWidth="1"/>
  </cols>
  <sheetData>
    <row r="1" spans="2:15" ht="17.25">
      <c r="B1" s="35" t="s">
        <v>158</v>
      </c>
      <c r="D1" s="35" t="s">
        <v>160</v>
      </c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3:15" ht="17.25">
      <c r="C2" s="2"/>
      <c r="E2" s="35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2:14" s="34" customFormat="1" ht="25.5" customHeight="1">
      <c r="B3" s="329" t="s">
        <v>159</v>
      </c>
      <c r="C3" s="316"/>
      <c r="D3" s="321" t="s">
        <v>0</v>
      </c>
      <c r="E3" s="321" t="s">
        <v>69</v>
      </c>
      <c r="F3" s="321" t="s">
        <v>70</v>
      </c>
      <c r="G3" s="321" t="s">
        <v>71</v>
      </c>
      <c r="H3" s="321" t="s">
        <v>161</v>
      </c>
      <c r="I3" s="321" t="s">
        <v>72</v>
      </c>
      <c r="J3" s="69" t="s">
        <v>162</v>
      </c>
      <c r="K3" s="321" t="s">
        <v>73</v>
      </c>
      <c r="L3" s="321" t="s">
        <v>74</v>
      </c>
      <c r="M3" s="321" t="s">
        <v>1</v>
      </c>
      <c r="N3" s="70"/>
    </row>
    <row r="4" spans="2:14" s="34" customFormat="1" ht="19.5" customHeight="1">
      <c r="B4" s="337" t="s">
        <v>327</v>
      </c>
      <c r="C4" s="338"/>
      <c r="D4" s="321"/>
      <c r="E4" s="321"/>
      <c r="F4" s="321"/>
      <c r="G4" s="321"/>
      <c r="H4" s="321"/>
      <c r="I4" s="321"/>
      <c r="J4" s="340" t="s">
        <v>163</v>
      </c>
      <c r="K4" s="321"/>
      <c r="L4" s="321"/>
      <c r="M4" s="321"/>
      <c r="N4" s="70"/>
    </row>
    <row r="5" spans="2:13" ht="12" customHeight="1">
      <c r="B5" s="339"/>
      <c r="C5" s="336"/>
      <c r="D5" s="322"/>
      <c r="E5" s="322"/>
      <c r="F5" s="322"/>
      <c r="G5" s="322"/>
      <c r="H5" s="322"/>
      <c r="I5" s="322"/>
      <c r="J5" s="341"/>
      <c r="K5" s="322"/>
      <c r="L5" s="322"/>
      <c r="M5" s="322"/>
    </row>
    <row r="6" spans="1:13" ht="12" customHeight="1">
      <c r="A6" s="34"/>
      <c r="B6" s="266" t="s">
        <v>2</v>
      </c>
      <c r="C6" s="320"/>
      <c r="D6" s="26">
        <v>7839</v>
      </c>
      <c r="E6" s="26">
        <v>933</v>
      </c>
      <c r="F6" s="26">
        <v>1812</v>
      </c>
      <c r="G6" s="26">
        <v>127</v>
      </c>
      <c r="H6" s="26">
        <v>333</v>
      </c>
      <c r="I6" s="26">
        <v>492</v>
      </c>
      <c r="J6" s="26">
        <v>3538</v>
      </c>
      <c r="K6" s="26">
        <v>7</v>
      </c>
      <c r="L6" s="26">
        <v>597</v>
      </c>
      <c r="M6" s="26">
        <v>0</v>
      </c>
    </row>
    <row r="7" spans="1:13" ht="12" customHeight="1">
      <c r="A7" s="34"/>
      <c r="B7" s="268" t="s">
        <v>3</v>
      </c>
      <c r="C7" s="270"/>
      <c r="D7" s="40">
        <v>6911</v>
      </c>
      <c r="E7" s="41">
        <v>817</v>
      </c>
      <c r="F7" s="41">
        <v>1647</v>
      </c>
      <c r="G7" s="41">
        <v>106</v>
      </c>
      <c r="H7" s="41">
        <v>314</v>
      </c>
      <c r="I7" s="41">
        <v>359</v>
      </c>
      <c r="J7" s="41">
        <v>3173</v>
      </c>
      <c r="K7" s="41">
        <v>6</v>
      </c>
      <c r="L7" s="41">
        <v>489</v>
      </c>
      <c r="M7" s="41">
        <v>0</v>
      </c>
    </row>
    <row r="8" spans="2:13" ht="12">
      <c r="B8" s="50"/>
      <c r="C8" s="5" t="s">
        <v>91</v>
      </c>
      <c r="D8" s="42">
        <v>4665</v>
      </c>
      <c r="E8" s="43">
        <v>482</v>
      </c>
      <c r="F8" s="43">
        <v>1040</v>
      </c>
      <c r="G8" s="43">
        <v>69</v>
      </c>
      <c r="H8" s="43">
        <v>240</v>
      </c>
      <c r="I8" s="43">
        <v>317</v>
      </c>
      <c r="J8" s="43">
        <v>2185</v>
      </c>
      <c r="K8" s="43">
        <v>3</v>
      </c>
      <c r="L8" s="43">
        <v>329</v>
      </c>
      <c r="M8" s="43">
        <v>0</v>
      </c>
    </row>
    <row r="9" spans="2:13" ht="12">
      <c r="B9" s="50"/>
      <c r="C9" s="5" t="s">
        <v>92</v>
      </c>
      <c r="D9" s="42">
        <v>1959</v>
      </c>
      <c r="E9" s="43">
        <v>303</v>
      </c>
      <c r="F9" s="43">
        <v>547</v>
      </c>
      <c r="G9" s="43">
        <v>30</v>
      </c>
      <c r="H9" s="43">
        <v>70</v>
      </c>
      <c r="I9" s="43">
        <v>22</v>
      </c>
      <c r="J9" s="43">
        <v>847</v>
      </c>
      <c r="K9" s="43">
        <v>3</v>
      </c>
      <c r="L9" s="43">
        <v>137</v>
      </c>
      <c r="M9" s="43">
        <v>0</v>
      </c>
    </row>
    <row r="10" spans="2:13" ht="12">
      <c r="B10" s="50"/>
      <c r="C10" s="5" t="s">
        <v>93</v>
      </c>
      <c r="D10" s="42">
        <v>287</v>
      </c>
      <c r="E10" s="43">
        <v>32</v>
      </c>
      <c r="F10" s="43">
        <v>60</v>
      </c>
      <c r="G10" s="43">
        <v>7</v>
      </c>
      <c r="H10" s="43">
        <v>4</v>
      </c>
      <c r="I10" s="43">
        <v>20</v>
      </c>
      <c r="J10" s="43">
        <v>141</v>
      </c>
      <c r="K10" s="43">
        <v>0</v>
      </c>
      <c r="L10" s="43">
        <v>23</v>
      </c>
      <c r="M10" s="43">
        <v>0</v>
      </c>
    </row>
    <row r="11" spans="2:13" ht="12">
      <c r="B11" s="264" t="s">
        <v>7</v>
      </c>
      <c r="C11" s="271"/>
      <c r="D11" s="44">
        <v>928</v>
      </c>
      <c r="E11" s="45">
        <v>116</v>
      </c>
      <c r="F11" s="45">
        <v>165</v>
      </c>
      <c r="G11" s="45">
        <v>21</v>
      </c>
      <c r="H11" s="45">
        <v>19</v>
      </c>
      <c r="I11" s="45">
        <v>133</v>
      </c>
      <c r="J11" s="45">
        <v>365</v>
      </c>
      <c r="K11" s="45">
        <v>1</v>
      </c>
      <c r="L11" s="45">
        <v>108</v>
      </c>
      <c r="M11" s="45">
        <v>0</v>
      </c>
    </row>
    <row r="12" spans="2:13" ht="12" customHeight="1">
      <c r="B12" s="268" t="s">
        <v>316</v>
      </c>
      <c r="C12" s="270"/>
      <c r="D12" s="26">
        <v>87</v>
      </c>
      <c r="E12" s="26">
        <v>10</v>
      </c>
      <c r="F12" s="26">
        <v>22</v>
      </c>
      <c r="G12" s="26">
        <v>2</v>
      </c>
      <c r="H12" s="26">
        <v>2</v>
      </c>
      <c r="I12" s="26">
        <v>16</v>
      </c>
      <c r="J12" s="26">
        <v>28</v>
      </c>
      <c r="K12" s="26">
        <v>0</v>
      </c>
      <c r="L12" s="26">
        <v>7</v>
      </c>
      <c r="M12" s="26">
        <v>0</v>
      </c>
    </row>
    <row r="13" spans="2:13" ht="12" customHeight="1">
      <c r="B13" s="268" t="s">
        <v>317</v>
      </c>
      <c r="C13" s="270"/>
      <c r="D13" s="26">
        <v>65</v>
      </c>
      <c r="E13" s="26">
        <v>7</v>
      </c>
      <c r="F13" s="26">
        <v>11</v>
      </c>
      <c r="G13" s="26">
        <v>3</v>
      </c>
      <c r="H13" s="26">
        <v>1</v>
      </c>
      <c r="I13" s="26">
        <v>14</v>
      </c>
      <c r="J13" s="26">
        <v>17</v>
      </c>
      <c r="K13" s="26">
        <v>0</v>
      </c>
      <c r="L13" s="26">
        <v>12</v>
      </c>
      <c r="M13" s="26">
        <v>0</v>
      </c>
    </row>
    <row r="14" spans="2:13" ht="12" customHeight="1">
      <c r="B14" s="268" t="s">
        <v>318</v>
      </c>
      <c r="C14" s="270"/>
      <c r="D14" s="26">
        <v>66</v>
      </c>
      <c r="E14" s="26">
        <v>10</v>
      </c>
      <c r="F14" s="26">
        <v>23</v>
      </c>
      <c r="G14" s="26">
        <v>0</v>
      </c>
      <c r="H14" s="26">
        <v>0</v>
      </c>
      <c r="I14" s="26">
        <v>6</v>
      </c>
      <c r="J14" s="26">
        <v>22</v>
      </c>
      <c r="K14" s="26">
        <v>0</v>
      </c>
      <c r="L14" s="26">
        <v>5</v>
      </c>
      <c r="M14" s="26">
        <v>0</v>
      </c>
    </row>
    <row r="15" spans="2:13" ht="12" customHeight="1">
      <c r="B15" s="268" t="s">
        <v>319</v>
      </c>
      <c r="C15" s="270"/>
      <c r="D15" s="26">
        <v>4752</v>
      </c>
      <c r="E15" s="26">
        <v>490</v>
      </c>
      <c r="F15" s="26">
        <v>1065</v>
      </c>
      <c r="G15" s="26">
        <v>69</v>
      </c>
      <c r="H15" s="26">
        <v>240</v>
      </c>
      <c r="I15" s="26">
        <v>329</v>
      </c>
      <c r="J15" s="26">
        <v>2219</v>
      </c>
      <c r="K15" s="26">
        <v>3</v>
      </c>
      <c r="L15" s="26">
        <v>337</v>
      </c>
      <c r="M15" s="26">
        <v>0</v>
      </c>
    </row>
    <row r="16" spans="2:13" ht="12" customHeight="1">
      <c r="B16" s="268" t="s">
        <v>320</v>
      </c>
      <c r="C16" s="270"/>
      <c r="D16" s="26">
        <v>247</v>
      </c>
      <c r="E16" s="26">
        <v>29</v>
      </c>
      <c r="F16" s="26">
        <v>49</v>
      </c>
      <c r="G16" s="26">
        <v>7</v>
      </c>
      <c r="H16" s="26">
        <v>4</v>
      </c>
      <c r="I16" s="26">
        <v>16</v>
      </c>
      <c r="J16" s="26">
        <v>122</v>
      </c>
      <c r="K16" s="26">
        <v>0</v>
      </c>
      <c r="L16" s="26">
        <v>20</v>
      </c>
      <c r="M16" s="26">
        <v>0</v>
      </c>
    </row>
    <row r="17" spans="2:13" ht="12" customHeight="1">
      <c r="B17" s="268" t="s">
        <v>321</v>
      </c>
      <c r="C17" s="270"/>
      <c r="D17" s="26">
        <v>30</v>
      </c>
      <c r="E17" s="26">
        <v>9</v>
      </c>
      <c r="F17" s="26">
        <v>3</v>
      </c>
      <c r="G17" s="26">
        <v>0</v>
      </c>
      <c r="H17" s="26">
        <v>0</v>
      </c>
      <c r="I17" s="26">
        <v>7</v>
      </c>
      <c r="J17" s="26">
        <v>7</v>
      </c>
      <c r="K17" s="26">
        <v>0</v>
      </c>
      <c r="L17" s="26">
        <v>4</v>
      </c>
      <c r="M17" s="26">
        <v>0</v>
      </c>
    </row>
    <row r="18" spans="2:13" ht="12" customHeight="1">
      <c r="B18" s="268" t="s">
        <v>322</v>
      </c>
      <c r="C18" s="270"/>
      <c r="D18" s="26">
        <v>1959</v>
      </c>
      <c r="E18" s="26">
        <v>303</v>
      </c>
      <c r="F18" s="26">
        <v>547</v>
      </c>
      <c r="G18" s="26">
        <v>30</v>
      </c>
      <c r="H18" s="26">
        <v>70</v>
      </c>
      <c r="I18" s="26">
        <v>22</v>
      </c>
      <c r="J18" s="26">
        <v>847</v>
      </c>
      <c r="K18" s="26">
        <v>3</v>
      </c>
      <c r="L18" s="26">
        <v>137</v>
      </c>
      <c r="M18" s="26">
        <v>0</v>
      </c>
    </row>
    <row r="19" spans="2:13" ht="12" customHeight="1">
      <c r="B19" s="268" t="s">
        <v>323</v>
      </c>
      <c r="C19" s="270"/>
      <c r="D19" s="26">
        <v>172</v>
      </c>
      <c r="E19" s="26">
        <v>21</v>
      </c>
      <c r="F19" s="26">
        <v>28</v>
      </c>
      <c r="G19" s="26">
        <v>3</v>
      </c>
      <c r="H19" s="26">
        <v>1</v>
      </c>
      <c r="I19" s="26">
        <v>25</v>
      </c>
      <c r="J19" s="26">
        <v>71</v>
      </c>
      <c r="K19" s="26">
        <v>1</v>
      </c>
      <c r="L19" s="26">
        <v>22</v>
      </c>
      <c r="M19" s="26">
        <v>0</v>
      </c>
    </row>
    <row r="20" spans="2:13" ht="12" customHeight="1">
      <c r="B20" s="268" t="s">
        <v>324</v>
      </c>
      <c r="C20" s="270"/>
      <c r="D20" s="26">
        <v>35</v>
      </c>
      <c r="E20" s="26">
        <v>10</v>
      </c>
      <c r="F20" s="26">
        <v>4</v>
      </c>
      <c r="G20" s="26">
        <v>1</v>
      </c>
      <c r="H20" s="26">
        <v>0</v>
      </c>
      <c r="I20" s="26">
        <v>7</v>
      </c>
      <c r="J20" s="26">
        <v>7</v>
      </c>
      <c r="K20" s="26">
        <v>0</v>
      </c>
      <c r="L20" s="26">
        <v>6</v>
      </c>
      <c r="M20" s="26">
        <v>0</v>
      </c>
    </row>
    <row r="21" spans="2:13" ht="12" customHeight="1">
      <c r="B21" s="268" t="s">
        <v>345</v>
      </c>
      <c r="C21" s="270"/>
      <c r="D21" s="26">
        <v>300</v>
      </c>
      <c r="E21" s="26">
        <v>28</v>
      </c>
      <c r="F21" s="26">
        <v>36</v>
      </c>
      <c r="G21" s="26">
        <v>10</v>
      </c>
      <c r="H21" s="26">
        <v>15</v>
      </c>
      <c r="I21" s="26">
        <v>36</v>
      </c>
      <c r="J21" s="26">
        <v>144</v>
      </c>
      <c r="K21" s="26">
        <v>0</v>
      </c>
      <c r="L21" s="26">
        <v>31</v>
      </c>
      <c r="M21" s="26">
        <v>0</v>
      </c>
    </row>
    <row r="22" spans="2:13" ht="12" customHeight="1">
      <c r="B22" s="264" t="s">
        <v>325</v>
      </c>
      <c r="C22" s="271"/>
      <c r="D22" s="26">
        <v>126</v>
      </c>
      <c r="E22" s="26">
        <v>16</v>
      </c>
      <c r="F22" s="26">
        <v>24</v>
      </c>
      <c r="G22" s="26">
        <v>2</v>
      </c>
      <c r="H22" s="26">
        <v>0</v>
      </c>
      <c r="I22" s="26">
        <v>14</v>
      </c>
      <c r="J22" s="26">
        <v>54</v>
      </c>
      <c r="K22" s="26">
        <v>0</v>
      </c>
      <c r="L22" s="26">
        <v>16</v>
      </c>
      <c r="M22" s="26">
        <v>0</v>
      </c>
    </row>
    <row r="23" spans="2:13" ht="12">
      <c r="B23" s="268" t="s">
        <v>8</v>
      </c>
      <c r="C23" s="270"/>
      <c r="D23" s="40">
        <v>87</v>
      </c>
      <c r="E23" s="41">
        <v>10</v>
      </c>
      <c r="F23" s="41">
        <v>22</v>
      </c>
      <c r="G23" s="41">
        <v>2</v>
      </c>
      <c r="H23" s="41">
        <v>2</v>
      </c>
      <c r="I23" s="41">
        <v>16</v>
      </c>
      <c r="J23" s="41">
        <v>28</v>
      </c>
      <c r="K23" s="41">
        <v>0</v>
      </c>
      <c r="L23" s="41">
        <v>7</v>
      </c>
      <c r="M23" s="41">
        <v>0</v>
      </c>
    </row>
    <row r="24" spans="2:13" ht="12">
      <c r="B24" s="268" t="s">
        <v>9</v>
      </c>
      <c r="C24" s="270"/>
      <c r="D24" s="201">
        <v>2</v>
      </c>
      <c r="E24" s="202">
        <v>1</v>
      </c>
      <c r="F24" s="202">
        <v>1</v>
      </c>
      <c r="G24" s="202">
        <v>0</v>
      </c>
      <c r="H24" s="202">
        <v>0</v>
      </c>
      <c r="I24" s="202">
        <v>0</v>
      </c>
      <c r="J24" s="202">
        <v>0</v>
      </c>
      <c r="K24" s="202">
        <v>0</v>
      </c>
      <c r="L24" s="202">
        <v>0</v>
      </c>
      <c r="M24" s="202">
        <v>0</v>
      </c>
    </row>
    <row r="25" spans="2:13" ht="12">
      <c r="B25" s="268" t="s">
        <v>10</v>
      </c>
      <c r="C25" s="270"/>
      <c r="D25" s="201">
        <v>5</v>
      </c>
      <c r="E25" s="202">
        <v>0</v>
      </c>
      <c r="F25" s="202">
        <v>0</v>
      </c>
      <c r="G25" s="202">
        <v>0</v>
      </c>
      <c r="H25" s="202">
        <v>0</v>
      </c>
      <c r="I25" s="202">
        <v>2</v>
      </c>
      <c r="J25" s="202">
        <v>3</v>
      </c>
      <c r="K25" s="202">
        <v>0</v>
      </c>
      <c r="L25" s="202">
        <v>0</v>
      </c>
      <c r="M25" s="202">
        <v>0</v>
      </c>
    </row>
    <row r="26" spans="2:13" ht="12">
      <c r="B26" s="268" t="s">
        <v>11</v>
      </c>
      <c r="C26" s="270"/>
      <c r="D26" s="42">
        <v>46</v>
      </c>
      <c r="E26" s="43">
        <v>3</v>
      </c>
      <c r="F26" s="43">
        <v>10</v>
      </c>
      <c r="G26" s="43">
        <v>2</v>
      </c>
      <c r="H26" s="43">
        <v>0</v>
      </c>
      <c r="I26" s="43">
        <v>7</v>
      </c>
      <c r="J26" s="43">
        <v>13</v>
      </c>
      <c r="K26" s="43">
        <v>0</v>
      </c>
      <c r="L26" s="43">
        <v>11</v>
      </c>
      <c r="M26" s="43">
        <v>0</v>
      </c>
    </row>
    <row r="27" spans="2:13" ht="12">
      <c r="B27" s="268" t="s">
        <v>12</v>
      </c>
      <c r="C27" s="270"/>
      <c r="D27" s="201">
        <v>0</v>
      </c>
      <c r="E27" s="202">
        <v>0</v>
      </c>
      <c r="F27" s="202">
        <v>0</v>
      </c>
      <c r="G27" s="202">
        <v>0</v>
      </c>
      <c r="H27" s="202">
        <v>0</v>
      </c>
      <c r="I27" s="202">
        <v>0</v>
      </c>
      <c r="J27" s="202">
        <v>0</v>
      </c>
      <c r="K27" s="202">
        <v>0</v>
      </c>
      <c r="L27" s="202">
        <v>0</v>
      </c>
      <c r="M27" s="202">
        <v>0</v>
      </c>
    </row>
    <row r="28" spans="2:13" ht="12">
      <c r="B28" s="268" t="s">
        <v>13</v>
      </c>
      <c r="C28" s="270"/>
      <c r="D28" s="201">
        <v>2</v>
      </c>
      <c r="E28" s="202">
        <v>1</v>
      </c>
      <c r="F28" s="202">
        <v>0</v>
      </c>
      <c r="G28" s="202">
        <v>1</v>
      </c>
      <c r="H28" s="202">
        <v>0</v>
      </c>
      <c r="I28" s="202">
        <v>0</v>
      </c>
      <c r="J28" s="202">
        <v>0</v>
      </c>
      <c r="K28" s="202">
        <v>0</v>
      </c>
      <c r="L28" s="202">
        <v>0</v>
      </c>
      <c r="M28" s="202">
        <v>0</v>
      </c>
    </row>
    <row r="29" spans="2:13" ht="12">
      <c r="B29" s="268" t="s">
        <v>14</v>
      </c>
      <c r="C29" s="270"/>
      <c r="D29" s="201">
        <v>10</v>
      </c>
      <c r="E29" s="202">
        <v>2</v>
      </c>
      <c r="F29" s="202">
        <v>0</v>
      </c>
      <c r="G29" s="202">
        <v>0</v>
      </c>
      <c r="H29" s="202">
        <v>1</v>
      </c>
      <c r="I29" s="202">
        <v>5</v>
      </c>
      <c r="J29" s="202">
        <v>1</v>
      </c>
      <c r="K29" s="202">
        <v>0</v>
      </c>
      <c r="L29" s="202">
        <v>1</v>
      </c>
      <c r="M29" s="202">
        <v>0</v>
      </c>
    </row>
    <row r="30" spans="2:13" ht="12">
      <c r="B30" s="268" t="s">
        <v>15</v>
      </c>
      <c r="C30" s="270"/>
      <c r="D30" s="201">
        <v>47</v>
      </c>
      <c r="E30" s="202">
        <v>5</v>
      </c>
      <c r="F30" s="202">
        <v>14</v>
      </c>
      <c r="G30" s="202">
        <v>0</v>
      </c>
      <c r="H30" s="202">
        <v>0</v>
      </c>
      <c r="I30" s="202">
        <v>8</v>
      </c>
      <c r="J30" s="202">
        <v>15</v>
      </c>
      <c r="K30" s="202">
        <v>0</v>
      </c>
      <c r="L30" s="202">
        <v>5</v>
      </c>
      <c r="M30" s="202">
        <v>0</v>
      </c>
    </row>
    <row r="31" spans="2:13" ht="12">
      <c r="B31" s="268" t="s">
        <v>16</v>
      </c>
      <c r="C31" s="270"/>
      <c r="D31" s="201">
        <v>23</v>
      </c>
      <c r="E31" s="202">
        <v>0</v>
      </c>
      <c r="F31" s="202">
        <v>8</v>
      </c>
      <c r="G31" s="202">
        <v>0</v>
      </c>
      <c r="H31" s="202">
        <v>0</v>
      </c>
      <c r="I31" s="202">
        <v>5</v>
      </c>
      <c r="J31" s="202">
        <v>7</v>
      </c>
      <c r="K31" s="202">
        <v>0</v>
      </c>
      <c r="L31" s="202">
        <v>3</v>
      </c>
      <c r="M31" s="202">
        <v>0</v>
      </c>
    </row>
    <row r="32" spans="2:13" ht="12">
      <c r="B32" s="268" t="s">
        <v>17</v>
      </c>
      <c r="C32" s="270"/>
      <c r="D32" s="201">
        <v>13</v>
      </c>
      <c r="E32" s="202">
        <v>5</v>
      </c>
      <c r="F32" s="202">
        <v>4</v>
      </c>
      <c r="G32" s="202">
        <v>0</v>
      </c>
      <c r="H32" s="202">
        <v>0</v>
      </c>
      <c r="I32" s="202">
        <v>1</v>
      </c>
      <c r="J32" s="202">
        <v>3</v>
      </c>
      <c r="K32" s="202">
        <v>0</v>
      </c>
      <c r="L32" s="202">
        <v>0</v>
      </c>
      <c r="M32" s="202">
        <v>0</v>
      </c>
    </row>
    <row r="33" spans="2:13" ht="12">
      <c r="B33" s="268" t="s">
        <v>18</v>
      </c>
      <c r="C33" s="270"/>
      <c r="D33" s="42">
        <v>658</v>
      </c>
      <c r="E33" s="43">
        <v>69</v>
      </c>
      <c r="F33" s="43">
        <v>100</v>
      </c>
      <c r="G33" s="43">
        <v>10</v>
      </c>
      <c r="H33" s="43">
        <v>34</v>
      </c>
      <c r="I33" s="43">
        <v>76</v>
      </c>
      <c r="J33" s="43">
        <v>321</v>
      </c>
      <c r="K33" s="43">
        <v>0</v>
      </c>
      <c r="L33" s="43">
        <v>48</v>
      </c>
      <c r="M33" s="43">
        <v>0</v>
      </c>
    </row>
    <row r="34" spans="2:13" ht="12">
      <c r="B34" s="268" t="s">
        <v>19</v>
      </c>
      <c r="C34" s="270"/>
      <c r="D34" s="42">
        <v>331</v>
      </c>
      <c r="E34" s="43">
        <v>39</v>
      </c>
      <c r="F34" s="43">
        <v>66</v>
      </c>
      <c r="G34" s="43">
        <v>2</v>
      </c>
      <c r="H34" s="43">
        <v>16</v>
      </c>
      <c r="I34" s="43">
        <v>23</v>
      </c>
      <c r="J34" s="43">
        <v>166</v>
      </c>
      <c r="K34" s="43">
        <v>0</v>
      </c>
      <c r="L34" s="43">
        <v>19</v>
      </c>
      <c r="M34" s="43">
        <v>0</v>
      </c>
    </row>
    <row r="35" spans="2:13" ht="12">
      <c r="B35" s="268" t="s">
        <v>20</v>
      </c>
      <c r="C35" s="270"/>
      <c r="D35" s="42">
        <v>2451</v>
      </c>
      <c r="E35" s="43">
        <v>232</v>
      </c>
      <c r="F35" s="43">
        <v>577</v>
      </c>
      <c r="G35" s="43">
        <v>41</v>
      </c>
      <c r="H35" s="43">
        <v>143</v>
      </c>
      <c r="I35" s="43">
        <v>111</v>
      </c>
      <c r="J35" s="43">
        <v>1170</v>
      </c>
      <c r="K35" s="43">
        <v>2</v>
      </c>
      <c r="L35" s="43">
        <v>175</v>
      </c>
      <c r="M35" s="43">
        <v>0</v>
      </c>
    </row>
    <row r="36" spans="2:13" ht="12">
      <c r="B36" s="268" t="s">
        <v>21</v>
      </c>
      <c r="C36" s="270"/>
      <c r="D36" s="42">
        <v>1225</v>
      </c>
      <c r="E36" s="43">
        <v>142</v>
      </c>
      <c r="F36" s="43">
        <v>297</v>
      </c>
      <c r="G36" s="43">
        <v>16</v>
      </c>
      <c r="H36" s="43">
        <v>47</v>
      </c>
      <c r="I36" s="43">
        <v>107</v>
      </c>
      <c r="J36" s="43">
        <v>528</v>
      </c>
      <c r="K36" s="43">
        <v>1</v>
      </c>
      <c r="L36" s="43">
        <v>87</v>
      </c>
      <c r="M36" s="43">
        <v>0</v>
      </c>
    </row>
    <row r="37" spans="2:13" ht="12">
      <c r="B37" s="268" t="s">
        <v>22</v>
      </c>
      <c r="C37" s="270"/>
      <c r="D37" s="42">
        <v>6</v>
      </c>
      <c r="E37" s="43">
        <v>1</v>
      </c>
      <c r="F37" s="43">
        <v>2</v>
      </c>
      <c r="G37" s="43">
        <v>0</v>
      </c>
      <c r="H37" s="43">
        <v>0</v>
      </c>
      <c r="I37" s="43">
        <v>0</v>
      </c>
      <c r="J37" s="43">
        <v>2</v>
      </c>
      <c r="K37" s="43">
        <v>0</v>
      </c>
      <c r="L37" s="43">
        <v>1</v>
      </c>
      <c r="M37" s="43">
        <v>0</v>
      </c>
    </row>
    <row r="38" spans="2:13" ht="12">
      <c r="B38" s="268" t="s">
        <v>23</v>
      </c>
      <c r="C38" s="270"/>
      <c r="D38" s="201">
        <v>13</v>
      </c>
      <c r="E38" s="202">
        <v>4</v>
      </c>
      <c r="F38" s="202">
        <v>2</v>
      </c>
      <c r="G38" s="202">
        <v>0</v>
      </c>
      <c r="H38" s="202">
        <v>0</v>
      </c>
      <c r="I38" s="202">
        <v>1</v>
      </c>
      <c r="J38" s="202">
        <v>4</v>
      </c>
      <c r="K38" s="202">
        <v>0</v>
      </c>
      <c r="L38" s="202">
        <v>2</v>
      </c>
      <c r="M38" s="202">
        <v>0</v>
      </c>
    </row>
    <row r="39" spans="2:13" ht="12">
      <c r="B39" s="268" t="s">
        <v>24</v>
      </c>
      <c r="C39" s="270"/>
      <c r="D39" s="201">
        <v>16</v>
      </c>
      <c r="E39" s="202">
        <v>5</v>
      </c>
      <c r="F39" s="202">
        <v>1</v>
      </c>
      <c r="G39" s="202">
        <v>0</v>
      </c>
      <c r="H39" s="202">
        <v>0</v>
      </c>
      <c r="I39" s="202">
        <v>5</v>
      </c>
      <c r="J39" s="202">
        <v>3</v>
      </c>
      <c r="K39" s="202">
        <v>0</v>
      </c>
      <c r="L39" s="202">
        <v>2</v>
      </c>
      <c r="M39" s="202">
        <v>0</v>
      </c>
    </row>
    <row r="40" spans="2:13" ht="12">
      <c r="B40" s="268" t="s">
        <v>25</v>
      </c>
      <c r="C40" s="270"/>
      <c r="D40" s="201">
        <v>1</v>
      </c>
      <c r="E40" s="202">
        <v>0</v>
      </c>
      <c r="F40" s="202">
        <v>0</v>
      </c>
      <c r="G40" s="202">
        <v>0</v>
      </c>
      <c r="H40" s="202">
        <v>0</v>
      </c>
      <c r="I40" s="202">
        <v>1</v>
      </c>
      <c r="J40" s="202">
        <v>0</v>
      </c>
      <c r="K40" s="202">
        <v>0</v>
      </c>
      <c r="L40" s="202">
        <v>0</v>
      </c>
      <c r="M40" s="202">
        <v>0</v>
      </c>
    </row>
    <row r="41" spans="2:13" ht="12">
      <c r="B41" s="268" t="s">
        <v>26</v>
      </c>
      <c r="C41" s="270"/>
      <c r="D41" s="201">
        <v>0</v>
      </c>
      <c r="E41" s="202">
        <v>0</v>
      </c>
      <c r="F41" s="202">
        <v>0</v>
      </c>
      <c r="G41" s="202">
        <v>0</v>
      </c>
      <c r="H41" s="202">
        <v>0</v>
      </c>
      <c r="I41" s="202">
        <v>0</v>
      </c>
      <c r="J41" s="202">
        <v>0</v>
      </c>
      <c r="K41" s="202">
        <v>0</v>
      </c>
      <c r="L41" s="202">
        <v>0</v>
      </c>
      <c r="M41" s="202">
        <v>0</v>
      </c>
    </row>
    <row r="42" spans="2:13" ht="12">
      <c r="B42" s="268" t="s">
        <v>27</v>
      </c>
      <c r="C42" s="270"/>
      <c r="D42" s="201">
        <v>24</v>
      </c>
      <c r="E42" s="202">
        <v>4</v>
      </c>
      <c r="F42" s="202">
        <v>9</v>
      </c>
      <c r="G42" s="202">
        <v>0</v>
      </c>
      <c r="H42" s="202">
        <v>0</v>
      </c>
      <c r="I42" s="202">
        <v>0</v>
      </c>
      <c r="J42" s="202">
        <v>10</v>
      </c>
      <c r="K42" s="202">
        <v>0</v>
      </c>
      <c r="L42" s="202">
        <v>1</v>
      </c>
      <c r="M42" s="202">
        <v>0</v>
      </c>
    </row>
    <row r="43" spans="2:13" ht="12">
      <c r="B43" s="268" t="s">
        <v>28</v>
      </c>
      <c r="C43" s="270"/>
      <c r="D43" s="201">
        <v>18</v>
      </c>
      <c r="E43" s="202">
        <v>3</v>
      </c>
      <c r="F43" s="202">
        <v>3</v>
      </c>
      <c r="G43" s="202">
        <v>2</v>
      </c>
      <c r="H43" s="202">
        <v>0</v>
      </c>
      <c r="I43" s="202">
        <v>0</v>
      </c>
      <c r="J43" s="202">
        <v>10</v>
      </c>
      <c r="K43" s="202">
        <v>0</v>
      </c>
      <c r="L43" s="202">
        <v>0</v>
      </c>
      <c r="M43" s="202">
        <v>0</v>
      </c>
    </row>
    <row r="44" spans="2:13" ht="12">
      <c r="B44" s="268" t="s">
        <v>29</v>
      </c>
      <c r="C44" s="270"/>
      <c r="D44" s="42">
        <v>40</v>
      </c>
      <c r="E44" s="43">
        <v>3</v>
      </c>
      <c r="F44" s="43">
        <v>11</v>
      </c>
      <c r="G44" s="43">
        <v>0</v>
      </c>
      <c r="H44" s="43">
        <v>0</v>
      </c>
      <c r="I44" s="43">
        <v>4</v>
      </c>
      <c r="J44" s="43">
        <v>19</v>
      </c>
      <c r="K44" s="43">
        <v>0</v>
      </c>
      <c r="L44" s="43">
        <v>3</v>
      </c>
      <c r="M44" s="43">
        <v>0</v>
      </c>
    </row>
    <row r="45" spans="2:13" ht="12">
      <c r="B45" s="268" t="s">
        <v>30</v>
      </c>
      <c r="C45" s="270"/>
      <c r="D45" s="42">
        <v>229</v>
      </c>
      <c r="E45" s="43">
        <v>26</v>
      </c>
      <c r="F45" s="43">
        <v>46</v>
      </c>
      <c r="G45" s="43">
        <v>5</v>
      </c>
      <c r="H45" s="43">
        <v>4</v>
      </c>
      <c r="I45" s="43">
        <v>16</v>
      </c>
      <c r="J45" s="43">
        <v>112</v>
      </c>
      <c r="K45" s="43">
        <v>0</v>
      </c>
      <c r="L45" s="43">
        <v>20</v>
      </c>
      <c r="M45" s="43">
        <v>0</v>
      </c>
    </row>
    <row r="46" spans="2:13" ht="12">
      <c r="B46" s="268" t="s">
        <v>31</v>
      </c>
      <c r="C46" s="270"/>
      <c r="D46" s="201">
        <v>0</v>
      </c>
      <c r="E46" s="202">
        <v>0</v>
      </c>
      <c r="F46" s="202">
        <v>0</v>
      </c>
      <c r="G46" s="202">
        <v>0</v>
      </c>
      <c r="H46" s="202">
        <v>0</v>
      </c>
      <c r="I46" s="202">
        <v>0</v>
      </c>
      <c r="J46" s="202">
        <v>0</v>
      </c>
      <c r="K46" s="202">
        <v>0</v>
      </c>
      <c r="L46" s="202">
        <v>0</v>
      </c>
      <c r="M46" s="202">
        <v>0</v>
      </c>
    </row>
    <row r="47" spans="2:13" ht="12">
      <c r="B47" s="268" t="s">
        <v>32</v>
      </c>
      <c r="C47" s="270"/>
      <c r="D47" s="201">
        <v>21</v>
      </c>
      <c r="E47" s="202">
        <v>1</v>
      </c>
      <c r="F47" s="202">
        <v>9</v>
      </c>
      <c r="G47" s="202">
        <v>0</v>
      </c>
      <c r="H47" s="202">
        <v>1</v>
      </c>
      <c r="I47" s="202">
        <v>0</v>
      </c>
      <c r="J47" s="202">
        <v>8</v>
      </c>
      <c r="K47" s="202">
        <v>0</v>
      </c>
      <c r="L47" s="202">
        <v>2</v>
      </c>
      <c r="M47" s="202">
        <v>0</v>
      </c>
    </row>
    <row r="48" spans="2:13" ht="12">
      <c r="B48" s="268" t="s">
        <v>33</v>
      </c>
      <c r="C48" s="270"/>
      <c r="D48" s="42">
        <v>118</v>
      </c>
      <c r="E48" s="43">
        <v>13</v>
      </c>
      <c r="F48" s="43">
        <v>39</v>
      </c>
      <c r="G48" s="43">
        <v>0</v>
      </c>
      <c r="H48" s="43">
        <v>5</v>
      </c>
      <c r="I48" s="43">
        <v>2</v>
      </c>
      <c r="J48" s="43">
        <v>44</v>
      </c>
      <c r="K48" s="43">
        <v>0</v>
      </c>
      <c r="L48" s="43">
        <v>15</v>
      </c>
      <c r="M48" s="43">
        <v>0</v>
      </c>
    </row>
    <row r="49" spans="2:13" ht="12">
      <c r="B49" s="268" t="s">
        <v>34</v>
      </c>
      <c r="C49" s="270"/>
      <c r="D49" s="42">
        <v>1367</v>
      </c>
      <c r="E49" s="43">
        <v>219</v>
      </c>
      <c r="F49" s="43">
        <v>382</v>
      </c>
      <c r="G49" s="43">
        <v>20</v>
      </c>
      <c r="H49" s="43">
        <v>45</v>
      </c>
      <c r="I49" s="43">
        <v>13</v>
      </c>
      <c r="J49" s="43">
        <v>599</v>
      </c>
      <c r="K49" s="43">
        <v>2</v>
      </c>
      <c r="L49" s="43">
        <v>87</v>
      </c>
      <c r="M49" s="43">
        <v>0</v>
      </c>
    </row>
    <row r="50" spans="2:13" ht="12">
      <c r="B50" s="268" t="s">
        <v>35</v>
      </c>
      <c r="C50" s="270"/>
      <c r="D50" s="42">
        <v>399</v>
      </c>
      <c r="E50" s="43">
        <v>55</v>
      </c>
      <c r="F50" s="43">
        <v>98</v>
      </c>
      <c r="G50" s="43">
        <v>9</v>
      </c>
      <c r="H50" s="43">
        <v>19</v>
      </c>
      <c r="I50" s="43">
        <v>7</v>
      </c>
      <c r="J50" s="43">
        <v>181</v>
      </c>
      <c r="K50" s="43">
        <v>1</v>
      </c>
      <c r="L50" s="43">
        <v>29</v>
      </c>
      <c r="M50" s="43">
        <v>0</v>
      </c>
    </row>
    <row r="51" spans="2:13" ht="12">
      <c r="B51" s="268" t="s">
        <v>36</v>
      </c>
      <c r="C51" s="270"/>
      <c r="D51" s="201">
        <v>38</v>
      </c>
      <c r="E51" s="202">
        <v>10</v>
      </c>
      <c r="F51" s="202">
        <v>14</v>
      </c>
      <c r="G51" s="202">
        <v>1</v>
      </c>
      <c r="H51" s="202">
        <v>0</v>
      </c>
      <c r="I51" s="202">
        <v>0</v>
      </c>
      <c r="J51" s="202">
        <v>9</v>
      </c>
      <c r="K51" s="202">
        <v>0</v>
      </c>
      <c r="L51" s="202">
        <v>4</v>
      </c>
      <c r="M51" s="202">
        <v>0</v>
      </c>
    </row>
    <row r="52" spans="2:13" ht="12">
      <c r="B52" s="268" t="s">
        <v>37</v>
      </c>
      <c r="C52" s="270"/>
      <c r="D52" s="201">
        <v>16</v>
      </c>
      <c r="E52" s="202">
        <v>5</v>
      </c>
      <c r="F52" s="202">
        <v>5</v>
      </c>
      <c r="G52" s="202">
        <v>0</v>
      </c>
      <c r="H52" s="202">
        <v>0</v>
      </c>
      <c r="I52" s="202">
        <v>0</v>
      </c>
      <c r="J52" s="202">
        <v>6</v>
      </c>
      <c r="K52" s="202">
        <v>0</v>
      </c>
      <c r="L52" s="202">
        <v>0</v>
      </c>
      <c r="M52" s="202">
        <v>0</v>
      </c>
    </row>
    <row r="53" spans="2:13" ht="12">
      <c r="B53" s="268" t="s">
        <v>38</v>
      </c>
      <c r="C53" s="270"/>
      <c r="D53" s="201">
        <v>3</v>
      </c>
      <c r="E53" s="202">
        <v>1</v>
      </c>
      <c r="F53" s="202">
        <v>1</v>
      </c>
      <c r="G53" s="202">
        <v>0</v>
      </c>
      <c r="H53" s="202">
        <v>0</v>
      </c>
      <c r="I53" s="202">
        <v>0</v>
      </c>
      <c r="J53" s="202">
        <v>1</v>
      </c>
      <c r="K53" s="202">
        <v>0</v>
      </c>
      <c r="L53" s="202">
        <v>0</v>
      </c>
      <c r="M53" s="202">
        <v>0</v>
      </c>
    </row>
    <row r="54" spans="2:13" ht="12">
      <c r="B54" s="268" t="s">
        <v>39</v>
      </c>
      <c r="C54" s="270"/>
      <c r="D54" s="201">
        <v>4</v>
      </c>
      <c r="E54" s="202">
        <v>1</v>
      </c>
      <c r="F54" s="202">
        <v>0</v>
      </c>
      <c r="G54" s="202">
        <v>1</v>
      </c>
      <c r="H54" s="202">
        <v>0</v>
      </c>
      <c r="I54" s="202">
        <v>2</v>
      </c>
      <c r="J54" s="202">
        <v>0</v>
      </c>
      <c r="K54" s="202">
        <v>0</v>
      </c>
      <c r="L54" s="202">
        <v>0</v>
      </c>
      <c r="M54" s="202">
        <v>0</v>
      </c>
    </row>
    <row r="55" spans="2:13" ht="12">
      <c r="B55" s="268" t="s">
        <v>40</v>
      </c>
      <c r="C55" s="270"/>
      <c r="D55" s="42">
        <v>24</v>
      </c>
      <c r="E55" s="43">
        <v>5</v>
      </c>
      <c r="F55" s="43">
        <v>3</v>
      </c>
      <c r="G55" s="43">
        <v>0</v>
      </c>
      <c r="H55" s="43">
        <v>0</v>
      </c>
      <c r="I55" s="43">
        <v>6</v>
      </c>
      <c r="J55" s="43">
        <v>7</v>
      </c>
      <c r="K55" s="43">
        <v>0</v>
      </c>
      <c r="L55" s="43">
        <v>3</v>
      </c>
      <c r="M55" s="43">
        <v>0</v>
      </c>
    </row>
    <row r="56" spans="2:13" ht="12">
      <c r="B56" s="268" t="s">
        <v>41</v>
      </c>
      <c r="C56" s="270"/>
      <c r="D56" s="42">
        <v>100</v>
      </c>
      <c r="E56" s="43">
        <v>8</v>
      </c>
      <c r="F56" s="43">
        <v>16</v>
      </c>
      <c r="G56" s="43">
        <v>2</v>
      </c>
      <c r="H56" s="43">
        <v>0</v>
      </c>
      <c r="I56" s="43">
        <v>8</v>
      </c>
      <c r="J56" s="43">
        <v>53</v>
      </c>
      <c r="K56" s="43">
        <v>1</v>
      </c>
      <c r="L56" s="43">
        <v>12</v>
      </c>
      <c r="M56" s="43">
        <v>0</v>
      </c>
    </row>
    <row r="57" spans="2:13" ht="12">
      <c r="B57" s="268" t="s">
        <v>42</v>
      </c>
      <c r="C57" s="270"/>
      <c r="D57" s="42">
        <v>41</v>
      </c>
      <c r="E57" s="43">
        <v>6</v>
      </c>
      <c r="F57" s="43">
        <v>8</v>
      </c>
      <c r="G57" s="43">
        <v>0</v>
      </c>
      <c r="H57" s="43">
        <v>1</v>
      </c>
      <c r="I57" s="43">
        <v>9</v>
      </c>
      <c r="J57" s="43">
        <v>10</v>
      </c>
      <c r="K57" s="43">
        <v>0</v>
      </c>
      <c r="L57" s="43">
        <v>7</v>
      </c>
      <c r="M57" s="43">
        <v>0</v>
      </c>
    </row>
    <row r="58" spans="2:13" ht="12">
      <c r="B58" s="268" t="s">
        <v>43</v>
      </c>
      <c r="C58" s="270"/>
      <c r="D58" s="201">
        <v>0</v>
      </c>
      <c r="E58" s="202">
        <v>0</v>
      </c>
      <c r="F58" s="202">
        <v>0</v>
      </c>
      <c r="G58" s="202">
        <v>0</v>
      </c>
      <c r="H58" s="202">
        <v>0</v>
      </c>
      <c r="I58" s="202">
        <v>0</v>
      </c>
      <c r="J58" s="202">
        <v>0</v>
      </c>
      <c r="K58" s="202">
        <v>0</v>
      </c>
      <c r="L58" s="202">
        <v>0</v>
      </c>
      <c r="M58" s="202">
        <v>0</v>
      </c>
    </row>
    <row r="59" spans="2:13" ht="12">
      <c r="B59" s="268" t="s">
        <v>44</v>
      </c>
      <c r="C59" s="270"/>
      <c r="D59" s="42">
        <v>11</v>
      </c>
      <c r="E59" s="43">
        <v>2</v>
      </c>
      <c r="F59" s="43">
        <v>3</v>
      </c>
      <c r="G59" s="43">
        <v>0</v>
      </c>
      <c r="H59" s="43">
        <v>0</v>
      </c>
      <c r="I59" s="43">
        <v>2</v>
      </c>
      <c r="J59" s="43">
        <v>2</v>
      </c>
      <c r="K59" s="43">
        <v>0</v>
      </c>
      <c r="L59" s="43">
        <v>2</v>
      </c>
      <c r="M59" s="43">
        <v>0</v>
      </c>
    </row>
    <row r="60" spans="2:13" ht="12">
      <c r="B60" s="268" t="s">
        <v>45</v>
      </c>
      <c r="C60" s="270"/>
      <c r="D60" s="42">
        <v>15</v>
      </c>
      <c r="E60" s="43">
        <v>4</v>
      </c>
      <c r="F60" s="43">
        <v>1</v>
      </c>
      <c r="G60" s="43">
        <v>1</v>
      </c>
      <c r="H60" s="43">
        <v>0</v>
      </c>
      <c r="I60" s="43">
        <v>3</v>
      </c>
      <c r="J60" s="43">
        <v>2</v>
      </c>
      <c r="K60" s="43">
        <v>0</v>
      </c>
      <c r="L60" s="43">
        <v>4</v>
      </c>
      <c r="M60" s="43">
        <v>0</v>
      </c>
    </row>
    <row r="61" spans="2:13" ht="12">
      <c r="B61" s="268" t="s">
        <v>46</v>
      </c>
      <c r="C61" s="270"/>
      <c r="D61" s="201">
        <v>9</v>
      </c>
      <c r="E61" s="202">
        <v>4</v>
      </c>
      <c r="F61" s="202">
        <v>0</v>
      </c>
      <c r="G61" s="202">
        <v>0</v>
      </c>
      <c r="H61" s="202">
        <v>0</v>
      </c>
      <c r="I61" s="202">
        <v>2</v>
      </c>
      <c r="J61" s="202">
        <v>3</v>
      </c>
      <c r="K61" s="202">
        <v>0</v>
      </c>
      <c r="L61" s="202">
        <v>0</v>
      </c>
      <c r="M61" s="202">
        <v>0</v>
      </c>
    </row>
    <row r="62" spans="2:13" ht="12">
      <c r="B62" s="268" t="s">
        <v>47</v>
      </c>
      <c r="C62" s="270"/>
      <c r="D62" s="42">
        <v>277</v>
      </c>
      <c r="E62" s="43">
        <v>25</v>
      </c>
      <c r="F62" s="43">
        <v>34</v>
      </c>
      <c r="G62" s="43">
        <v>8</v>
      </c>
      <c r="H62" s="43">
        <v>15</v>
      </c>
      <c r="I62" s="43">
        <v>29</v>
      </c>
      <c r="J62" s="43">
        <v>138</v>
      </c>
      <c r="K62" s="43">
        <v>0</v>
      </c>
      <c r="L62" s="43">
        <v>28</v>
      </c>
      <c r="M62" s="43">
        <v>0</v>
      </c>
    </row>
    <row r="63" spans="2:13" ht="12">
      <c r="B63" s="268" t="s">
        <v>48</v>
      </c>
      <c r="C63" s="270"/>
      <c r="D63" s="201">
        <v>12</v>
      </c>
      <c r="E63" s="202">
        <v>2</v>
      </c>
      <c r="F63" s="202">
        <v>2</v>
      </c>
      <c r="G63" s="202">
        <v>0</v>
      </c>
      <c r="H63" s="202">
        <v>0</v>
      </c>
      <c r="I63" s="202">
        <v>3</v>
      </c>
      <c r="J63" s="202">
        <v>4</v>
      </c>
      <c r="K63" s="202">
        <v>0</v>
      </c>
      <c r="L63" s="202">
        <v>1</v>
      </c>
      <c r="M63" s="202">
        <v>0</v>
      </c>
    </row>
    <row r="64" spans="2:13" ht="12">
      <c r="B64" s="268" t="s">
        <v>49</v>
      </c>
      <c r="C64" s="270"/>
      <c r="D64" s="42">
        <v>11</v>
      </c>
      <c r="E64" s="43">
        <v>1</v>
      </c>
      <c r="F64" s="43">
        <v>0</v>
      </c>
      <c r="G64" s="43">
        <v>2</v>
      </c>
      <c r="H64" s="43">
        <v>0</v>
      </c>
      <c r="I64" s="43">
        <v>4</v>
      </c>
      <c r="J64" s="43">
        <v>2</v>
      </c>
      <c r="K64" s="43">
        <v>0</v>
      </c>
      <c r="L64" s="43">
        <v>2</v>
      </c>
      <c r="M64" s="43">
        <v>0</v>
      </c>
    </row>
    <row r="65" spans="2:13" ht="12">
      <c r="B65" s="268" t="s">
        <v>50</v>
      </c>
      <c r="C65" s="270"/>
      <c r="D65" s="201">
        <v>20</v>
      </c>
      <c r="E65" s="202">
        <v>2</v>
      </c>
      <c r="F65" s="202">
        <v>8</v>
      </c>
      <c r="G65" s="202">
        <v>0</v>
      </c>
      <c r="H65" s="202">
        <v>0</v>
      </c>
      <c r="I65" s="202">
        <v>1</v>
      </c>
      <c r="J65" s="202">
        <v>5</v>
      </c>
      <c r="K65" s="202">
        <v>0</v>
      </c>
      <c r="L65" s="202">
        <v>4</v>
      </c>
      <c r="M65" s="202">
        <v>0</v>
      </c>
    </row>
    <row r="66" spans="2:13" ht="12">
      <c r="B66" s="268" t="s">
        <v>51</v>
      </c>
      <c r="C66" s="270"/>
      <c r="D66" s="42">
        <v>22</v>
      </c>
      <c r="E66" s="43">
        <v>4</v>
      </c>
      <c r="F66" s="43">
        <v>3</v>
      </c>
      <c r="G66" s="43">
        <v>1</v>
      </c>
      <c r="H66" s="43">
        <v>0</v>
      </c>
      <c r="I66" s="43">
        <v>4</v>
      </c>
      <c r="J66" s="43">
        <v>8</v>
      </c>
      <c r="K66" s="43">
        <v>0</v>
      </c>
      <c r="L66" s="43">
        <v>2</v>
      </c>
      <c r="M66" s="43">
        <v>0</v>
      </c>
    </row>
    <row r="67" spans="2:13" ht="12">
      <c r="B67" s="268" t="s">
        <v>52</v>
      </c>
      <c r="C67" s="270"/>
      <c r="D67" s="201">
        <v>13</v>
      </c>
      <c r="E67" s="202">
        <v>3</v>
      </c>
      <c r="F67" s="202">
        <v>1</v>
      </c>
      <c r="G67" s="202">
        <v>0</v>
      </c>
      <c r="H67" s="202">
        <v>0</v>
      </c>
      <c r="I67" s="202">
        <v>1</v>
      </c>
      <c r="J67" s="202">
        <v>7</v>
      </c>
      <c r="K67" s="202">
        <v>0</v>
      </c>
      <c r="L67" s="202">
        <v>1</v>
      </c>
      <c r="M67" s="202">
        <v>0</v>
      </c>
    </row>
    <row r="68" spans="2:13" ht="12">
      <c r="B68" s="268" t="s">
        <v>53</v>
      </c>
      <c r="C68" s="270"/>
      <c r="D68" s="42">
        <v>17</v>
      </c>
      <c r="E68" s="43">
        <v>2</v>
      </c>
      <c r="F68" s="43">
        <v>2</v>
      </c>
      <c r="G68" s="43">
        <v>1</v>
      </c>
      <c r="H68" s="43">
        <v>0</v>
      </c>
      <c r="I68" s="43">
        <v>1</v>
      </c>
      <c r="J68" s="43">
        <v>9</v>
      </c>
      <c r="K68" s="43">
        <v>0</v>
      </c>
      <c r="L68" s="43">
        <v>2</v>
      </c>
      <c r="M68" s="43">
        <v>0</v>
      </c>
    </row>
    <row r="69" spans="2:13" s="38" customFormat="1" ht="12">
      <c r="B69" s="264" t="s">
        <v>311</v>
      </c>
      <c r="C69" s="271"/>
      <c r="D69" s="44">
        <v>54</v>
      </c>
      <c r="E69" s="45">
        <v>5</v>
      </c>
      <c r="F69" s="45">
        <v>10</v>
      </c>
      <c r="G69" s="45">
        <v>0</v>
      </c>
      <c r="H69" s="45">
        <v>0</v>
      </c>
      <c r="I69" s="45">
        <v>7</v>
      </c>
      <c r="J69" s="45">
        <v>25</v>
      </c>
      <c r="K69" s="45">
        <v>0</v>
      </c>
      <c r="L69" s="45">
        <v>7</v>
      </c>
      <c r="M69" s="45">
        <v>0</v>
      </c>
    </row>
    <row r="71" ht="12">
      <c r="D71" s="403">
        <f>D6</f>
        <v>7839</v>
      </c>
    </row>
    <row r="72" ht="12">
      <c r="D72" s="403" t="str">
        <f>IF(D71=SUM(D8:D11,D12:D22,D23:D69)/3,"OK","NG")</f>
        <v>OK</v>
      </c>
    </row>
  </sheetData>
  <sheetProtection/>
  <mergeCells count="73">
    <mergeCell ref="M3:M5"/>
    <mergeCell ref="B4:C5"/>
    <mergeCell ref="J4:J5"/>
    <mergeCell ref="H3:H5"/>
    <mergeCell ref="I3:I5"/>
    <mergeCell ref="K3:K5"/>
    <mergeCell ref="L3:L5"/>
    <mergeCell ref="D3:D5"/>
    <mergeCell ref="E3:E5"/>
    <mergeCell ref="F3:F5"/>
    <mergeCell ref="G3:G5"/>
    <mergeCell ref="B66:C66"/>
    <mergeCell ref="B67:C67"/>
    <mergeCell ref="B68:C68"/>
    <mergeCell ref="B3:C3"/>
    <mergeCell ref="B62:C62"/>
    <mergeCell ref="B63:C63"/>
    <mergeCell ref="B64:C64"/>
    <mergeCell ref="B65:C65"/>
    <mergeCell ref="B58:C58"/>
    <mergeCell ref="B59:C59"/>
    <mergeCell ref="B60:C60"/>
    <mergeCell ref="B61:C61"/>
    <mergeCell ref="B54:C54"/>
    <mergeCell ref="B55:C55"/>
    <mergeCell ref="B56:C56"/>
    <mergeCell ref="B57:C57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69:C69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住宅金融公庫</dc:creator>
  <cp:keywords/>
  <dc:description/>
  <cp:lastModifiedBy>101037</cp:lastModifiedBy>
  <cp:lastPrinted>2006-01-25T01:11:51Z</cp:lastPrinted>
  <dcterms:created xsi:type="dcterms:W3CDTF">2004-04-21T05:30:54Z</dcterms:created>
  <dcterms:modified xsi:type="dcterms:W3CDTF">2018-07-30T02:54:56Z</dcterms:modified>
  <cp:category/>
  <cp:version/>
  <cp:contentType/>
  <cp:contentStatus/>
</cp:coreProperties>
</file>