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65416" windowWidth="15045" windowHeight="7485" tabRatio="864" activeTab="0"/>
  </bookViews>
  <sheets>
    <sheet name="第１表　地域別都道府県別主要指標（一戸建等）" sheetId="1" r:id="rId1"/>
    <sheet name="第２表　年　　　　齢" sheetId="2" r:id="rId2"/>
    <sheet name="第３表　職　　　　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購入住宅の居住水準" sheetId="13" r:id="rId13"/>
    <sheet name="第14表　建物の表示登記年" sheetId="14" r:id="rId14"/>
    <sheet name="第15表　購入価額" sheetId="15" r:id="rId15"/>
    <sheet name="第16表　購入価額の年収倍率（購入価額÷世帯年収）" sheetId="16" r:id="rId16"/>
    <sheet name="第18表　資金調達タイプ" sheetId="17" r:id="rId17"/>
    <sheet name="第19表　手持金" sheetId="18" r:id="rId18"/>
    <sheet name="第20表　機構買取・付保金" sheetId="19" r:id="rId19"/>
    <sheet name="第21表　機構買取・付保金の割合（機構買取・付保金÷購入価額）" sheetId="20" r:id="rId20"/>
    <sheet name="第22表　その他借入金（合計）" sheetId="21" r:id="rId21"/>
    <sheet name="第23表　その他借入金(内訳)" sheetId="22" r:id="rId22"/>
    <sheet name="第24表　１か月当たり予定返済額" sheetId="23" r:id="rId23"/>
    <sheet name="第25表　総返済負担率" sheetId="24" r:id="rId24"/>
    <sheet name="第26表　償還方法・償還期間" sheetId="25" r:id="rId25"/>
    <sheet name="第27表　ボーナス併用償還希望の有無" sheetId="26" r:id="rId26"/>
    <sheet name="第28表　敷地面積" sheetId="27" r:id="rId27"/>
    <sheet name="第29-1表　距離帯×住宅面積" sheetId="28" r:id="rId28"/>
    <sheet name="第29-2表　距離帯×住宅面積" sheetId="29" r:id="rId29"/>
    <sheet name="第30-1表　距離帯×購入価額" sheetId="30" r:id="rId30"/>
    <sheet name="第30-2表　距離帯×購入価額" sheetId="31" r:id="rId31"/>
    <sheet name="第32-1表　距離帯×表示登記年" sheetId="32" r:id="rId32"/>
    <sheet name="第32-2表　距離帯×表示登記年・平均住宅面積（クロス表）" sheetId="33" r:id="rId33"/>
    <sheet name="第32-3表　距離帯×表示登記年・平均購入価額（クロス表）" sheetId="34" r:id="rId34"/>
  </sheets>
  <definedNames>
    <definedName name="_xlnm.Print_Area" localSheetId="13">'第14表　建物の表示登記年'!$A$1:$AG$69</definedName>
    <definedName name="_xlnm.Print_Area" localSheetId="15">'第16表　購入価額の年収倍率（購入価額÷世帯年収）'!$A$1:$AC$69</definedName>
    <definedName name="_xlnm.Print_Area" localSheetId="19">'第21表　機構買取・付保金の割合（機構買取・付保金÷購入価額）'!$A$1:$AC$69</definedName>
    <definedName name="_xlnm.Print_Area" localSheetId="24">'第26表　償還方法・償還期間'!$A$1:$V$70</definedName>
    <definedName name="_xlnm.Print_Area" localSheetId="30">'第30-2表　距離帯×購入価額'!$A$1:$AV$28</definedName>
    <definedName name="_xlnm.Print_Area" localSheetId="4">'第５表　世 帯 の 年 収'!$A$1:$W$69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3">'第14表　建物の表示登記年'!$B:$C</definedName>
    <definedName name="_xlnm.Print_Titles" localSheetId="14">'第15表　購入価額'!$B:$C</definedName>
    <definedName name="_xlnm.Print_Titles" localSheetId="15">'第16表　購入価額の年収倍率（購入価額÷世帯年収）'!$B:$C</definedName>
    <definedName name="_xlnm.Print_Titles" localSheetId="17">'第19表　手持金'!$B:$C</definedName>
    <definedName name="_xlnm.Print_Titles" localSheetId="18">'第20表　機構買取・付保金'!$B:$C</definedName>
    <definedName name="_xlnm.Print_Titles" localSheetId="19">'第21表　機構買取・付保金の割合（機構買取・付保金÷購入価額）'!$B:$C</definedName>
    <definedName name="_xlnm.Print_Titles" localSheetId="20">'第22表　その他借入金（合計）'!$B:$C</definedName>
    <definedName name="_xlnm.Print_Titles" localSheetId="21">'第23表　その他借入金(内訳)'!$B:$C</definedName>
    <definedName name="_xlnm.Print_Titles" localSheetId="22">'第24表　１か月当たり予定返済額'!$B:$C</definedName>
    <definedName name="_xlnm.Print_Titles" localSheetId="24">'第26表　償還方法・償還期間'!$B:$C</definedName>
    <definedName name="_xlnm.Print_Titles" localSheetId="26">'第28表　敷地面積'!$B:$C</definedName>
    <definedName name="_xlnm.Print_Titles" localSheetId="27">'第29-1表　距離帯×住宅面積'!$B:$D</definedName>
    <definedName name="_xlnm.Print_Titles" localSheetId="28">'第29-2表　距離帯×住宅面積'!$B:$D</definedName>
    <definedName name="_xlnm.Print_Titles" localSheetId="29">'第30-1表　距離帯×購入価額'!$B:$D</definedName>
    <definedName name="_xlnm.Print_Titles" localSheetId="30">'第30-2表　距離帯×購入価額'!$B:$D</definedName>
    <definedName name="_xlnm.Print_Titles" localSheetId="31">'第32-1表　距離帯×表示登記年'!$B:$D</definedName>
    <definedName name="_xlnm.Print_Titles" localSheetId="32">'第32-2表　距離帯×表示登記年・平均住宅面積（クロス表）'!$B:$D</definedName>
    <definedName name="_xlnm.Print_Titles" localSheetId="33">'第32-3表　距離帯×表示登記年・平均購入価額（クロス表）'!$B:$D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</definedNames>
  <calcPr fullCalcOnLoad="1"/>
</workbook>
</file>

<file path=xl/sharedStrings.xml><?xml version="1.0" encoding="utf-8"?>
<sst xmlns="http://schemas.openxmlformats.org/spreadsheetml/2006/main" count="3371" uniqueCount="391">
  <si>
    <t>総計</t>
  </si>
  <si>
    <t>不明</t>
  </si>
  <si>
    <t>全国</t>
  </si>
  <si>
    <t>三大都市圏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</si>
  <si>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</si>
  <si>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</si>
  <si>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</si>
  <si>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</si>
  <si>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</si>
  <si>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</si>
  <si>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</si>
  <si>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</si>
  <si>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</si>
  <si>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</si>
  <si>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</si>
  <si>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</si>
  <si>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</si>
  <si>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</si>
  <si>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</si>
  <si>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</si>
  <si>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</si>
  <si>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</si>
  <si>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</si>
  <si>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</si>
  <si>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</si>
  <si>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</si>
  <si>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</si>
  <si>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</si>
  <si>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</si>
  <si>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</si>
  <si>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</si>
  <si>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</si>
  <si>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</si>
  <si>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</si>
  <si>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</si>
  <si>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</si>
  <si>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</si>
  <si>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</si>
  <si>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</si>
  <si>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</si>
  <si>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</si>
  <si>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</si>
  <si>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</si>
  <si>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</si>
  <si>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</si>
  <si>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</si>
  <si>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</si>
  <si>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</si>
  <si>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</si>
  <si>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</si>
  <si>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</si>
  <si>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中央値</t>
  </si>
  <si>
    <t>標準偏差</t>
  </si>
  <si>
    <t>三大都市圏計</t>
  </si>
  <si>
    <t>東京圏</t>
  </si>
  <si>
    <t>大阪圏</t>
  </si>
  <si>
    <t>名古屋圏</t>
  </si>
  <si>
    <t>その他</t>
  </si>
  <si>
    <t>希望あり</t>
  </si>
  <si>
    <t>希望なし</t>
  </si>
  <si>
    <t>平均</t>
  </si>
  <si>
    <t>手持金型</t>
  </si>
  <si>
    <t>勤務先型</t>
  </si>
  <si>
    <t>その他型</t>
  </si>
  <si>
    <t>最低居住水準未満</t>
  </si>
  <si>
    <t>誘導居住水準以上</t>
  </si>
  <si>
    <t>持家</t>
  </si>
  <si>
    <t>公営住宅</t>
  </si>
  <si>
    <t>結婚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</si>
  <si>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</si>
  <si>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</si>
  <si>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</si>
  <si>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</si>
  <si>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</si>
  <si>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</si>
  <si>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</si>
  <si>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</si>
  <si>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</si>
  <si>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</si>
  <si>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</si>
  <si>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</si>
  <si>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第18表　</t>
  </si>
  <si>
    <t>建物の
表示登記年</t>
  </si>
  <si>
    <t>首都圏</t>
  </si>
  <si>
    <t>近畿圏</t>
  </si>
  <si>
    <t>東海圏</t>
  </si>
  <si>
    <t>建物の表示登記年</t>
  </si>
  <si>
    <t>資　金　調　達　の　内　訳　（　万　円　）</t>
  </si>
  <si>
    <t>手持金</t>
  </si>
  <si>
    <t>民間金融
機関</t>
  </si>
  <si>
    <t>（歳）</t>
  </si>
  <si>
    <t>（人）</t>
  </si>
  <si>
    <t>（万円）</t>
  </si>
  <si>
    <t>（㎡）</t>
  </si>
  <si>
    <t>（千円）</t>
  </si>
  <si>
    <t>（％）</t>
  </si>
  <si>
    <t>件数</t>
  </si>
  <si>
    <t>年齢</t>
  </si>
  <si>
    <t>家族数</t>
  </si>
  <si>
    <t>世帯の
年収</t>
  </si>
  <si>
    <t>敷地
面積</t>
  </si>
  <si>
    <t>購入
価額</t>
  </si>
  <si>
    <t>第２表</t>
  </si>
  <si>
    <t>　年　　　　齢</t>
  </si>
  <si>
    <t>～</t>
  </si>
  <si>
    <t>（歳）</t>
  </si>
  <si>
    <t>第３表　</t>
  </si>
  <si>
    <t>職　　　　業</t>
  </si>
  <si>
    <t>農林
漁業主</t>
  </si>
  <si>
    <t>パート
アルバイト</t>
  </si>
  <si>
    <t>年金
受給者</t>
  </si>
  <si>
    <t>第４表　</t>
  </si>
  <si>
    <t>家　族　数</t>
  </si>
  <si>
    <t>中央値</t>
  </si>
  <si>
    <t>平均</t>
  </si>
  <si>
    <t>標準偏差</t>
  </si>
  <si>
    <t>（人）</t>
  </si>
  <si>
    <t>第５表</t>
  </si>
  <si>
    <t>世帯の年収</t>
  </si>
  <si>
    <t>　</t>
  </si>
  <si>
    <t>世 帯 の 年 収</t>
  </si>
  <si>
    <t>世帯の年収（つづき）</t>
  </si>
  <si>
    <t>1,500.0
万円</t>
  </si>
  <si>
    <t>99.9
万円</t>
  </si>
  <si>
    <t>（千円）</t>
  </si>
  <si>
    <t>第６表</t>
  </si>
  <si>
    <t>本人の年収</t>
  </si>
  <si>
    <t>本 人 の 年 収</t>
  </si>
  <si>
    <t>本人の年収（つづき）</t>
  </si>
  <si>
    <t>第７表　</t>
  </si>
  <si>
    <t>世帯年収
階級区分</t>
  </si>
  <si>
    <t>世帯年収五分位・十分位階級区分</t>
  </si>
  <si>
    <t>世帯年収五分位・十分位階級区分（つづき）</t>
  </si>
  <si>
    <t>総計</t>
  </si>
  <si>
    <t>五　　分　　位</t>
  </si>
  <si>
    <t>十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</si>
  <si>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</si>
  <si>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</si>
  <si>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</si>
  <si>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</si>
  <si>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</si>
  <si>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</si>
  <si>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</si>
  <si>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</si>
  <si>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</si>
  <si>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</si>
  <si>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第８表</t>
  </si>
  <si>
    <t>住宅の必要
理由</t>
  </si>
  <si>
    <t>住宅の必要理由</t>
  </si>
  <si>
    <t>住宅が
古い</t>
  </si>
  <si>
    <t>住宅が
狭い</t>
  </si>
  <si>
    <t>環境が
悪い</t>
  </si>
  <si>
    <t>家賃が
高い</t>
  </si>
  <si>
    <t>立退き
要求</t>
  </si>
  <si>
    <t>通勤・通学に不便</t>
  </si>
  <si>
    <t>第９表</t>
  </si>
  <si>
    <t>従前住宅の
種類</t>
  </si>
  <si>
    <t>従前住宅の種類</t>
  </si>
  <si>
    <t>民間木造
アパート</t>
  </si>
  <si>
    <t>民間借家</t>
  </si>
  <si>
    <t>第10表</t>
  </si>
  <si>
    <t>従前住宅の
面積</t>
  </si>
  <si>
    <t>従前住宅の面積</t>
  </si>
  <si>
    <t>従前住宅の面積（つづき）</t>
  </si>
  <si>
    <t>（㎡）</t>
  </si>
  <si>
    <t>住 宅 面 積</t>
  </si>
  <si>
    <t>住 宅 面 積（つづき）</t>
  </si>
  <si>
    <t>１人当たり
住宅面積</t>
  </si>
  <si>
    <t>１人当たり住宅面積</t>
  </si>
  <si>
    <t>購入住宅の
居住水準</t>
  </si>
  <si>
    <t>購入住宅の居住水準</t>
  </si>
  <si>
    <t>第19表　</t>
  </si>
  <si>
    <t>（万円）</t>
  </si>
  <si>
    <t>購　入　価　額</t>
  </si>
  <si>
    <t>購　入　価　額（つづき）</t>
  </si>
  <si>
    <t>第20表　</t>
  </si>
  <si>
    <t>購入価額の
年収倍率</t>
  </si>
  <si>
    <t>購入価額の年収倍率（購入価額／世帯年収）</t>
  </si>
  <si>
    <t>（倍）</t>
  </si>
  <si>
    <t>購入価額の年収倍率（購入価額／世帯年収）（つづき）</t>
  </si>
  <si>
    <t>資金調達
タイプ</t>
  </si>
  <si>
    <t>資金調達タイプ</t>
  </si>
  <si>
    <t>手  持  金</t>
  </si>
  <si>
    <t>手  持  金（つづき）</t>
  </si>
  <si>
    <t>なし</t>
  </si>
  <si>
    <t>3,000
万円</t>
  </si>
  <si>
    <t>平均（万円）</t>
  </si>
  <si>
    <t>199
万円</t>
  </si>
  <si>
    <t>全体</t>
  </si>
  <si>
    <t>該当者
のみ</t>
  </si>
  <si>
    <t>該当者
のみ</t>
  </si>
  <si>
    <t>平均（万円）</t>
  </si>
  <si>
    <t>（％）</t>
  </si>
  <si>
    <t>なし</t>
  </si>
  <si>
    <t>199
万円</t>
  </si>
  <si>
    <t>民間金融機関</t>
  </si>
  <si>
    <t>勤務先</t>
  </si>
  <si>
    <t>親・親戚・知人</t>
  </si>
  <si>
    <t>なし</t>
  </si>
  <si>
    <t>１か月当たり
予定返済額</t>
  </si>
  <si>
    <t>１か月当たり予定返済額</t>
  </si>
  <si>
    <t>１か月当たり予定返済額（つづき）</t>
  </si>
  <si>
    <t>300
千円</t>
  </si>
  <si>
    <t>29
千円</t>
  </si>
  <si>
    <t>（千円）</t>
  </si>
  <si>
    <t>償還方法・
償還期間</t>
  </si>
  <si>
    <t>償還方法・償還期間</t>
  </si>
  <si>
    <t>小計</t>
  </si>
  <si>
    <t>10年</t>
  </si>
  <si>
    <t>11～
15年</t>
  </si>
  <si>
    <t>16～
20年</t>
  </si>
  <si>
    <t>21～
25年</t>
  </si>
  <si>
    <t>26～
30年</t>
  </si>
  <si>
    <t>31～
35年</t>
  </si>
  <si>
    <t>（年）</t>
  </si>
  <si>
    <t>ボーナス併用
償還</t>
  </si>
  <si>
    <t>ボーナス併用償還希望の有無</t>
  </si>
  <si>
    <t>（㎡）</t>
  </si>
  <si>
    <t>敷　地　面　積</t>
  </si>
  <si>
    <t>距離帯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</si>
  <si>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</si>
  <si>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</si>
  <si>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</si>
  <si>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</si>
  <si>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</si>
  <si>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</si>
  <si>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</si>
  <si>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（㎡）</t>
  </si>
  <si>
    <t>その他</t>
  </si>
  <si>
    <t xml:space="preserve">購入価額
</t>
  </si>
  <si>
    <t>表示登記年・
平均住宅面積</t>
  </si>
  <si>
    <t>表示登記年・
平均購入価額</t>
  </si>
  <si>
    <t>（㎡）</t>
  </si>
  <si>
    <t>元　利　均　等　償　還</t>
  </si>
  <si>
    <t>元　金　均　等　償　還</t>
  </si>
  <si>
    <t>（一戸建等）</t>
  </si>
  <si>
    <t>（一戸建等）</t>
  </si>
  <si>
    <t>（一戸建等）</t>
  </si>
  <si>
    <t>（一戸建等）</t>
  </si>
  <si>
    <t>（一戸建等）</t>
  </si>
  <si>
    <t>親・親戚
・知人</t>
  </si>
  <si>
    <t>親族の家
に居住</t>
  </si>
  <si>
    <t>（民間木造
アパートを除く）</t>
  </si>
  <si>
    <t>借間・下宿</t>
  </si>
  <si>
    <t>社宅・官舎</t>
  </si>
  <si>
    <t>標準偏差</t>
  </si>
  <si>
    <t>70.0
㎡</t>
  </si>
  <si>
    <t>14.9
㎡</t>
  </si>
  <si>
    <t>0.9
倍</t>
  </si>
  <si>
    <t>11.0
倍</t>
  </si>
  <si>
    <t>標準偏差
該当者のみ</t>
  </si>
  <si>
    <t>4.9
％</t>
  </si>
  <si>
    <t>99
㎡</t>
  </si>
  <si>
    <t>距離帯×住宅面積</t>
  </si>
  <si>
    <t>距離帯×住宅面積（つづき）</t>
  </si>
  <si>
    <t>距離帯×購入価額</t>
  </si>
  <si>
    <t>距離帯×購入価額（つづき）</t>
  </si>
  <si>
    <t>表示登記年</t>
  </si>
  <si>
    <t>距離帯×表示登記年・平均住宅面積（クロス表）</t>
  </si>
  <si>
    <t>距離帯×表示登記年・平均住宅面積（クロス表）（つづき）</t>
  </si>
  <si>
    <t>標準偏差</t>
  </si>
  <si>
    <t>（単位：㎡）（一戸建等）</t>
  </si>
  <si>
    <t>距離帯×表示登記年・平均購入価額（クロス表）</t>
  </si>
  <si>
    <t>距離帯×表示登記年・平均購入価額（クロス表）（つづき）</t>
  </si>
  <si>
    <t>（単位：万円）（一戸建等）</t>
  </si>
  <si>
    <t>29
㎡</t>
  </si>
  <si>
    <t>240
㎡</t>
  </si>
  <si>
    <t>距離帯×表示登記年</t>
  </si>
  <si>
    <t>距離帯×表示登記年（つづき）</t>
  </si>
  <si>
    <t>（結婚を除く）</t>
  </si>
  <si>
    <t>世帯を
分ける</t>
  </si>
  <si>
    <t>公団・公社
等賃貸住宅</t>
  </si>
  <si>
    <t>平均</t>
  </si>
  <si>
    <t>派遣会社
の派遣
職員</t>
  </si>
  <si>
    <t>74.99
㎡</t>
  </si>
  <si>
    <t>9
％</t>
  </si>
  <si>
    <t>5000
万円</t>
  </si>
  <si>
    <t>標準偏差</t>
  </si>
  <si>
    <t>600
㎡</t>
  </si>
  <si>
    <t>敷　地　面　積（つづき）</t>
  </si>
  <si>
    <t>74.99
㎡</t>
  </si>
  <si>
    <t>1,599
万円</t>
  </si>
  <si>
    <t>標準偏差
該当者
のみ</t>
  </si>
  <si>
    <t>建物の表示登記年（つづき）</t>
  </si>
  <si>
    <t>（一戸建等）</t>
  </si>
  <si>
    <t>第11表</t>
  </si>
  <si>
    <t>第12表</t>
  </si>
  <si>
    <t>第13表　</t>
  </si>
  <si>
    <t>第14表　</t>
  </si>
  <si>
    <t>第15表　</t>
  </si>
  <si>
    <t>第16表　</t>
  </si>
  <si>
    <t>第24表　</t>
  </si>
  <si>
    <t>第28表</t>
  </si>
  <si>
    <t>その他
からの
借入金
（合計）</t>
  </si>
  <si>
    <t>住宅
面積</t>
  </si>
  <si>
    <t>24
歳</t>
  </si>
  <si>
    <t>全国</t>
  </si>
  <si>
    <t>最低居住水準以上
誘導居住水準未満</t>
  </si>
  <si>
    <t>総計</t>
  </si>
  <si>
    <t>65
歳</t>
  </si>
  <si>
    <t>265.00
㎡</t>
  </si>
  <si>
    <t>不明</t>
  </si>
  <si>
    <t>9,800
万円</t>
  </si>
  <si>
    <t>99
万円</t>
  </si>
  <si>
    <t>265.00
㎡</t>
  </si>
  <si>
    <t>項 目</t>
  </si>
  <si>
    <t>年 齢</t>
  </si>
  <si>
    <t>職 業</t>
  </si>
  <si>
    <t>家 族 数</t>
  </si>
  <si>
    <t>住 宅 面 積</t>
  </si>
  <si>
    <t>購 入 価 額</t>
  </si>
  <si>
    <t>手 持 金</t>
  </si>
  <si>
    <t>標準
偏差</t>
  </si>
  <si>
    <t>敷 地 面 積</t>
  </si>
  <si>
    <t xml:space="preserve">住 宅 面 積
</t>
  </si>
  <si>
    <t>距 離 帯</t>
  </si>
  <si>
    <t xml:space="preserve">購 入 価 額
</t>
  </si>
  <si>
    <t>その他からの
借入金
(合計）</t>
  </si>
  <si>
    <t>その他からの借入金（合計）</t>
  </si>
  <si>
    <t>その他からの借入金（合計）（つづき）</t>
  </si>
  <si>
    <t>その他からの借入金（内訳）</t>
  </si>
  <si>
    <t>その他からの
借入金
（内訳）</t>
  </si>
  <si>
    <t>沖縄県</t>
  </si>
  <si>
    <t>90
％</t>
  </si>
  <si>
    <t>公的機関</t>
  </si>
  <si>
    <t>公的機関</t>
  </si>
  <si>
    <t>公的機関型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</si>
  <si>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</si>
  <si>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</si>
  <si>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</si>
  <si>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</si>
  <si>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</si>
  <si>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</si>
  <si>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</si>
  <si>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</si>
  <si>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</si>
  <si>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</si>
  <si>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地域別都道府県別主要指標（一戸建等）</t>
  </si>
  <si>
    <t>１か月
当たり
予定
返済額</t>
  </si>
  <si>
    <t>地域・
都道府県</t>
  </si>
  <si>
    <t>距離帯×住宅面積（構成比：単位％）</t>
  </si>
  <si>
    <t>距離帯×住宅面積（構成比：単位％）（つづき）</t>
  </si>
  <si>
    <t>距離帯×購入価額（構成比：単位％）</t>
  </si>
  <si>
    <t>距離帯×購入価額（構成比：単位％）（つづき）</t>
  </si>
  <si>
    <t>30.0
％</t>
  </si>
  <si>
    <t>第21表　</t>
  </si>
  <si>
    <t>第22表　</t>
  </si>
  <si>
    <t>第23表　</t>
  </si>
  <si>
    <t>第25表　</t>
  </si>
  <si>
    <t>第26表</t>
  </si>
  <si>
    <t>第27表</t>
  </si>
  <si>
    <t>機構
買取・
付保金</t>
  </si>
  <si>
    <t>機 構 買 取 ・付 保 金</t>
  </si>
  <si>
    <t>機 構 買 取 ・付 保 金（つづき）</t>
  </si>
  <si>
    <t>機構買取・付保金の割合（機構買取・付保金／購入価額）</t>
  </si>
  <si>
    <t>機構買取・付保金の割合（機構買取・付保金／購入価額）（つづき）</t>
  </si>
  <si>
    <t>機構買取・
付保金</t>
  </si>
  <si>
    <t>機構買取金等
の割合</t>
  </si>
  <si>
    <t>北部九州</t>
  </si>
  <si>
    <t>平成
元年</t>
  </si>
  <si>
    <t>総返済
負担率</t>
  </si>
  <si>
    <t>総　返　済　負　担　率</t>
  </si>
  <si>
    <t>総返済負担率</t>
  </si>
  <si>
    <t>（～337
万円）</t>
  </si>
  <si>
    <t>(337～
447万円）</t>
  </si>
  <si>
    <t>(447～
596万円）</t>
  </si>
  <si>
    <t>（596～
822万円）</t>
  </si>
  <si>
    <t>(822万円～）</t>
  </si>
  <si>
    <t>（～279
万円）</t>
  </si>
  <si>
    <t>(279～
337万円）</t>
  </si>
  <si>
    <t>(337～
389万円）</t>
  </si>
  <si>
    <t>(389～
447万円）</t>
  </si>
  <si>
    <t>(447～
514万円）</t>
  </si>
  <si>
    <t>(514～
596万円）</t>
  </si>
  <si>
    <t>(596～
695万円）</t>
  </si>
  <si>
    <t>(695～
822万円）</t>
  </si>
  <si>
    <t>(822～
1,044万円）</t>
  </si>
  <si>
    <t>(1,044
万円～）</t>
  </si>
  <si>
    <r>
      <t>昭和62</t>
    </r>
    <r>
      <rPr>
        <sz val="10"/>
        <rFont val="ＭＳ Ｐゴシック"/>
        <family val="3"/>
      </rPr>
      <t xml:space="preserve">
年まで</t>
    </r>
  </si>
  <si>
    <t>26
年</t>
  </si>
  <si>
    <t>第29-1表　</t>
  </si>
  <si>
    <t>第29-2表　</t>
  </si>
  <si>
    <t>第30-1表　</t>
  </si>
  <si>
    <t>第30-2表　</t>
  </si>
  <si>
    <t>第32-1表　</t>
  </si>
  <si>
    <t>第32-2表　</t>
  </si>
  <si>
    <t>第32-3表　</t>
  </si>
  <si>
    <t>第１表</t>
  </si>
  <si>
    <t>-</t>
  </si>
  <si>
    <t>民間金融
機関型</t>
  </si>
  <si>
    <t>フラット３５
のみで調達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</si>
</sst>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;[Red]\-#,##0.0"/>
    <numFmt numFmtId="182" formatCode="#,##0.0000;[Red]\-#,##0.0000"/>
    <numFmt numFmtId="183" formatCode="0_);[Red]\(0\)"/>
    <numFmt numFmtId="184" formatCode="#,##0.0_ ;[Red]\-#,##0.0\ "/>
    <numFmt numFmtId="185" formatCode="0.0%"/>
    <numFmt numFmtId="186" formatCode="0.0000_ "/>
    <numFmt numFmtId="187" formatCode="0.000_ "/>
    <numFmt numFmtId="188" formatCode="0.00_ "/>
    <numFmt numFmtId="189" formatCode="0.0_ "/>
    <numFmt numFmtId="190" formatCode="0.00000_ "/>
    <numFmt numFmtId="191" formatCode="0;_簀"/>
    <numFmt numFmtId="192" formatCode="0;_氀"/>
    <numFmt numFmtId="193" formatCode="0.0;_氀"/>
    <numFmt numFmtId="194" formatCode="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_ "/>
  </numFmts>
  <fonts count="44"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5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81" fontId="0" fillId="0" borderId="10" xfId="49" applyNumberFormat="1" applyFont="1" applyBorder="1" applyAlignment="1">
      <alignment horizontal="center" vertical="center" wrapText="1"/>
    </xf>
    <xf numFmtId="181" fontId="0" fillId="0" borderId="10" xfId="49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81" fontId="0" fillId="0" borderId="1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right"/>
    </xf>
    <xf numFmtId="38" fontId="3" fillId="0" borderId="0" xfId="49" applyFont="1" applyAlignment="1">
      <alignment/>
    </xf>
    <xf numFmtId="38" fontId="5" fillId="0" borderId="0" xfId="49" applyFont="1" applyAlignment="1">
      <alignment/>
    </xf>
    <xf numFmtId="38" fontId="2" fillId="0" borderId="0" xfId="49" applyFont="1" applyAlignment="1">
      <alignment/>
    </xf>
    <xf numFmtId="38" fontId="3" fillId="0" borderId="0" xfId="49" applyFont="1" applyAlignment="1">
      <alignment vertical="center" wrapText="1"/>
    </xf>
    <xf numFmtId="38" fontId="0" fillId="0" borderId="15" xfId="49" applyFont="1" applyBorder="1" applyAlignment="1">
      <alignment vertical="center"/>
    </xf>
    <xf numFmtId="38" fontId="3" fillId="0" borderId="0" xfId="49" applyFont="1" applyFill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3" fillId="0" borderId="0" xfId="49" applyFont="1" applyAlignment="1">
      <alignment horizontal="right"/>
    </xf>
    <xf numFmtId="38" fontId="0" fillId="0" borderId="0" xfId="49" applyNumberFormat="1" applyFont="1" applyFill="1" applyAlignment="1">
      <alignment/>
    </xf>
    <xf numFmtId="38" fontId="6" fillId="0" borderId="0" xfId="49" applyFont="1" applyAlignment="1">
      <alignment/>
    </xf>
    <xf numFmtId="38" fontId="4" fillId="0" borderId="16" xfId="49" applyFont="1" applyBorder="1" applyAlignment="1">
      <alignment/>
    </xf>
    <xf numFmtId="38" fontId="4" fillId="0" borderId="17" xfId="49" applyFont="1" applyBorder="1" applyAlignment="1">
      <alignment horizontal="right" vertical="top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38" fontId="0" fillId="0" borderId="0" xfId="49" applyFont="1" applyAlignment="1">
      <alignment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14" xfId="49" applyFont="1" applyBorder="1" applyAlignment="1">
      <alignment/>
    </xf>
    <xf numFmtId="0" fontId="0" fillId="0" borderId="0" xfId="0" applyAlignment="1">
      <alignment horizontal="distributed" vertical="center" wrapText="1"/>
    </xf>
    <xf numFmtId="181" fontId="0" fillId="0" borderId="16" xfId="49" applyNumberFormat="1" applyFont="1" applyBorder="1" applyAlignment="1">
      <alignment horizontal="center"/>
    </xf>
    <xf numFmtId="38" fontId="0" fillId="0" borderId="10" xfId="49" applyFont="1" applyBorder="1" applyAlignment="1">
      <alignment horizontal="center" vertical="top" wrapText="1"/>
    </xf>
    <xf numFmtId="181" fontId="0" fillId="0" borderId="15" xfId="49" applyNumberFormat="1" applyFont="1" applyBorder="1" applyAlignment="1">
      <alignment vertical="center" textRotation="255"/>
    </xf>
    <xf numFmtId="181" fontId="0" fillId="0" borderId="18" xfId="49" applyNumberFormat="1" applyFont="1" applyBorder="1" applyAlignment="1">
      <alignment vertical="center" textRotation="255"/>
    </xf>
    <xf numFmtId="181" fontId="0" fillId="0" borderId="18" xfId="49" applyNumberFormat="1" applyFont="1" applyBorder="1" applyAlignment="1">
      <alignment horizontal="center" vertical="center" textRotation="255"/>
    </xf>
    <xf numFmtId="181" fontId="0" fillId="0" borderId="14" xfId="49" applyNumberFormat="1" applyFont="1" applyBorder="1" applyAlignment="1">
      <alignment horizontal="center" wrapText="1"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distributed" wrapText="1"/>
    </xf>
    <xf numFmtId="0" fontId="0" fillId="0" borderId="0" xfId="0" applyBorder="1" applyAlignment="1">
      <alignment horizontal="distributed" vertical="center" wrapText="1"/>
    </xf>
    <xf numFmtId="38" fontId="0" fillId="0" borderId="10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vertical="center" textRotation="255"/>
    </xf>
    <xf numFmtId="38" fontId="0" fillId="0" borderId="18" xfId="49" applyNumberFormat="1" applyFont="1" applyBorder="1" applyAlignment="1">
      <alignment horizontal="center" vertical="center" textRotation="255"/>
    </xf>
    <xf numFmtId="38" fontId="0" fillId="0" borderId="15" xfId="49" applyNumberFormat="1" applyFont="1" applyBorder="1" applyAlignment="1">
      <alignment vertical="center" textRotation="255"/>
    </xf>
    <xf numFmtId="40" fontId="0" fillId="0" borderId="10" xfId="49" applyNumberFormat="1" applyFont="1" applyBorder="1" applyAlignment="1">
      <alignment horizontal="center" vertical="center"/>
    </xf>
    <xf numFmtId="40" fontId="0" fillId="0" borderId="18" xfId="49" applyNumberFormat="1" applyFont="1" applyBorder="1" applyAlignment="1">
      <alignment vertical="center" textRotation="255"/>
    </xf>
    <xf numFmtId="40" fontId="0" fillId="0" borderId="18" xfId="49" applyNumberFormat="1" applyFont="1" applyBorder="1" applyAlignment="1">
      <alignment horizontal="center" vertical="center" textRotation="255"/>
    </xf>
    <xf numFmtId="40" fontId="0" fillId="0" borderId="15" xfId="49" applyNumberFormat="1" applyFont="1" applyBorder="1" applyAlignment="1">
      <alignment vertical="center" textRotation="255"/>
    </xf>
    <xf numFmtId="40" fontId="0" fillId="0" borderId="11" xfId="49" applyNumberFormat="1" applyFont="1" applyBorder="1" applyAlignment="1">
      <alignment horizontal="center" vertical="center" wrapText="1"/>
    </xf>
    <xf numFmtId="40" fontId="0" fillId="0" borderId="11" xfId="49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distributed"/>
    </xf>
    <xf numFmtId="0" fontId="3" fillId="0" borderId="14" xfId="0" applyFont="1" applyBorder="1" applyAlignment="1">
      <alignment horizontal="right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181" fontId="0" fillId="0" borderId="11" xfId="49" applyNumberFormat="1" applyFont="1" applyBorder="1" applyAlignment="1">
      <alignment horizontal="center" vertical="center" wrapText="1"/>
    </xf>
    <xf numFmtId="38" fontId="0" fillId="0" borderId="16" xfId="49" applyNumberFormat="1" applyFont="1" applyBorder="1" applyAlignment="1">
      <alignment horizontal="center" vertical="center" wrapText="1"/>
    </xf>
    <xf numFmtId="38" fontId="0" fillId="0" borderId="19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 wrapText="1"/>
    </xf>
    <xf numFmtId="185" fontId="0" fillId="0" borderId="11" xfId="49" applyNumberFormat="1" applyFont="1" applyBorder="1" applyAlignment="1">
      <alignment horizontal="center" vertical="center" wrapText="1"/>
    </xf>
    <xf numFmtId="38" fontId="0" fillId="0" borderId="11" xfId="49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8" fontId="0" fillId="0" borderId="21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22" xfId="49" applyFont="1" applyBorder="1" applyAlignment="1">
      <alignment/>
    </xf>
    <xf numFmtId="40" fontId="0" fillId="0" borderId="10" xfId="49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Font="1" applyAlignment="1">
      <alignment/>
    </xf>
    <xf numFmtId="181" fontId="0" fillId="0" borderId="0" xfId="49" applyNumberFormat="1" applyFont="1" applyFill="1" applyBorder="1" applyAlignment="1">
      <alignment horizontal="right"/>
    </xf>
    <xf numFmtId="38" fontId="0" fillId="0" borderId="0" xfId="49" applyFont="1" applyAlignment="1">
      <alignment horizontal="right"/>
    </xf>
    <xf numFmtId="181" fontId="0" fillId="0" borderId="16" xfId="49" applyNumberFormat="1" applyFont="1" applyBorder="1" applyAlignment="1">
      <alignment horizontal="right"/>
    </xf>
    <xf numFmtId="181" fontId="0" fillId="0" borderId="17" xfId="49" applyNumberFormat="1" applyFont="1" applyBorder="1" applyAlignment="1">
      <alignment horizontal="right"/>
    </xf>
    <xf numFmtId="38" fontId="0" fillId="0" borderId="16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38" fontId="0" fillId="0" borderId="15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181" fontId="0" fillId="0" borderId="15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 horizontal="right"/>
    </xf>
    <xf numFmtId="38" fontId="0" fillId="0" borderId="19" xfId="49" applyFont="1" applyBorder="1" applyAlignment="1">
      <alignment horizontal="right"/>
    </xf>
    <xf numFmtId="38" fontId="0" fillId="0" borderId="14" xfId="49" applyFont="1" applyBorder="1" applyAlignment="1">
      <alignment horizontal="right"/>
    </xf>
    <xf numFmtId="181" fontId="0" fillId="0" borderId="19" xfId="49" applyNumberFormat="1" applyFont="1" applyBorder="1" applyAlignment="1">
      <alignment horizontal="right"/>
    </xf>
    <xf numFmtId="181" fontId="0" fillId="0" borderId="14" xfId="49" applyNumberFormat="1" applyFont="1" applyBorder="1" applyAlignment="1">
      <alignment horizontal="right"/>
    </xf>
    <xf numFmtId="38" fontId="0" fillId="0" borderId="23" xfId="49" applyNumberFormat="1" applyFont="1" applyBorder="1" applyAlignment="1">
      <alignment horizontal="right"/>
    </xf>
    <xf numFmtId="38" fontId="0" fillId="0" borderId="12" xfId="49" applyNumberFormat="1" applyFont="1" applyBorder="1" applyAlignment="1">
      <alignment horizontal="right"/>
    </xf>
    <xf numFmtId="38" fontId="0" fillId="0" borderId="24" xfId="49" applyNumberFormat="1" applyFont="1" applyBorder="1" applyAlignment="1">
      <alignment horizontal="right"/>
    </xf>
    <xf numFmtId="38" fontId="0" fillId="0" borderId="0" xfId="49" applyFont="1" applyFill="1" applyAlignment="1">
      <alignment horizontal="right"/>
    </xf>
    <xf numFmtId="181" fontId="0" fillId="0" borderId="16" xfId="49" applyNumberFormat="1" applyFont="1" applyFill="1" applyBorder="1" applyAlignment="1">
      <alignment horizontal="right"/>
    </xf>
    <xf numFmtId="181" fontId="0" fillId="0" borderId="17" xfId="49" applyNumberFormat="1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15" xfId="49" applyFont="1" applyFill="1" applyBorder="1" applyAlignment="1">
      <alignment horizontal="right"/>
    </xf>
    <xf numFmtId="181" fontId="0" fillId="0" borderId="15" xfId="49" applyNumberFormat="1" applyFont="1" applyFill="1" applyBorder="1" applyAlignment="1">
      <alignment horizontal="right"/>
    </xf>
    <xf numFmtId="38" fontId="0" fillId="0" borderId="19" xfId="49" applyFont="1" applyFill="1" applyBorder="1" applyAlignment="1">
      <alignment horizontal="right"/>
    </xf>
    <xf numFmtId="181" fontId="0" fillId="0" borderId="19" xfId="49" applyNumberFormat="1" applyFont="1" applyFill="1" applyBorder="1" applyAlignment="1">
      <alignment horizontal="right"/>
    </xf>
    <xf numFmtId="181" fontId="0" fillId="0" borderId="14" xfId="49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38" fontId="0" fillId="0" borderId="17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181" fontId="0" fillId="0" borderId="0" xfId="49" applyNumberFormat="1" applyFont="1" applyFill="1" applyAlignment="1">
      <alignment horizontal="right"/>
    </xf>
    <xf numFmtId="38" fontId="0" fillId="0" borderId="21" xfId="49" applyFont="1" applyFill="1" applyBorder="1" applyAlignment="1">
      <alignment horizontal="right"/>
    </xf>
    <xf numFmtId="38" fontId="0" fillId="0" borderId="13" xfId="49" applyFont="1" applyFill="1" applyBorder="1" applyAlignment="1">
      <alignment horizontal="right"/>
    </xf>
    <xf numFmtId="181" fontId="0" fillId="0" borderId="13" xfId="49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distributed" vertical="top" wrapText="1"/>
    </xf>
    <xf numFmtId="38" fontId="0" fillId="0" borderId="10" xfId="49" applyFont="1" applyBorder="1" applyAlignment="1">
      <alignment horizontal="center" vertical="center"/>
    </xf>
    <xf numFmtId="38" fontId="0" fillId="0" borderId="18" xfId="49" applyFont="1" applyBorder="1" applyAlignment="1">
      <alignment vertical="center" textRotation="255"/>
    </xf>
    <xf numFmtId="38" fontId="0" fillId="0" borderId="15" xfId="49" applyFont="1" applyBorder="1" applyAlignment="1">
      <alignment vertical="center" textRotation="255"/>
    </xf>
    <xf numFmtId="38" fontId="0" fillId="0" borderId="11" xfId="49" applyFont="1" applyBorder="1" applyAlignment="1">
      <alignment horizontal="center" vertical="center"/>
    </xf>
    <xf numFmtId="0" fontId="0" fillId="0" borderId="0" xfId="42" applyNumberFormat="1" applyFont="1" applyFill="1" applyBorder="1" applyAlignment="1">
      <alignment horizontal="right"/>
    </xf>
    <xf numFmtId="176" fontId="0" fillId="0" borderId="0" xfId="42" applyNumberFormat="1" applyFont="1" applyFill="1" applyBorder="1" applyAlignment="1">
      <alignment horizontal="right"/>
    </xf>
    <xf numFmtId="38" fontId="0" fillId="0" borderId="11" xfId="49" applyNumberFormat="1" applyFont="1" applyBorder="1" applyAlignment="1">
      <alignment horizontal="center" vertical="top"/>
    </xf>
    <xf numFmtId="189" fontId="0" fillId="0" borderId="0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38" fontId="0" fillId="0" borderId="17" xfId="49" applyNumberFormat="1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38" fontId="0" fillId="0" borderId="14" xfId="49" applyNumberFormat="1" applyFont="1" applyFill="1" applyBorder="1" applyAlignment="1">
      <alignment horizontal="right"/>
    </xf>
    <xf numFmtId="38" fontId="0" fillId="0" borderId="11" xfId="49" applyFont="1" applyBorder="1" applyAlignment="1">
      <alignment horizontal="center" vertical="center" wrapText="1"/>
    </xf>
    <xf numFmtId="181" fontId="0" fillId="0" borderId="0" xfId="49" applyNumberFormat="1" applyFont="1" applyAlignment="1">
      <alignment horizontal="right"/>
    </xf>
    <xf numFmtId="38" fontId="0" fillId="0" borderId="13" xfId="49" applyNumberFormat="1" applyFont="1" applyFill="1" applyBorder="1" applyAlignment="1">
      <alignment horizontal="right"/>
    </xf>
    <xf numFmtId="38" fontId="0" fillId="0" borderId="10" xfId="49" applyFont="1" applyBorder="1" applyAlignment="1">
      <alignment horizontal="center" vertical="center" wrapText="1"/>
    </xf>
    <xf numFmtId="38" fontId="0" fillId="0" borderId="0" xfId="49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distributed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194" fontId="0" fillId="0" borderId="23" xfId="0" applyNumberFormat="1" applyBorder="1" applyAlignment="1">
      <alignment/>
    </xf>
    <xf numFmtId="194" fontId="0" fillId="0" borderId="12" xfId="0" applyNumberFormat="1" applyBorder="1" applyAlignment="1">
      <alignment/>
    </xf>
    <xf numFmtId="194" fontId="0" fillId="0" borderId="24" xfId="0" applyNumberFormat="1" applyBorder="1" applyAlignment="1">
      <alignment/>
    </xf>
    <xf numFmtId="194" fontId="0" fillId="0" borderId="12" xfId="0" applyNumberFormat="1" applyBorder="1" applyAlignment="1">
      <alignment horizontal="right"/>
    </xf>
    <xf numFmtId="189" fontId="0" fillId="0" borderId="14" xfId="0" applyNumberFormat="1" applyBorder="1" applyAlignment="1">
      <alignment horizontal="right"/>
    </xf>
    <xf numFmtId="181" fontId="0" fillId="0" borderId="23" xfId="49" applyNumberFormat="1" applyFont="1" applyFill="1" applyBorder="1" applyAlignment="1">
      <alignment horizontal="right"/>
    </xf>
    <xf numFmtId="181" fontId="0" fillId="0" borderId="12" xfId="49" applyNumberFormat="1" applyFont="1" applyFill="1" applyBorder="1" applyAlignment="1">
      <alignment horizontal="right"/>
    </xf>
    <xf numFmtId="181" fontId="0" fillId="0" borderId="24" xfId="49" applyNumberFormat="1" applyFont="1" applyFill="1" applyBorder="1" applyAlignment="1">
      <alignment horizontal="right"/>
    </xf>
    <xf numFmtId="181" fontId="0" fillId="0" borderId="22" xfId="49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38" fontId="0" fillId="0" borderId="18" xfId="49" applyNumberFormat="1" applyFont="1" applyFill="1" applyBorder="1" applyAlignment="1">
      <alignment horizontal="right"/>
    </xf>
    <xf numFmtId="38" fontId="0" fillId="0" borderId="11" xfId="49" applyNumberFormat="1" applyFont="1" applyFill="1" applyBorder="1" applyAlignment="1">
      <alignment horizontal="right"/>
    </xf>
    <xf numFmtId="38" fontId="3" fillId="0" borderId="0" xfId="49" applyFont="1" applyBorder="1" applyAlignment="1">
      <alignment/>
    </xf>
    <xf numFmtId="181" fontId="0" fillId="0" borderId="0" xfId="0" applyNumberFormat="1" applyAlignment="1">
      <alignment horizontal="right"/>
    </xf>
    <xf numFmtId="181" fontId="0" fillId="0" borderId="15" xfId="0" applyNumberFormat="1" applyBorder="1" applyAlignment="1">
      <alignment horizontal="right"/>
    </xf>
    <xf numFmtId="181" fontId="0" fillId="0" borderId="0" xfId="49" applyNumberFormat="1" applyFont="1" applyFill="1" applyAlignment="1">
      <alignment horizontal="right"/>
    </xf>
    <xf numFmtId="181" fontId="0" fillId="0" borderId="13" xfId="49" applyNumberFormat="1" applyFont="1" applyFill="1" applyBorder="1" applyAlignment="1">
      <alignment horizontal="right"/>
    </xf>
    <xf numFmtId="181" fontId="0" fillId="0" borderId="16" xfId="49" applyNumberFormat="1" applyFont="1" applyFill="1" applyBorder="1" applyAlignment="1">
      <alignment horizontal="right"/>
    </xf>
    <xf numFmtId="181" fontId="0" fillId="0" borderId="17" xfId="49" applyNumberFormat="1" applyFont="1" applyFill="1" applyBorder="1" applyAlignment="1">
      <alignment horizontal="right"/>
    </xf>
    <xf numFmtId="181" fontId="0" fillId="0" borderId="0" xfId="49" applyNumberFormat="1" applyFont="1" applyFill="1" applyBorder="1" applyAlignment="1">
      <alignment horizontal="right"/>
    </xf>
    <xf numFmtId="181" fontId="0" fillId="0" borderId="15" xfId="49" applyNumberFormat="1" applyFont="1" applyFill="1" applyBorder="1" applyAlignment="1">
      <alignment horizontal="right"/>
    </xf>
    <xf numFmtId="181" fontId="0" fillId="0" borderId="19" xfId="49" applyNumberFormat="1" applyFont="1" applyFill="1" applyBorder="1" applyAlignment="1">
      <alignment horizontal="right"/>
    </xf>
    <xf numFmtId="181" fontId="0" fillId="0" borderId="14" xfId="49" applyNumberFormat="1" applyFont="1" applyFill="1" applyBorder="1" applyAlignment="1">
      <alignment horizontal="right"/>
    </xf>
    <xf numFmtId="181" fontId="0" fillId="0" borderId="21" xfId="49" applyNumberFormat="1" applyFont="1" applyFill="1" applyBorder="1" applyAlignment="1">
      <alignment horizontal="right"/>
    </xf>
    <xf numFmtId="181" fontId="0" fillId="0" borderId="21" xfId="49" applyNumberFormat="1" applyFont="1" applyFill="1" applyBorder="1" applyAlignment="1">
      <alignment horizontal="right"/>
    </xf>
    <xf numFmtId="181" fontId="0" fillId="0" borderId="13" xfId="49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181" fontId="0" fillId="0" borderId="21" xfId="49" applyNumberFormat="1" applyFont="1" applyBorder="1" applyAlignment="1">
      <alignment horizontal="right"/>
    </xf>
    <xf numFmtId="0" fontId="0" fillId="0" borderId="0" xfId="0" applyAlignment="1">
      <alignment horizontal="right"/>
    </xf>
    <xf numFmtId="189" fontId="0" fillId="0" borderId="21" xfId="0" applyNumberFormat="1" applyBorder="1" applyAlignment="1">
      <alignment horizontal="right"/>
    </xf>
    <xf numFmtId="189" fontId="0" fillId="0" borderId="15" xfId="0" applyNumberFormat="1" applyBorder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17" xfId="0" applyNumberFormat="1" applyBorder="1" applyAlignment="1">
      <alignment horizontal="right"/>
    </xf>
    <xf numFmtId="189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181" fontId="0" fillId="0" borderId="10" xfId="49" applyNumberFormat="1" applyFont="1" applyBorder="1" applyAlignment="1">
      <alignment horizontal="center" vertical="center"/>
    </xf>
    <xf numFmtId="181" fontId="0" fillId="0" borderId="10" xfId="49" applyNumberFormat="1" applyFont="1" applyBorder="1" applyAlignment="1">
      <alignment horizontal="center" vertical="center" wrapText="1"/>
    </xf>
    <xf numFmtId="38" fontId="0" fillId="0" borderId="10" xfId="49" applyNumberFormat="1" applyFont="1" applyBorder="1" applyAlignment="1">
      <alignment horizontal="distributed" vertical="center"/>
    </xf>
    <xf numFmtId="181" fontId="0" fillId="0" borderId="1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8" fontId="0" fillId="0" borderId="21" xfId="49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38" fontId="0" fillId="0" borderId="15" xfId="49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38" fontId="0" fillId="0" borderId="19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0" fillId="0" borderId="10" xfId="49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4" fillId="0" borderId="16" xfId="49" applyFont="1" applyBorder="1" applyAlignment="1">
      <alignment horizontal="right" vertical="top"/>
    </xf>
    <xf numFmtId="0" fontId="4" fillId="0" borderId="23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38" fontId="4" fillId="0" borderId="15" xfId="49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38" fontId="0" fillId="0" borderId="10" xfId="49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38" fontId="0" fillId="0" borderId="10" xfId="49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20" xfId="0" applyFont="1" applyBorder="1" applyAlignment="1">
      <alignment horizontal="distributed"/>
    </xf>
    <xf numFmtId="38" fontId="0" fillId="0" borderId="20" xfId="49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distributed" vertical="center" wrapText="1"/>
    </xf>
    <xf numFmtId="38" fontId="0" fillId="0" borderId="10" xfId="49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38" fontId="0" fillId="0" borderId="16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9" xfId="0" applyBorder="1" applyAlignment="1">
      <alignment vertical="center" wrapText="1"/>
    </xf>
    <xf numFmtId="38" fontId="0" fillId="0" borderId="13" xfId="49" applyFont="1" applyBorder="1" applyAlignment="1">
      <alignment horizontal="center" vertical="center" wrapText="1"/>
    </xf>
    <xf numFmtId="38" fontId="0" fillId="0" borderId="22" xfId="49" applyFont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23" xfId="0" applyBorder="1" applyAlignment="1">
      <alignment horizontal="right" vertical="top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4" fillId="0" borderId="16" xfId="49" applyFont="1" applyBorder="1" applyAlignment="1">
      <alignment horizontal="right" vertical="top" wrapText="1"/>
    </xf>
    <xf numFmtId="0" fontId="0" fillId="0" borderId="19" xfId="0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horizontal="distributed" wrapText="1"/>
    </xf>
    <xf numFmtId="0" fontId="0" fillId="0" borderId="18" xfId="0" applyBorder="1" applyAlignment="1">
      <alignment horizontal="distributed" wrapText="1"/>
    </xf>
    <xf numFmtId="0" fontId="0" fillId="0" borderId="15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4" fillId="0" borderId="15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18" xfId="0" applyFont="1" applyBorder="1" applyAlignment="1">
      <alignment horizontal="distributed" vertical="top" wrapText="1"/>
    </xf>
    <xf numFmtId="0" fontId="0" fillId="0" borderId="11" xfId="0" applyBorder="1" applyAlignment="1">
      <alignment horizontal="distributed" vertical="top"/>
    </xf>
    <xf numFmtId="181" fontId="0" fillId="0" borderId="10" xfId="49" applyNumberFormat="1" applyFont="1" applyBorder="1" applyAlignment="1">
      <alignment horizontal="distributed" vertical="center" wrapText="1"/>
    </xf>
    <xf numFmtId="181" fontId="0" fillId="0" borderId="10" xfId="49" applyNumberFormat="1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0" xfId="49" applyNumberFormat="1" applyFont="1" applyBorder="1" applyAlignment="1">
      <alignment horizontal="center" vertical="center" textRotation="255" wrapText="1"/>
    </xf>
    <xf numFmtId="0" fontId="0" fillId="0" borderId="18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181" fontId="0" fillId="0" borderId="10" xfId="49" applyNumberFormat="1" applyFont="1" applyBorder="1" applyAlignment="1">
      <alignment horizontal="center" vertical="center" wrapText="1"/>
    </xf>
    <xf numFmtId="38" fontId="3" fillId="0" borderId="16" xfId="49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/>
    </xf>
    <xf numFmtId="38" fontId="0" fillId="0" borderId="10" xfId="49" applyNumberFormat="1" applyFont="1" applyBorder="1" applyAlignment="1">
      <alignment horizontal="distributed" vertical="center"/>
    </xf>
    <xf numFmtId="38" fontId="0" fillId="0" borderId="10" xfId="49" applyNumberFormat="1" applyFont="1" applyBorder="1" applyAlignment="1">
      <alignment horizontal="distributed" vertical="center" wrapText="1"/>
    </xf>
    <xf numFmtId="38" fontId="0" fillId="0" borderId="20" xfId="49" applyFont="1" applyBorder="1" applyAlignment="1">
      <alignment horizontal="distributed" vertical="center" wrapText="1"/>
    </xf>
    <xf numFmtId="38" fontId="0" fillId="0" borderId="20" xfId="49" applyFont="1" applyBorder="1" applyAlignment="1">
      <alignment horizontal="distributed" vertical="center"/>
    </xf>
    <xf numFmtId="0" fontId="0" fillId="0" borderId="18" xfId="0" applyBorder="1" applyAlignment="1">
      <alignment horizontal="distributed"/>
    </xf>
    <xf numFmtId="38" fontId="0" fillId="0" borderId="10" xfId="49" applyNumberFormat="1" applyFont="1" applyBorder="1" applyAlignment="1">
      <alignment horizontal="distributed" wrapText="1"/>
    </xf>
    <xf numFmtId="0" fontId="0" fillId="0" borderId="20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9" xfId="0" applyBorder="1" applyAlignment="1">
      <alignment/>
    </xf>
    <xf numFmtId="0" fontId="3" fillId="0" borderId="15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1" xfId="0" applyBorder="1" applyAlignment="1">
      <alignment/>
    </xf>
    <xf numFmtId="38" fontId="4" fillId="0" borderId="17" xfId="49" applyFont="1" applyBorder="1" applyAlignment="1">
      <alignment horizontal="right" vertical="top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38" fontId="3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180975" y="447675"/>
          <a:ext cx="8667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81000"/>
          <a:ext cx="8001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57200"/>
          <a:ext cx="8667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8858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7</xdr:row>
      <xdr:rowOff>9525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209550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6672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71450" y="447675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tabSelected="1" zoomScalePageLayoutView="0" workbookViewId="0" topLeftCell="A52">
      <selection activeCell="D72" sqref="D72:D73"/>
    </sheetView>
  </sheetViews>
  <sheetFormatPr defaultColWidth="9.140625" defaultRowHeight="15" customHeight="1"/>
  <cols>
    <col min="1" max="2" width="2.57421875" style="13" customWidth="1"/>
    <col min="3" max="3" width="10.7109375" style="13" customWidth="1"/>
    <col min="4" max="4" width="6.421875" style="1" customWidth="1"/>
    <col min="5" max="5" width="5.8515625" style="1" customWidth="1"/>
    <col min="6" max="6" width="5.7109375" style="1" customWidth="1"/>
    <col min="7" max="7" width="6.7109375" style="1" customWidth="1"/>
    <col min="8" max="8" width="7.28125" style="1" customWidth="1"/>
    <col min="9" max="9" width="7.140625" style="1" customWidth="1"/>
    <col min="10" max="11" width="7.57421875" style="1" customWidth="1"/>
    <col min="12" max="12" width="7.7109375" style="1" customWidth="1"/>
    <col min="13" max="13" width="8.7109375" style="1" customWidth="1"/>
    <col min="14" max="15" width="8.57421875" style="1" customWidth="1"/>
    <col min="16" max="16" width="6.8515625" style="1" customWidth="1"/>
    <col min="17" max="17" width="7.8515625" style="1" customWidth="1"/>
    <col min="18" max="18" width="8.8515625" style="1" customWidth="1"/>
    <col min="19" max="19" width="9.421875" style="1" customWidth="1"/>
    <col min="20" max="20" width="11.28125" style="1" bestFit="1" customWidth="1"/>
    <col min="21" max="21" width="9.28125" style="1" bestFit="1" customWidth="1"/>
    <col min="22" max="16384" width="9.140625" style="1" customWidth="1"/>
  </cols>
  <sheetData>
    <row r="1" spans="1:4" ht="18">
      <c r="A1" s="13"/>
      <c r="B1" s="14" t="s">
        <v>387</v>
      </c>
      <c r="C1" s="13"/>
      <c r="D1" s="14" t="s">
        <v>337</v>
      </c>
    </row>
    <row r="2" spans="3:19" s="13" customFormat="1" ht="17.25">
      <c r="C2" s="15"/>
      <c r="R2" s="18"/>
      <c r="S2" s="21" t="s">
        <v>236</v>
      </c>
    </row>
    <row r="3" spans="2:19" s="13" customFormat="1" ht="16.5" customHeight="1">
      <c r="B3" s="208" t="s">
        <v>305</v>
      </c>
      <c r="C3" s="209"/>
      <c r="D3" s="202" t="s">
        <v>96</v>
      </c>
      <c r="E3" s="221" t="s">
        <v>97</v>
      </c>
      <c r="F3" s="221" t="s">
        <v>98</v>
      </c>
      <c r="G3" s="202" t="s">
        <v>99</v>
      </c>
      <c r="H3" s="199" t="s">
        <v>294</v>
      </c>
      <c r="I3" s="216" t="s">
        <v>100</v>
      </c>
      <c r="J3" s="202" t="s">
        <v>101</v>
      </c>
      <c r="K3" s="205" t="s">
        <v>87</v>
      </c>
      <c r="L3" s="206"/>
      <c r="M3" s="206"/>
      <c r="N3" s="206"/>
      <c r="O3" s="206"/>
      <c r="P3" s="206"/>
      <c r="Q3" s="207"/>
      <c r="R3" s="236" t="s">
        <v>338</v>
      </c>
      <c r="S3" s="224" t="s">
        <v>360</v>
      </c>
    </row>
    <row r="4" spans="2:19" s="16" customFormat="1" ht="12" customHeight="1">
      <c r="B4" s="210"/>
      <c r="C4" s="211"/>
      <c r="D4" s="220"/>
      <c r="E4" s="222"/>
      <c r="F4" s="222"/>
      <c r="G4" s="223"/>
      <c r="H4" s="200"/>
      <c r="I4" s="217"/>
      <c r="J4" s="203"/>
      <c r="K4" s="218" t="s">
        <v>88</v>
      </c>
      <c r="L4" s="216" t="s">
        <v>351</v>
      </c>
      <c r="M4" s="231" t="s">
        <v>293</v>
      </c>
      <c r="N4" s="234"/>
      <c r="O4" s="234"/>
      <c r="P4" s="234"/>
      <c r="Q4" s="235"/>
      <c r="R4" s="237"/>
      <c r="S4" s="225"/>
    </row>
    <row r="5" spans="2:19" s="16" customFormat="1" ht="38.25" customHeight="1">
      <c r="B5" s="212" t="s">
        <v>339</v>
      </c>
      <c r="C5" s="213"/>
      <c r="D5" s="220"/>
      <c r="E5" s="204"/>
      <c r="F5" s="204"/>
      <c r="G5" s="204"/>
      <c r="H5" s="201"/>
      <c r="I5" s="217"/>
      <c r="J5" s="204"/>
      <c r="K5" s="227"/>
      <c r="L5" s="229"/>
      <c r="M5" s="232"/>
      <c r="N5" s="218" t="s">
        <v>324</v>
      </c>
      <c r="O5" s="216" t="s">
        <v>89</v>
      </c>
      <c r="P5" s="218" t="s">
        <v>80</v>
      </c>
      <c r="Q5" s="218" t="s">
        <v>240</v>
      </c>
      <c r="R5" s="226"/>
      <c r="S5" s="226"/>
    </row>
    <row r="6" spans="2:19" s="16" customFormat="1" ht="17.25" customHeight="1">
      <c r="B6" s="214"/>
      <c r="C6" s="215"/>
      <c r="D6" s="220"/>
      <c r="E6" s="19" t="s">
        <v>90</v>
      </c>
      <c r="F6" s="19" t="s">
        <v>91</v>
      </c>
      <c r="G6" s="19" t="s">
        <v>92</v>
      </c>
      <c r="H6" s="19" t="s">
        <v>93</v>
      </c>
      <c r="I6" s="19" t="s">
        <v>93</v>
      </c>
      <c r="J6" s="19" t="s">
        <v>92</v>
      </c>
      <c r="K6" s="228"/>
      <c r="L6" s="230"/>
      <c r="M6" s="233"/>
      <c r="N6" s="219"/>
      <c r="O6" s="219"/>
      <c r="P6" s="219"/>
      <c r="Q6" s="219"/>
      <c r="R6" s="20" t="s">
        <v>94</v>
      </c>
      <c r="S6" s="19" t="s">
        <v>95</v>
      </c>
    </row>
    <row r="7" spans="2:21" ht="15" customHeight="1">
      <c r="B7" s="193" t="s">
        <v>2</v>
      </c>
      <c r="C7" s="194"/>
      <c r="D7" s="98">
        <v>4048</v>
      </c>
      <c r="E7" s="117">
        <v>41.41724308300395</v>
      </c>
      <c r="F7" s="117">
        <v>3.2371541501976284</v>
      </c>
      <c r="G7" s="117">
        <v>502.30229174901183</v>
      </c>
      <c r="H7" s="117">
        <v>114.81629446640292</v>
      </c>
      <c r="I7" s="117">
        <v>265.8707756916999</v>
      </c>
      <c r="J7" s="117">
        <v>2237.6400691699605</v>
      </c>
      <c r="K7" s="117">
        <v>278.49036561264825</v>
      </c>
      <c r="L7" s="117">
        <v>1866.9686264822135</v>
      </c>
      <c r="M7" s="117">
        <v>92.18107707509881</v>
      </c>
      <c r="N7" s="117">
        <v>0.49407114624505927</v>
      </c>
      <c r="O7" s="117">
        <v>91.41279644268775</v>
      </c>
      <c r="P7" s="117">
        <v>0</v>
      </c>
      <c r="Q7" s="117">
        <v>0.27420948616600793</v>
      </c>
      <c r="R7" s="117">
        <v>69.92992687747046</v>
      </c>
      <c r="S7" s="117">
        <v>18.156049664158466</v>
      </c>
      <c r="U7" s="22"/>
    </row>
    <row r="8" spans="2:19" ht="15" customHeight="1">
      <c r="B8" s="195" t="s">
        <v>3</v>
      </c>
      <c r="C8" s="196"/>
      <c r="D8" s="101">
        <v>2990</v>
      </c>
      <c r="E8" s="100">
        <v>41.684615384615384</v>
      </c>
      <c r="F8" s="100">
        <v>3.209030100334448</v>
      </c>
      <c r="G8" s="100">
        <v>514.5346985953178</v>
      </c>
      <c r="H8" s="100">
        <v>110.69038127090285</v>
      </c>
      <c r="I8" s="100">
        <v>256.27155518394676</v>
      </c>
      <c r="J8" s="100">
        <v>2411.489632107023</v>
      </c>
      <c r="K8" s="100">
        <v>303.83779264214047</v>
      </c>
      <c r="L8" s="100">
        <v>2002.68127090301</v>
      </c>
      <c r="M8" s="100">
        <v>104.97056856187291</v>
      </c>
      <c r="N8" s="100">
        <v>0.33444816053511706</v>
      </c>
      <c r="O8" s="100">
        <v>104.26488294314382</v>
      </c>
      <c r="P8" s="100">
        <v>0</v>
      </c>
      <c r="Q8" s="100">
        <v>0.3712374581939799</v>
      </c>
      <c r="R8" s="100">
        <v>74.3963117056855</v>
      </c>
      <c r="S8" s="100">
        <v>18.70867464028687</v>
      </c>
    </row>
    <row r="9" spans="1:19" ht="15" customHeight="1">
      <c r="A9" s="16"/>
      <c r="B9" s="17"/>
      <c r="C9" s="9" t="s">
        <v>83</v>
      </c>
      <c r="D9" s="102">
        <v>1608</v>
      </c>
      <c r="E9" s="81">
        <v>41.44776119402985</v>
      </c>
      <c r="F9" s="81">
        <v>3.1896766169154227</v>
      </c>
      <c r="G9" s="81">
        <v>562.7028264925373</v>
      </c>
      <c r="H9" s="81">
        <v>105.444645522388</v>
      </c>
      <c r="I9" s="81">
        <v>308.6204104477614</v>
      </c>
      <c r="J9" s="81">
        <v>2761.9745024875624</v>
      </c>
      <c r="K9" s="81">
        <v>380.5217661691542</v>
      </c>
      <c r="L9" s="81">
        <v>2264.1355721393033</v>
      </c>
      <c r="M9" s="81">
        <v>117.31716417910448</v>
      </c>
      <c r="N9" s="81">
        <v>0</v>
      </c>
      <c r="O9" s="81">
        <v>116.6268656716418</v>
      </c>
      <c r="P9" s="81">
        <v>0</v>
      </c>
      <c r="Q9" s="81">
        <v>0.6902985074626866</v>
      </c>
      <c r="R9" s="81">
        <v>83.66306218905466</v>
      </c>
      <c r="S9" s="81">
        <v>19.36803194974913</v>
      </c>
    </row>
    <row r="10" spans="1:19" ht="15" customHeight="1">
      <c r="A10" s="16"/>
      <c r="B10" s="17"/>
      <c r="C10" s="9" t="s">
        <v>84</v>
      </c>
      <c r="D10" s="102">
        <v>923</v>
      </c>
      <c r="E10" s="81">
        <v>41.721560130010836</v>
      </c>
      <c r="F10" s="81">
        <v>3.159263271939328</v>
      </c>
      <c r="G10" s="81">
        <v>455.75765427952325</v>
      </c>
      <c r="H10" s="81">
        <v>112.31193932827733</v>
      </c>
      <c r="I10" s="81">
        <v>178.9103900325027</v>
      </c>
      <c r="J10" s="81">
        <v>2000.895991332611</v>
      </c>
      <c r="K10" s="81">
        <v>217.38028169014083</v>
      </c>
      <c r="L10" s="81">
        <v>1692.2903575297942</v>
      </c>
      <c r="M10" s="81">
        <v>91.22535211267606</v>
      </c>
      <c r="N10" s="81">
        <v>1.0834236186348862</v>
      </c>
      <c r="O10" s="81">
        <v>90.14192849404117</v>
      </c>
      <c r="P10" s="81">
        <v>0</v>
      </c>
      <c r="Q10" s="81">
        <v>0</v>
      </c>
      <c r="R10" s="81">
        <v>62.8417204767065</v>
      </c>
      <c r="S10" s="81">
        <v>17.839084824685084</v>
      </c>
    </row>
    <row r="11" spans="1:19" ht="15" customHeight="1">
      <c r="A11" s="16"/>
      <c r="B11" s="17"/>
      <c r="C11" s="9" t="s">
        <v>85</v>
      </c>
      <c r="D11" s="102">
        <v>459</v>
      </c>
      <c r="E11" s="81">
        <v>42.4400871459695</v>
      </c>
      <c r="F11" s="81">
        <v>3.3769063180827885</v>
      </c>
      <c r="G11" s="81">
        <v>463.9832002178649</v>
      </c>
      <c r="H11" s="81">
        <v>125.80681917211318</v>
      </c>
      <c r="I11" s="81">
        <v>228.4445315904141</v>
      </c>
      <c r="J11" s="81">
        <v>2009.3071895424837</v>
      </c>
      <c r="K11" s="81">
        <v>209.05010893246188</v>
      </c>
      <c r="L11" s="81">
        <v>1710.8997821350763</v>
      </c>
      <c r="M11" s="81">
        <v>89.35729847494554</v>
      </c>
      <c r="N11" s="81">
        <v>0</v>
      </c>
      <c r="O11" s="81">
        <v>89.35729847494554</v>
      </c>
      <c r="P11" s="81">
        <v>0</v>
      </c>
      <c r="Q11" s="81">
        <v>0</v>
      </c>
      <c r="R11" s="81">
        <v>65.16745098039209</v>
      </c>
      <c r="S11" s="81">
        <v>18.147421581866546</v>
      </c>
    </row>
    <row r="12" spans="2:19" ht="15" customHeight="1">
      <c r="B12" s="197" t="s">
        <v>4</v>
      </c>
      <c r="C12" s="198"/>
      <c r="D12" s="104">
        <v>1058</v>
      </c>
      <c r="E12" s="106">
        <v>40.661625708884685</v>
      </c>
      <c r="F12" s="106">
        <v>3.316635160680529</v>
      </c>
      <c r="G12" s="106">
        <v>467.73244631379964</v>
      </c>
      <c r="H12" s="106">
        <v>126.47648393194707</v>
      </c>
      <c r="I12" s="106">
        <v>292.9990075614367</v>
      </c>
      <c r="J12" s="106">
        <v>1746.3260869565217</v>
      </c>
      <c r="K12" s="106">
        <v>206.8563327032136</v>
      </c>
      <c r="L12" s="106">
        <v>1483.4328922495274</v>
      </c>
      <c r="M12" s="106">
        <v>56.03686200378072</v>
      </c>
      <c r="N12" s="106">
        <v>0.945179584120983</v>
      </c>
      <c r="O12" s="106">
        <v>55.09168241965973</v>
      </c>
      <c r="P12" s="106">
        <v>0</v>
      </c>
      <c r="Q12" s="106">
        <v>0</v>
      </c>
      <c r="R12" s="106">
        <v>57.30753497164462</v>
      </c>
      <c r="S12" s="106">
        <v>16.5942834272739</v>
      </c>
    </row>
    <row r="13" spans="1:19" ht="15" customHeight="1">
      <c r="A13" s="16"/>
      <c r="B13" s="195" t="s">
        <v>327</v>
      </c>
      <c r="C13" s="196"/>
      <c r="D13" s="98">
        <v>161</v>
      </c>
      <c r="E13" s="117">
        <v>38.993788819875775</v>
      </c>
      <c r="F13" s="117">
        <v>3.4658385093167703</v>
      </c>
      <c r="G13" s="117">
        <v>417.2964236024845</v>
      </c>
      <c r="H13" s="117">
        <v>126.6724223602485</v>
      </c>
      <c r="I13" s="117">
        <v>258.405900621118</v>
      </c>
      <c r="J13" s="117">
        <v>1571.2360248447205</v>
      </c>
      <c r="K13" s="117">
        <v>132.09937888198758</v>
      </c>
      <c r="L13" s="117">
        <v>1386.0683229813665</v>
      </c>
      <c r="M13" s="117">
        <v>53.06832298136646</v>
      </c>
      <c r="N13" s="117">
        <v>0</v>
      </c>
      <c r="O13" s="117">
        <v>53.06832298136646</v>
      </c>
      <c r="P13" s="117">
        <v>0</v>
      </c>
      <c r="Q13" s="117">
        <v>0</v>
      </c>
      <c r="R13" s="117">
        <v>53.058875776397514</v>
      </c>
      <c r="S13" s="117">
        <v>16.455581469892152</v>
      </c>
    </row>
    <row r="14" spans="1:19" ht="15" customHeight="1">
      <c r="A14" s="16"/>
      <c r="B14" s="195" t="s">
        <v>328</v>
      </c>
      <c r="C14" s="196"/>
      <c r="D14" s="98">
        <v>108</v>
      </c>
      <c r="E14" s="117">
        <v>41.648148148148145</v>
      </c>
      <c r="F14" s="117">
        <v>3.3055555555555554</v>
      </c>
      <c r="G14" s="117">
        <v>471.6780796296297</v>
      </c>
      <c r="H14" s="117">
        <v>131.15537037037043</v>
      </c>
      <c r="I14" s="117">
        <v>279.2997222222223</v>
      </c>
      <c r="J14" s="117">
        <v>1804.7777777777778</v>
      </c>
      <c r="K14" s="117">
        <v>242.7962962962963</v>
      </c>
      <c r="L14" s="117">
        <v>1500.0833333333333</v>
      </c>
      <c r="M14" s="117">
        <v>61.898148148148145</v>
      </c>
      <c r="N14" s="117">
        <v>0</v>
      </c>
      <c r="O14" s="117">
        <v>61.898148148148145</v>
      </c>
      <c r="P14" s="117">
        <v>0</v>
      </c>
      <c r="Q14" s="117">
        <v>0</v>
      </c>
      <c r="R14" s="117">
        <v>60.00513888888889</v>
      </c>
      <c r="S14" s="117">
        <v>17.359298521629345</v>
      </c>
    </row>
    <row r="15" spans="1:19" ht="15" customHeight="1">
      <c r="A15" s="16"/>
      <c r="B15" s="195" t="s">
        <v>329</v>
      </c>
      <c r="C15" s="196"/>
      <c r="D15" s="98">
        <v>196</v>
      </c>
      <c r="E15" s="117">
        <v>40.673469387755105</v>
      </c>
      <c r="F15" s="117">
        <v>3.377551020408163</v>
      </c>
      <c r="G15" s="117">
        <v>494.5937581632653</v>
      </c>
      <c r="H15" s="117">
        <v>126.14076530612243</v>
      </c>
      <c r="I15" s="117">
        <v>355.6073469387755</v>
      </c>
      <c r="J15" s="117">
        <v>1636.469387755102</v>
      </c>
      <c r="K15" s="117">
        <v>201.1377551020408</v>
      </c>
      <c r="L15" s="117">
        <v>1380.5714285714287</v>
      </c>
      <c r="M15" s="117">
        <v>54.76020408163265</v>
      </c>
      <c r="N15" s="117">
        <v>0</v>
      </c>
      <c r="O15" s="117">
        <v>54.76020408163265</v>
      </c>
      <c r="P15" s="117">
        <v>0</v>
      </c>
      <c r="Q15" s="117">
        <v>0</v>
      </c>
      <c r="R15" s="117">
        <v>53.58348469387759</v>
      </c>
      <c r="S15" s="117">
        <v>16.056716279064087</v>
      </c>
    </row>
    <row r="16" spans="2:19" ht="15" customHeight="1">
      <c r="B16" s="195" t="s">
        <v>330</v>
      </c>
      <c r="C16" s="196"/>
      <c r="D16" s="98">
        <v>1877</v>
      </c>
      <c r="E16" s="117">
        <v>41.394778902503994</v>
      </c>
      <c r="F16" s="117">
        <v>3.191262653169952</v>
      </c>
      <c r="G16" s="117">
        <v>547.6358782631859</v>
      </c>
      <c r="H16" s="117">
        <v>108.24439531166756</v>
      </c>
      <c r="I16" s="117">
        <v>303.8627437400112</v>
      </c>
      <c r="J16" s="117">
        <v>2608.6718167288227</v>
      </c>
      <c r="K16" s="117">
        <v>349.17847629195523</v>
      </c>
      <c r="L16" s="117">
        <v>2150.246670218434</v>
      </c>
      <c r="M16" s="117">
        <v>109.24667021843366</v>
      </c>
      <c r="N16" s="117">
        <v>0</v>
      </c>
      <c r="O16" s="117">
        <v>108.6553010122536</v>
      </c>
      <c r="P16" s="117">
        <v>0</v>
      </c>
      <c r="Q16" s="117">
        <v>0.5913692061800746</v>
      </c>
      <c r="R16" s="117">
        <v>79.94383644112955</v>
      </c>
      <c r="S16" s="117">
        <v>19.001094704721275</v>
      </c>
    </row>
    <row r="17" spans="2:19" ht="15" customHeight="1">
      <c r="B17" s="195" t="s">
        <v>331</v>
      </c>
      <c r="C17" s="196"/>
      <c r="D17" s="98">
        <v>362</v>
      </c>
      <c r="E17" s="117">
        <v>42.392265193370164</v>
      </c>
      <c r="F17" s="117">
        <v>3.3701657458563536</v>
      </c>
      <c r="G17" s="117">
        <v>460.788711878453</v>
      </c>
      <c r="H17" s="117">
        <v>125.97066298342531</v>
      </c>
      <c r="I17" s="117">
        <v>222.28845303867436</v>
      </c>
      <c r="J17" s="117">
        <v>2033.5386740331492</v>
      </c>
      <c r="K17" s="117">
        <v>217.5110497237569</v>
      </c>
      <c r="L17" s="117">
        <v>1723.254143646409</v>
      </c>
      <c r="M17" s="117">
        <v>92.77348066298343</v>
      </c>
      <c r="N17" s="117">
        <v>0</v>
      </c>
      <c r="O17" s="117">
        <v>92.77348066298343</v>
      </c>
      <c r="P17" s="117">
        <v>0</v>
      </c>
      <c r="Q17" s="117">
        <v>0</v>
      </c>
      <c r="R17" s="117">
        <v>65.54318232044194</v>
      </c>
      <c r="S17" s="117">
        <v>18.24056379380108</v>
      </c>
    </row>
    <row r="18" spans="2:19" ht="15" customHeight="1">
      <c r="B18" s="195" t="s">
        <v>332</v>
      </c>
      <c r="C18" s="196"/>
      <c r="D18" s="98">
        <v>36</v>
      </c>
      <c r="E18" s="117">
        <v>40.388888888888886</v>
      </c>
      <c r="F18" s="117">
        <v>2.9722222222222223</v>
      </c>
      <c r="G18" s="117">
        <v>409.27911944444446</v>
      </c>
      <c r="H18" s="117">
        <v>136.84194444444447</v>
      </c>
      <c r="I18" s="117">
        <v>229.35277777777776</v>
      </c>
      <c r="J18" s="117">
        <v>1645.2222222222222</v>
      </c>
      <c r="K18" s="117">
        <v>222.66666666666666</v>
      </c>
      <c r="L18" s="117">
        <v>1380.8333333333333</v>
      </c>
      <c r="M18" s="117">
        <v>41.72222222222222</v>
      </c>
      <c r="N18" s="117">
        <v>0</v>
      </c>
      <c r="O18" s="117">
        <v>41.72222222222222</v>
      </c>
      <c r="P18" s="117">
        <v>0</v>
      </c>
      <c r="Q18" s="117">
        <v>0</v>
      </c>
      <c r="R18" s="117">
        <v>56.02480555555555</v>
      </c>
      <c r="S18" s="117">
        <v>17.788835886640708</v>
      </c>
    </row>
    <row r="19" spans="2:19" ht="15" customHeight="1">
      <c r="B19" s="195" t="s">
        <v>333</v>
      </c>
      <c r="C19" s="196"/>
      <c r="D19" s="98">
        <v>923</v>
      </c>
      <c r="E19" s="117">
        <v>41.721560130010836</v>
      </c>
      <c r="F19" s="117">
        <v>3.159263271939328</v>
      </c>
      <c r="G19" s="117">
        <v>455.75765427952325</v>
      </c>
      <c r="H19" s="117">
        <v>112.31193932827733</v>
      </c>
      <c r="I19" s="117">
        <v>178.9103900325027</v>
      </c>
      <c r="J19" s="117">
        <v>2000.895991332611</v>
      </c>
      <c r="K19" s="117">
        <v>217.38028169014083</v>
      </c>
      <c r="L19" s="117">
        <v>1692.2903575297942</v>
      </c>
      <c r="M19" s="117">
        <v>91.22535211267606</v>
      </c>
      <c r="N19" s="117">
        <v>1.0834236186348862</v>
      </c>
      <c r="O19" s="117">
        <v>90.14192849404117</v>
      </c>
      <c r="P19" s="117">
        <v>0</v>
      </c>
      <c r="Q19" s="117">
        <v>0</v>
      </c>
      <c r="R19" s="117">
        <v>62.8417204767065</v>
      </c>
      <c r="S19" s="117">
        <v>17.839084824685084</v>
      </c>
    </row>
    <row r="20" spans="2:19" ht="15" customHeight="1">
      <c r="B20" s="195" t="s">
        <v>334</v>
      </c>
      <c r="C20" s="196"/>
      <c r="D20" s="98">
        <v>108</v>
      </c>
      <c r="E20" s="117">
        <v>41.879629629629626</v>
      </c>
      <c r="F20" s="117">
        <v>3.1944444444444446</v>
      </c>
      <c r="G20" s="117">
        <v>450.4718407407408</v>
      </c>
      <c r="H20" s="117">
        <v>122.99249999999995</v>
      </c>
      <c r="I20" s="117">
        <v>245.86731481481488</v>
      </c>
      <c r="J20" s="117">
        <v>1856.398148148148</v>
      </c>
      <c r="K20" s="117">
        <v>179.00925925925927</v>
      </c>
      <c r="L20" s="117">
        <v>1614.3703703703704</v>
      </c>
      <c r="M20" s="117">
        <v>63.01851851851852</v>
      </c>
      <c r="N20" s="117">
        <v>9.25925925925926</v>
      </c>
      <c r="O20" s="117">
        <v>53.75925925925926</v>
      </c>
      <c r="P20" s="117">
        <v>0</v>
      </c>
      <c r="Q20" s="117">
        <v>0</v>
      </c>
      <c r="R20" s="117">
        <v>60.40049999999998</v>
      </c>
      <c r="S20" s="117">
        <v>17.52066738336467</v>
      </c>
    </row>
    <row r="21" spans="2:19" ht="15" customHeight="1">
      <c r="B21" s="195" t="s">
        <v>335</v>
      </c>
      <c r="C21" s="196"/>
      <c r="D21" s="98">
        <v>50</v>
      </c>
      <c r="E21" s="117">
        <v>39.1</v>
      </c>
      <c r="F21" s="117">
        <v>3.26</v>
      </c>
      <c r="G21" s="117">
        <v>402.609616</v>
      </c>
      <c r="H21" s="117">
        <v>113.09119999999999</v>
      </c>
      <c r="I21" s="117">
        <v>212.8094</v>
      </c>
      <c r="J21" s="117">
        <v>1671.5</v>
      </c>
      <c r="K21" s="117">
        <v>223.58</v>
      </c>
      <c r="L21" s="117">
        <v>1421.26</v>
      </c>
      <c r="M21" s="117">
        <v>26.66</v>
      </c>
      <c r="N21" s="117">
        <v>0</v>
      </c>
      <c r="O21" s="117">
        <v>26.66</v>
      </c>
      <c r="P21" s="117">
        <v>0</v>
      </c>
      <c r="Q21" s="117">
        <v>0</v>
      </c>
      <c r="R21" s="117">
        <v>53.93116000000002</v>
      </c>
      <c r="S21" s="117">
        <v>17.458231607143844</v>
      </c>
    </row>
    <row r="22" spans="2:19" ht="15" customHeight="1">
      <c r="B22" s="195" t="s">
        <v>358</v>
      </c>
      <c r="C22" s="196"/>
      <c r="D22" s="98">
        <v>106</v>
      </c>
      <c r="E22" s="117">
        <v>42.405660377358494</v>
      </c>
      <c r="F22" s="117">
        <v>3.452830188679245</v>
      </c>
      <c r="G22" s="117">
        <v>549.213783018868</v>
      </c>
      <c r="H22" s="117">
        <v>132.93660377358495</v>
      </c>
      <c r="I22" s="117">
        <v>315.35320754716986</v>
      </c>
      <c r="J22" s="117">
        <v>2162.330188679245</v>
      </c>
      <c r="K22" s="117">
        <v>316.7830188679245</v>
      </c>
      <c r="L22" s="117">
        <v>1778.9905660377358</v>
      </c>
      <c r="M22" s="117">
        <v>66.55660377358491</v>
      </c>
      <c r="N22" s="117">
        <v>0</v>
      </c>
      <c r="O22" s="117">
        <v>66.55660377358491</v>
      </c>
      <c r="P22" s="117">
        <v>0</v>
      </c>
      <c r="Q22" s="117">
        <v>0</v>
      </c>
      <c r="R22" s="117">
        <v>66.77883018867921</v>
      </c>
      <c r="S22" s="117">
        <v>15.968231604266414</v>
      </c>
    </row>
    <row r="23" spans="2:19" ht="15" customHeight="1">
      <c r="B23" s="197" t="s">
        <v>336</v>
      </c>
      <c r="C23" s="198"/>
      <c r="D23" s="98">
        <v>121</v>
      </c>
      <c r="E23" s="117">
        <v>40.735537190082646</v>
      </c>
      <c r="F23" s="117">
        <v>3.4710743801652892</v>
      </c>
      <c r="G23" s="117">
        <v>505.27952561983477</v>
      </c>
      <c r="H23" s="117">
        <v>124.77983471074383</v>
      </c>
      <c r="I23" s="117">
        <v>330.13867768595026</v>
      </c>
      <c r="J23" s="117">
        <v>1961.8842975206612</v>
      </c>
      <c r="K23" s="117">
        <v>277.02479338842977</v>
      </c>
      <c r="L23" s="117">
        <v>1621.6363636363637</v>
      </c>
      <c r="M23" s="117">
        <v>63.22314049586777</v>
      </c>
      <c r="N23" s="117">
        <v>0</v>
      </c>
      <c r="O23" s="117">
        <v>63.22314049586777</v>
      </c>
      <c r="P23" s="117">
        <v>0</v>
      </c>
      <c r="Q23" s="117">
        <v>0</v>
      </c>
      <c r="R23" s="117">
        <v>61.583181818181785</v>
      </c>
      <c r="S23" s="117">
        <v>16.468027651192017</v>
      </c>
    </row>
    <row r="24" spans="2:19" ht="15" customHeight="1">
      <c r="B24" s="195" t="s">
        <v>5</v>
      </c>
      <c r="C24" s="196"/>
      <c r="D24" s="101">
        <v>161</v>
      </c>
      <c r="E24" s="100">
        <v>38.993788819875775</v>
      </c>
      <c r="F24" s="100">
        <v>3.4658385093167703</v>
      </c>
      <c r="G24" s="100">
        <v>417.2964236024845</v>
      </c>
      <c r="H24" s="100">
        <v>126.6724223602485</v>
      </c>
      <c r="I24" s="100">
        <v>258.405900621118</v>
      </c>
      <c r="J24" s="100">
        <v>1571.2360248447205</v>
      </c>
      <c r="K24" s="100">
        <v>132.09937888198758</v>
      </c>
      <c r="L24" s="100">
        <v>1386.0683229813665</v>
      </c>
      <c r="M24" s="100">
        <v>53.06832298136646</v>
      </c>
      <c r="N24" s="100">
        <v>0</v>
      </c>
      <c r="O24" s="100">
        <v>53.06832298136646</v>
      </c>
      <c r="P24" s="100">
        <v>0</v>
      </c>
      <c r="Q24" s="100">
        <v>0</v>
      </c>
      <c r="R24" s="100">
        <v>53.058875776397514</v>
      </c>
      <c r="S24" s="100">
        <v>16.455581469892152</v>
      </c>
    </row>
    <row r="25" spans="2:19" ht="15" customHeight="1">
      <c r="B25" s="195" t="s">
        <v>6</v>
      </c>
      <c r="C25" s="196"/>
      <c r="D25" s="102">
        <v>11</v>
      </c>
      <c r="E25" s="81">
        <v>38.63636363636363</v>
      </c>
      <c r="F25" s="81">
        <v>2.727272727272727</v>
      </c>
      <c r="G25" s="81">
        <v>438.0484818181818</v>
      </c>
      <c r="H25" s="81">
        <v>159.7981818181818</v>
      </c>
      <c r="I25" s="81">
        <v>405.6945454545454</v>
      </c>
      <c r="J25" s="81">
        <v>1988.1818181818182</v>
      </c>
      <c r="K25" s="81">
        <v>308.6363636363636</v>
      </c>
      <c r="L25" s="81">
        <v>1647.1818181818182</v>
      </c>
      <c r="M25" s="81">
        <v>32.36363636363637</v>
      </c>
      <c r="N25" s="81">
        <v>0</v>
      </c>
      <c r="O25" s="81">
        <v>32.36363636363637</v>
      </c>
      <c r="P25" s="81">
        <v>0</v>
      </c>
      <c r="Q25" s="81">
        <v>0</v>
      </c>
      <c r="R25" s="81">
        <v>61.70372727272727</v>
      </c>
      <c r="S25" s="81">
        <v>18.46590709287601</v>
      </c>
    </row>
    <row r="26" spans="2:19" ht="15" customHeight="1">
      <c r="B26" s="195" t="s">
        <v>7</v>
      </c>
      <c r="C26" s="196"/>
      <c r="D26" s="102">
        <v>19</v>
      </c>
      <c r="E26" s="81">
        <v>38.421052631578945</v>
      </c>
      <c r="F26" s="81">
        <v>3.6315789473684212</v>
      </c>
      <c r="G26" s="81">
        <v>488.4274421052632</v>
      </c>
      <c r="H26" s="81">
        <v>118.86052631578944</v>
      </c>
      <c r="I26" s="81">
        <v>296.0715789473684</v>
      </c>
      <c r="J26" s="81">
        <v>1426.421052631579</v>
      </c>
      <c r="K26" s="81">
        <v>161.89473684210526</v>
      </c>
      <c r="L26" s="81">
        <v>1175.2631578947369</v>
      </c>
      <c r="M26" s="81">
        <v>89.26315789473684</v>
      </c>
      <c r="N26" s="81">
        <v>0</v>
      </c>
      <c r="O26" s="81">
        <v>89.26315789473684</v>
      </c>
      <c r="P26" s="81">
        <v>0</v>
      </c>
      <c r="Q26" s="81">
        <v>0</v>
      </c>
      <c r="R26" s="81">
        <v>48.85536842105263</v>
      </c>
      <c r="S26" s="81">
        <v>14.73622613798117</v>
      </c>
    </row>
    <row r="27" spans="2:19" ht="15" customHeight="1">
      <c r="B27" s="195" t="s">
        <v>8</v>
      </c>
      <c r="C27" s="196"/>
      <c r="D27" s="102">
        <v>41</v>
      </c>
      <c r="E27" s="81">
        <v>45</v>
      </c>
      <c r="F27" s="81">
        <v>3.2439024390243905</v>
      </c>
      <c r="G27" s="81">
        <v>481.60135121951214</v>
      </c>
      <c r="H27" s="81">
        <v>126.11463414634143</v>
      </c>
      <c r="I27" s="81">
        <v>240.48780487804868</v>
      </c>
      <c r="J27" s="81">
        <v>2125.609756097561</v>
      </c>
      <c r="K27" s="81">
        <v>355.8292682926829</v>
      </c>
      <c r="L27" s="81">
        <v>1715.2439024390244</v>
      </c>
      <c r="M27" s="81">
        <v>54.53658536585366</v>
      </c>
      <c r="N27" s="81">
        <v>0</v>
      </c>
      <c r="O27" s="81">
        <v>54.53658536585366</v>
      </c>
      <c r="P27" s="81">
        <v>0</v>
      </c>
      <c r="Q27" s="81">
        <v>0</v>
      </c>
      <c r="R27" s="81">
        <v>71.05348780487803</v>
      </c>
      <c r="S27" s="81">
        <v>19.67961163826065</v>
      </c>
    </row>
    <row r="28" spans="2:19" ht="15" customHeight="1">
      <c r="B28" s="195" t="s">
        <v>9</v>
      </c>
      <c r="C28" s="196"/>
      <c r="D28" s="102">
        <v>20</v>
      </c>
      <c r="E28" s="81">
        <v>39.95</v>
      </c>
      <c r="F28" s="81">
        <v>3.4</v>
      </c>
      <c r="G28" s="81">
        <v>451.79071</v>
      </c>
      <c r="H28" s="81">
        <v>138.5095</v>
      </c>
      <c r="I28" s="81">
        <v>290.8275</v>
      </c>
      <c r="J28" s="81">
        <v>1644.8</v>
      </c>
      <c r="K28" s="81">
        <v>132.35</v>
      </c>
      <c r="L28" s="81">
        <v>1446.05</v>
      </c>
      <c r="M28" s="81">
        <v>66.4</v>
      </c>
      <c r="N28" s="81">
        <v>0</v>
      </c>
      <c r="O28" s="81">
        <v>66.4</v>
      </c>
      <c r="P28" s="81">
        <v>0</v>
      </c>
      <c r="Q28" s="81">
        <v>0</v>
      </c>
      <c r="R28" s="81">
        <v>54.876049999999985</v>
      </c>
      <c r="S28" s="81">
        <v>17.231294156581644</v>
      </c>
    </row>
    <row r="29" spans="2:19" ht="15" customHeight="1">
      <c r="B29" s="195" t="s">
        <v>10</v>
      </c>
      <c r="C29" s="196"/>
      <c r="D29" s="102">
        <v>2</v>
      </c>
      <c r="E29" s="81">
        <v>37</v>
      </c>
      <c r="F29" s="81">
        <v>4</v>
      </c>
      <c r="G29" s="81">
        <v>389.09835</v>
      </c>
      <c r="H29" s="81">
        <v>149.915</v>
      </c>
      <c r="I29" s="81">
        <v>220.65</v>
      </c>
      <c r="J29" s="81">
        <v>1150</v>
      </c>
      <c r="K29" s="81">
        <v>0</v>
      </c>
      <c r="L29" s="81">
        <v>1085</v>
      </c>
      <c r="M29" s="81">
        <v>65</v>
      </c>
      <c r="N29" s="81">
        <v>0</v>
      </c>
      <c r="O29" s="81">
        <v>65</v>
      </c>
      <c r="P29" s="81">
        <v>0</v>
      </c>
      <c r="Q29" s="81">
        <v>0</v>
      </c>
      <c r="R29" s="81">
        <v>39.054</v>
      </c>
      <c r="S29" s="81">
        <v>12.32675269447881</v>
      </c>
    </row>
    <row r="30" spans="2:19" ht="15" customHeight="1">
      <c r="B30" s="195" t="s">
        <v>11</v>
      </c>
      <c r="C30" s="196"/>
      <c r="D30" s="102">
        <v>15</v>
      </c>
      <c r="E30" s="81">
        <v>41.666666666666664</v>
      </c>
      <c r="F30" s="81">
        <v>3.2666666666666666</v>
      </c>
      <c r="G30" s="81">
        <v>485.52744</v>
      </c>
      <c r="H30" s="81">
        <v>127.19533333333334</v>
      </c>
      <c r="I30" s="81">
        <v>263.90133333333335</v>
      </c>
      <c r="J30" s="81">
        <v>1573.2</v>
      </c>
      <c r="K30" s="81">
        <v>167.66666666666666</v>
      </c>
      <c r="L30" s="81">
        <v>1342.9333333333334</v>
      </c>
      <c r="M30" s="81">
        <v>62.6</v>
      </c>
      <c r="N30" s="81">
        <v>0</v>
      </c>
      <c r="O30" s="81">
        <v>62.6</v>
      </c>
      <c r="P30" s="81">
        <v>0</v>
      </c>
      <c r="Q30" s="81">
        <v>0</v>
      </c>
      <c r="R30" s="81">
        <v>52.316</v>
      </c>
      <c r="S30" s="81">
        <v>14.369833333560932</v>
      </c>
    </row>
    <row r="31" spans="2:19" ht="15" customHeight="1">
      <c r="B31" s="195" t="s">
        <v>12</v>
      </c>
      <c r="C31" s="196"/>
      <c r="D31" s="102">
        <v>109</v>
      </c>
      <c r="E31" s="81">
        <v>40.11009174311926</v>
      </c>
      <c r="F31" s="81">
        <v>3.0642201834862384</v>
      </c>
      <c r="G31" s="81">
        <v>407.4453440366973</v>
      </c>
      <c r="H31" s="81">
        <v>121.86018348623857</v>
      </c>
      <c r="I31" s="81">
        <v>273.4063302752294</v>
      </c>
      <c r="J31" s="81">
        <v>1497.7155963302753</v>
      </c>
      <c r="K31" s="81">
        <v>141.37614678899084</v>
      </c>
      <c r="L31" s="81">
        <v>1313.3119266055046</v>
      </c>
      <c r="M31" s="81">
        <v>43.027522935779814</v>
      </c>
      <c r="N31" s="81">
        <v>0</v>
      </c>
      <c r="O31" s="81">
        <v>43.027522935779814</v>
      </c>
      <c r="P31" s="81">
        <v>0</v>
      </c>
      <c r="Q31" s="81">
        <v>0</v>
      </c>
      <c r="R31" s="81">
        <v>52.42335779816513</v>
      </c>
      <c r="S31" s="81">
        <v>16.621201831817967</v>
      </c>
    </row>
    <row r="32" spans="2:19" ht="15" customHeight="1">
      <c r="B32" s="195" t="s">
        <v>13</v>
      </c>
      <c r="C32" s="196"/>
      <c r="D32" s="102">
        <v>70</v>
      </c>
      <c r="E32" s="81">
        <v>40.58571428571429</v>
      </c>
      <c r="F32" s="81">
        <v>3.5</v>
      </c>
      <c r="G32" s="81">
        <v>544.6851271428571</v>
      </c>
      <c r="H32" s="81">
        <v>132.96257142857144</v>
      </c>
      <c r="I32" s="81">
        <v>381.9722857142857</v>
      </c>
      <c r="J32" s="81">
        <v>1598.857142857143</v>
      </c>
      <c r="K32" s="81">
        <v>182.64285714285714</v>
      </c>
      <c r="L32" s="81">
        <v>1362.9857142857143</v>
      </c>
      <c r="M32" s="81">
        <v>53.22857142857143</v>
      </c>
      <c r="N32" s="81">
        <v>0</v>
      </c>
      <c r="O32" s="81">
        <v>53.22857142857143</v>
      </c>
      <c r="P32" s="81">
        <v>0</v>
      </c>
      <c r="Q32" s="81">
        <v>0</v>
      </c>
      <c r="R32" s="81">
        <v>53.71595714285714</v>
      </c>
      <c r="S32" s="81">
        <v>14.450335069852779</v>
      </c>
    </row>
    <row r="33" spans="2:19" ht="15" customHeight="1">
      <c r="B33" s="195" t="s">
        <v>14</v>
      </c>
      <c r="C33" s="196"/>
      <c r="D33" s="102">
        <v>56</v>
      </c>
      <c r="E33" s="81">
        <v>40.44642857142857</v>
      </c>
      <c r="F33" s="81">
        <v>3.125</v>
      </c>
      <c r="G33" s="81">
        <v>414.8497982142857</v>
      </c>
      <c r="H33" s="81">
        <v>119.55464285714288</v>
      </c>
      <c r="I33" s="81">
        <v>267.84821428571433</v>
      </c>
      <c r="J33" s="81">
        <v>1535.982142857143</v>
      </c>
      <c r="K33" s="81">
        <v>141.57142857142858</v>
      </c>
      <c r="L33" s="81">
        <v>1321.8214285714287</v>
      </c>
      <c r="M33" s="81">
        <v>72.58928571428571</v>
      </c>
      <c r="N33" s="81">
        <v>0</v>
      </c>
      <c r="O33" s="81">
        <v>72.58928571428571</v>
      </c>
      <c r="P33" s="81">
        <v>0</v>
      </c>
      <c r="Q33" s="81">
        <v>0</v>
      </c>
      <c r="R33" s="81">
        <v>51.36103571428573</v>
      </c>
      <c r="S33" s="81">
        <v>16.354313252598665</v>
      </c>
    </row>
    <row r="34" spans="2:19" ht="15" customHeight="1">
      <c r="B34" s="195" t="s">
        <v>15</v>
      </c>
      <c r="C34" s="196"/>
      <c r="D34" s="102">
        <v>397</v>
      </c>
      <c r="E34" s="81">
        <v>41.30982367758186</v>
      </c>
      <c r="F34" s="81">
        <v>3.0957178841309823</v>
      </c>
      <c r="G34" s="81">
        <v>441.59319596977326</v>
      </c>
      <c r="H34" s="81">
        <v>103.82453400503779</v>
      </c>
      <c r="I34" s="81">
        <v>396.1354911838793</v>
      </c>
      <c r="J34" s="81">
        <v>1957.7430730478588</v>
      </c>
      <c r="K34" s="81">
        <v>234.57682619647355</v>
      </c>
      <c r="L34" s="81">
        <v>1644.9345088161208</v>
      </c>
      <c r="M34" s="81">
        <v>78.23173803526448</v>
      </c>
      <c r="N34" s="81">
        <v>0</v>
      </c>
      <c r="O34" s="81">
        <v>77.95465994962217</v>
      </c>
      <c r="P34" s="81">
        <v>0</v>
      </c>
      <c r="Q34" s="81">
        <v>0.2770780856423174</v>
      </c>
      <c r="R34" s="81">
        <v>61.72974811083124</v>
      </c>
      <c r="S34" s="81">
        <v>17.885460043608017</v>
      </c>
    </row>
    <row r="35" spans="2:19" ht="15" customHeight="1">
      <c r="B35" s="195" t="s">
        <v>16</v>
      </c>
      <c r="C35" s="196"/>
      <c r="D35" s="102">
        <v>291</v>
      </c>
      <c r="E35" s="81">
        <v>40.6254295532646</v>
      </c>
      <c r="F35" s="81">
        <v>3.0378006872852232</v>
      </c>
      <c r="G35" s="81">
        <v>484.150412371134</v>
      </c>
      <c r="H35" s="81">
        <v>111.54460481099655</v>
      </c>
      <c r="I35" s="81">
        <v>431.04006872852233</v>
      </c>
      <c r="J35" s="81">
        <v>1790.0481099656358</v>
      </c>
      <c r="K35" s="81">
        <v>215.84536082474227</v>
      </c>
      <c r="L35" s="81">
        <v>1486.0274914089348</v>
      </c>
      <c r="M35" s="81">
        <v>88.17525773195877</v>
      </c>
      <c r="N35" s="81">
        <v>0</v>
      </c>
      <c r="O35" s="81">
        <v>88.17525773195877</v>
      </c>
      <c r="P35" s="81">
        <v>0</v>
      </c>
      <c r="Q35" s="81">
        <v>0</v>
      </c>
      <c r="R35" s="81">
        <v>58.39189690721648</v>
      </c>
      <c r="S35" s="81">
        <v>16.746997479183488</v>
      </c>
    </row>
    <row r="36" spans="2:19" ht="15" customHeight="1">
      <c r="B36" s="195" t="s">
        <v>17</v>
      </c>
      <c r="C36" s="196"/>
      <c r="D36" s="102">
        <v>486</v>
      </c>
      <c r="E36" s="81">
        <v>41.68518518518518</v>
      </c>
      <c r="F36" s="81">
        <v>3.3353909465020575</v>
      </c>
      <c r="G36" s="81">
        <v>682.4227076131688</v>
      </c>
      <c r="H36" s="81">
        <v>101.56290123456785</v>
      </c>
      <c r="I36" s="81">
        <v>298.02631687242814</v>
      </c>
      <c r="J36" s="81">
        <v>3775.6152263374483</v>
      </c>
      <c r="K36" s="81">
        <v>561.2242798353909</v>
      </c>
      <c r="L36" s="81">
        <v>3064.1604938271603</v>
      </c>
      <c r="M36" s="81">
        <v>150.23045267489712</v>
      </c>
      <c r="N36" s="81">
        <v>0</v>
      </c>
      <c r="O36" s="81">
        <v>150.23045267489712</v>
      </c>
      <c r="P36" s="81">
        <v>0</v>
      </c>
      <c r="Q36" s="81">
        <v>0</v>
      </c>
      <c r="R36" s="81">
        <v>110.55659259259268</v>
      </c>
      <c r="S36" s="81">
        <v>21.219801716261998</v>
      </c>
    </row>
    <row r="37" spans="2:19" ht="15" customHeight="1">
      <c r="B37" s="195" t="s">
        <v>18</v>
      </c>
      <c r="C37" s="196"/>
      <c r="D37" s="102">
        <v>434</v>
      </c>
      <c r="E37" s="81">
        <v>41.85944700460829</v>
      </c>
      <c r="F37" s="81">
        <v>3.2142857142857144</v>
      </c>
      <c r="G37" s="81">
        <v>592.0931804147465</v>
      </c>
      <c r="H37" s="81">
        <v>107.18341013824887</v>
      </c>
      <c r="I37" s="81">
        <v>158.34649769585238</v>
      </c>
      <c r="J37" s="81">
        <v>3014.2350230414745</v>
      </c>
      <c r="K37" s="81">
        <v>422.08755760368666</v>
      </c>
      <c r="L37" s="81">
        <v>2456.39400921659</v>
      </c>
      <c r="M37" s="81">
        <v>135.75345622119815</v>
      </c>
      <c r="N37" s="81">
        <v>0</v>
      </c>
      <c r="O37" s="81">
        <v>133.44930875576037</v>
      </c>
      <c r="P37" s="81">
        <v>0</v>
      </c>
      <c r="Q37" s="81">
        <v>2.304147465437788</v>
      </c>
      <c r="R37" s="81">
        <v>90.55517972350238</v>
      </c>
      <c r="S37" s="81">
        <v>20.407990408614094</v>
      </c>
    </row>
    <row r="38" spans="2:19" ht="15" customHeight="1">
      <c r="B38" s="195" t="s">
        <v>19</v>
      </c>
      <c r="C38" s="196"/>
      <c r="D38" s="102">
        <v>25</v>
      </c>
      <c r="E38" s="81">
        <v>39.92</v>
      </c>
      <c r="F38" s="81">
        <v>3.12</v>
      </c>
      <c r="G38" s="81">
        <v>359.975164</v>
      </c>
      <c r="H38" s="81">
        <v>120.31639999999997</v>
      </c>
      <c r="I38" s="81">
        <v>215.11</v>
      </c>
      <c r="J38" s="81">
        <v>1724.92</v>
      </c>
      <c r="K38" s="81">
        <v>229.72</v>
      </c>
      <c r="L38" s="81">
        <v>1432.76</v>
      </c>
      <c r="M38" s="81">
        <v>62.44</v>
      </c>
      <c r="N38" s="81">
        <v>0</v>
      </c>
      <c r="O38" s="81">
        <v>62.44</v>
      </c>
      <c r="P38" s="81">
        <v>0</v>
      </c>
      <c r="Q38" s="81">
        <v>0</v>
      </c>
      <c r="R38" s="81">
        <v>53.65223999999999</v>
      </c>
      <c r="S38" s="81">
        <v>20.434234554053646</v>
      </c>
    </row>
    <row r="39" spans="2:19" ht="15" customHeight="1">
      <c r="B39" s="195" t="s">
        <v>20</v>
      </c>
      <c r="C39" s="196"/>
      <c r="D39" s="102">
        <v>8</v>
      </c>
      <c r="E39" s="81">
        <v>43.125</v>
      </c>
      <c r="F39" s="81">
        <v>3.25</v>
      </c>
      <c r="G39" s="81">
        <v>455.1715125</v>
      </c>
      <c r="H39" s="81">
        <v>132.29375</v>
      </c>
      <c r="I39" s="81">
        <v>212.78125</v>
      </c>
      <c r="J39" s="81">
        <v>1621.5</v>
      </c>
      <c r="K39" s="81">
        <v>253.75</v>
      </c>
      <c r="L39" s="81">
        <v>1338.125</v>
      </c>
      <c r="M39" s="81">
        <v>29.625</v>
      </c>
      <c r="N39" s="81">
        <v>0</v>
      </c>
      <c r="O39" s="81">
        <v>29.625</v>
      </c>
      <c r="P39" s="81">
        <v>0</v>
      </c>
      <c r="Q39" s="81">
        <v>0</v>
      </c>
      <c r="R39" s="81">
        <v>54.62375</v>
      </c>
      <c r="S39" s="81">
        <v>16.103987091720814</v>
      </c>
    </row>
    <row r="40" spans="2:19" ht="15" customHeight="1">
      <c r="B40" s="195" t="s">
        <v>21</v>
      </c>
      <c r="C40" s="196"/>
      <c r="D40" s="102">
        <v>14</v>
      </c>
      <c r="E40" s="81">
        <v>39</v>
      </c>
      <c r="F40" s="81">
        <v>2.7142857142857144</v>
      </c>
      <c r="G40" s="81">
        <v>328.6400357142857</v>
      </c>
      <c r="H40" s="81">
        <v>119.12642857142858</v>
      </c>
      <c r="I40" s="81">
        <v>203.835</v>
      </c>
      <c r="J40" s="81">
        <v>1588.2142857142858</v>
      </c>
      <c r="K40" s="81">
        <v>192.57142857142858</v>
      </c>
      <c r="L40" s="81">
        <v>1371.5</v>
      </c>
      <c r="M40" s="81">
        <v>24.142857142857142</v>
      </c>
      <c r="N40" s="81">
        <v>0</v>
      </c>
      <c r="O40" s="81">
        <v>24.142857142857142</v>
      </c>
      <c r="P40" s="81">
        <v>0</v>
      </c>
      <c r="Q40" s="81">
        <v>0</v>
      </c>
      <c r="R40" s="81">
        <v>53.90528571428572</v>
      </c>
      <c r="S40" s="81">
        <v>20.90010056716626</v>
      </c>
    </row>
    <row r="41" spans="2:19" ht="15" customHeight="1">
      <c r="B41" s="195" t="s">
        <v>22</v>
      </c>
      <c r="C41" s="196"/>
      <c r="D41" s="102">
        <v>14</v>
      </c>
      <c r="E41" s="81">
        <v>40.214285714285715</v>
      </c>
      <c r="F41" s="81">
        <v>3.0714285714285716</v>
      </c>
      <c r="G41" s="81">
        <v>463.69397857142854</v>
      </c>
      <c r="H41" s="81">
        <v>157.15642857142853</v>
      </c>
      <c r="I41" s="81">
        <v>264.34000000000003</v>
      </c>
      <c r="J41" s="81">
        <v>1715.7857142857142</v>
      </c>
      <c r="K41" s="81">
        <v>235</v>
      </c>
      <c r="L41" s="81">
        <v>1414.5714285714287</v>
      </c>
      <c r="M41" s="81">
        <v>66.21428571428571</v>
      </c>
      <c r="N41" s="81">
        <v>0</v>
      </c>
      <c r="O41" s="81">
        <v>66.21428571428571</v>
      </c>
      <c r="P41" s="81">
        <v>0</v>
      </c>
      <c r="Q41" s="81">
        <v>0</v>
      </c>
      <c r="R41" s="81">
        <v>58.94492857142857</v>
      </c>
      <c r="S41" s="81">
        <v>15.640341946069372</v>
      </c>
    </row>
    <row r="42" spans="2:19" ht="15" customHeight="1">
      <c r="B42" s="195" t="s">
        <v>23</v>
      </c>
      <c r="C42" s="196"/>
      <c r="D42" s="102">
        <v>63</v>
      </c>
      <c r="E42" s="81">
        <v>40.38095238095238</v>
      </c>
      <c r="F42" s="81">
        <v>3.126984126984127</v>
      </c>
      <c r="G42" s="81">
        <v>516.0647746031747</v>
      </c>
      <c r="H42" s="81">
        <v>130.04809523809521</v>
      </c>
      <c r="I42" s="81">
        <v>315.87047619047615</v>
      </c>
      <c r="J42" s="81">
        <v>1680</v>
      </c>
      <c r="K42" s="81">
        <v>173.0793650793651</v>
      </c>
      <c r="L42" s="81">
        <v>1438.8412698412699</v>
      </c>
      <c r="M42" s="81">
        <v>68.07936507936508</v>
      </c>
      <c r="N42" s="81">
        <v>0</v>
      </c>
      <c r="O42" s="81">
        <v>68.07936507936508</v>
      </c>
      <c r="P42" s="81">
        <v>0</v>
      </c>
      <c r="Q42" s="81">
        <v>0</v>
      </c>
      <c r="R42" s="81">
        <v>57.539730158730165</v>
      </c>
      <c r="S42" s="81">
        <v>15.60263449486278</v>
      </c>
    </row>
    <row r="43" spans="2:19" ht="15" customHeight="1">
      <c r="B43" s="195" t="s">
        <v>24</v>
      </c>
      <c r="C43" s="196"/>
      <c r="D43" s="102">
        <v>45</v>
      </c>
      <c r="E43" s="81">
        <v>41.51111111111111</v>
      </c>
      <c r="F43" s="81">
        <v>3.6444444444444444</v>
      </c>
      <c r="G43" s="81">
        <v>590.6988866666666</v>
      </c>
      <c r="H43" s="81">
        <v>126.96088888888895</v>
      </c>
      <c r="I43" s="81">
        <v>501.86066666666665</v>
      </c>
      <c r="J43" s="81">
        <v>1770.888888888889</v>
      </c>
      <c r="K43" s="81">
        <v>288.15555555555557</v>
      </c>
      <c r="L43" s="81">
        <v>1452.0444444444445</v>
      </c>
      <c r="M43" s="81">
        <v>30.68888888888889</v>
      </c>
      <c r="N43" s="81">
        <v>0</v>
      </c>
      <c r="O43" s="81">
        <v>30.68888888888889</v>
      </c>
      <c r="P43" s="81">
        <v>0</v>
      </c>
      <c r="Q43" s="81">
        <v>0</v>
      </c>
      <c r="R43" s="81">
        <v>56.10493333333332</v>
      </c>
      <c r="S43" s="81">
        <v>15.75323399577777</v>
      </c>
    </row>
    <row r="44" spans="2:19" ht="15" customHeight="1">
      <c r="B44" s="195" t="s">
        <v>25</v>
      </c>
      <c r="C44" s="196"/>
      <c r="D44" s="102">
        <v>90</v>
      </c>
      <c r="E44" s="81">
        <v>42.15555555555556</v>
      </c>
      <c r="F44" s="81">
        <v>3.533333333333333</v>
      </c>
      <c r="G44" s="81">
        <v>388.7821188888889</v>
      </c>
      <c r="H44" s="81">
        <v>125.85255555555555</v>
      </c>
      <c r="I44" s="81">
        <v>270.1617777777779</v>
      </c>
      <c r="J44" s="81">
        <v>1586.4</v>
      </c>
      <c r="K44" s="81">
        <v>141.67777777777778</v>
      </c>
      <c r="L44" s="81">
        <v>1369.1888888888889</v>
      </c>
      <c r="M44" s="81">
        <v>75.53333333333333</v>
      </c>
      <c r="N44" s="81">
        <v>0</v>
      </c>
      <c r="O44" s="81">
        <v>75.53333333333333</v>
      </c>
      <c r="P44" s="81">
        <v>0</v>
      </c>
      <c r="Q44" s="81">
        <v>0</v>
      </c>
      <c r="R44" s="81">
        <v>51.083811111111125</v>
      </c>
      <c r="S44" s="81">
        <v>16.56049884134398</v>
      </c>
    </row>
    <row r="45" spans="2:19" ht="15" customHeight="1">
      <c r="B45" s="195" t="s">
        <v>26</v>
      </c>
      <c r="C45" s="196"/>
      <c r="D45" s="102">
        <v>97</v>
      </c>
      <c r="E45" s="81">
        <v>42.618556701030926</v>
      </c>
      <c r="F45" s="81">
        <v>3.402061855670103</v>
      </c>
      <c r="G45" s="81">
        <v>475.9048989690722</v>
      </c>
      <c r="H45" s="81">
        <v>125.19536082474228</v>
      </c>
      <c r="I45" s="81">
        <v>251.41876288659796</v>
      </c>
      <c r="J45" s="81">
        <v>1918.8762886597938</v>
      </c>
      <c r="K45" s="81">
        <v>177.4742268041237</v>
      </c>
      <c r="L45" s="81">
        <v>1664.7938144329896</v>
      </c>
      <c r="M45" s="81">
        <v>76.6082474226804</v>
      </c>
      <c r="N45" s="81">
        <v>0</v>
      </c>
      <c r="O45" s="81">
        <v>76.6082474226804</v>
      </c>
      <c r="P45" s="81">
        <v>0</v>
      </c>
      <c r="Q45" s="81">
        <v>0</v>
      </c>
      <c r="R45" s="81">
        <v>63.76523711340202</v>
      </c>
      <c r="S45" s="81">
        <v>17.799818687842833</v>
      </c>
    </row>
    <row r="46" spans="2:19" ht="15" customHeight="1">
      <c r="B46" s="195" t="s">
        <v>27</v>
      </c>
      <c r="C46" s="196"/>
      <c r="D46" s="102">
        <v>199</v>
      </c>
      <c r="E46" s="81">
        <v>42.35175879396985</v>
      </c>
      <c r="F46" s="81">
        <v>3.391959798994975</v>
      </c>
      <c r="G46" s="81">
        <v>503.1192381909547</v>
      </c>
      <c r="H46" s="81">
        <v>122.74969849246237</v>
      </c>
      <c r="I46" s="81">
        <v>188.114824120603</v>
      </c>
      <c r="J46" s="81">
        <v>2369.427135678392</v>
      </c>
      <c r="K46" s="81">
        <v>251.82412060301507</v>
      </c>
      <c r="L46" s="81">
        <v>2003.2613065326634</v>
      </c>
      <c r="M46" s="81">
        <v>114.34170854271356</v>
      </c>
      <c r="N46" s="81">
        <v>0</v>
      </c>
      <c r="O46" s="81">
        <v>114.34170854271356</v>
      </c>
      <c r="P46" s="81">
        <v>0</v>
      </c>
      <c r="Q46" s="81">
        <v>0</v>
      </c>
      <c r="R46" s="81">
        <v>75.63194472361812</v>
      </c>
      <c r="S46" s="81">
        <v>19.327172493365058</v>
      </c>
    </row>
    <row r="47" spans="2:19" ht="15" customHeight="1">
      <c r="B47" s="195" t="s">
        <v>28</v>
      </c>
      <c r="C47" s="196"/>
      <c r="D47" s="102">
        <v>73</v>
      </c>
      <c r="E47" s="81">
        <v>42.794520547945204</v>
      </c>
      <c r="F47" s="81">
        <v>3.1095890410958904</v>
      </c>
      <c r="G47" s="81">
        <v>434.1697890410959</v>
      </c>
      <c r="H47" s="81">
        <v>134.89671232876714</v>
      </c>
      <c r="I47" s="81">
        <v>256.4247945205479</v>
      </c>
      <c r="J47" s="81">
        <v>1669.164383561644</v>
      </c>
      <c r="K47" s="81">
        <v>217.46575342465752</v>
      </c>
      <c r="L47" s="81">
        <v>1396.4657534246576</v>
      </c>
      <c r="M47" s="81">
        <v>55.23287671232877</v>
      </c>
      <c r="N47" s="81">
        <v>0</v>
      </c>
      <c r="O47" s="81">
        <v>55.23287671232877</v>
      </c>
      <c r="P47" s="81">
        <v>0</v>
      </c>
      <c r="Q47" s="81">
        <v>0</v>
      </c>
      <c r="R47" s="81">
        <v>55.867561643835614</v>
      </c>
      <c r="S47" s="81">
        <v>17.349751663772437</v>
      </c>
    </row>
    <row r="48" spans="2:19" ht="15" customHeight="1">
      <c r="B48" s="195" t="s">
        <v>29</v>
      </c>
      <c r="C48" s="196"/>
      <c r="D48" s="102">
        <v>90</v>
      </c>
      <c r="E48" s="81">
        <v>40.7</v>
      </c>
      <c r="F48" s="81">
        <v>3.2888888888888888</v>
      </c>
      <c r="G48" s="81">
        <v>387.7907622222222</v>
      </c>
      <c r="H48" s="81">
        <v>121.8785555555556</v>
      </c>
      <c r="I48" s="81">
        <v>208.0667777777778</v>
      </c>
      <c r="J48" s="81">
        <v>1493.7666666666667</v>
      </c>
      <c r="K48" s="81">
        <v>106.34444444444445</v>
      </c>
      <c r="L48" s="81">
        <v>1295.4888888888888</v>
      </c>
      <c r="M48" s="81">
        <v>91.93333333333334</v>
      </c>
      <c r="N48" s="81">
        <v>0</v>
      </c>
      <c r="O48" s="81">
        <v>91.93333333333334</v>
      </c>
      <c r="P48" s="81">
        <v>0</v>
      </c>
      <c r="Q48" s="81">
        <v>0</v>
      </c>
      <c r="R48" s="81">
        <v>47.43169999999998</v>
      </c>
      <c r="S48" s="81">
        <v>15.79465954216432</v>
      </c>
    </row>
    <row r="49" spans="2:19" ht="15" customHeight="1">
      <c r="B49" s="195" t="s">
        <v>30</v>
      </c>
      <c r="C49" s="196"/>
      <c r="D49" s="102">
        <v>48</v>
      </c>
      <c r="E49" s="81">
        <v>42.5</v>
      </c>
      <c r="F49" s="81">
        <v>2.75</v>
      </c>
      <c r="G49" s="81">
        <v>445.5130395833333</v>
      </c>
      <c r="H49" s="81">
        <v>113.07125000000002</v>
      </c>
      <c r="I49" s="81">
        <v>160.63479166666664</v>
      </c>
      <c r="J49" s="81">
        <v>2162.9583333333335</v>
      </c>
      <c r="K49" s="81">
        <v>293.375</v>
      </c>
      <c r="L49" s="81">
        <v>1759.3541666666667</v>
      </c>
      <c r="M49" s="81">
        <v>110.22916666666667</v>
      </c>
      <c r="N49" s="81">
        <v>0</v>
      </c>
      <c r="O49" s="81">
        <v>110.22916666666667</v>
      </c>
      <c r="P49" s="81">
        <v>0</v>
      </c>
      <c r="Q49" s="81">
        <v>0</v>
      </c>
      <c r="R49" s="81">
        <v>65.02285416666665</v>
      </c>
      <c r="S49" s="81">
        <v>18.517073061165387</v>
      </c>
    </row>
    <row r="50" spans="2:19" ht="15" customHeight="1">
      <c r="B50" s="195" t="s">
        <v>31</v>
      </c>
      <c r="C50" s="196"/>
      <c r="D50" s="102">
        <v>365</v>
      </c>
      <c r="E50" s="81">
        <v>41.83835616438356</v>
      </c>
      <c r="F50" s="81">
        <v>3.252054794520548</v>
      </c>
      <c r="G50" s="81">
        <v>456.7481690410959</v>
      </c>
      <c r="H50" s="81">
        <v>106.65117808219172</v>
      </c>
      <c r="I50" s="81">
        <v>138.12038356164382</v>
      </c>
      <c r="J50" s="81">
        <v>2149.4520547945203</v>
      </c>
      <c r="K50" s="81">
        <v>250.86849315068494</v>
      </c>
      <c r="L50" s="81">
        <v>1809.641095890411</v>
      </c>
      <c r="M50" s="81">
        <v>88.94246575342466</v>
      </c>
      <c r="N50" s="81">
        <v>0</v>
      </c>
      <c r="O50" s="81">
        <v>88.94246575342466</v>
      </c>
      <c r="P50" s="81">
        <v>0</v>
      </c>
      <c r="Q50" s="81">
        <v>0</v>
      </c>
      <c r="R50" s="81">
        <v>66.6021150684931</v>
      </c>
      <c r="S50" s="81">
        <v>18.695723319959757</v>
      </c>
    </row>
    <row r="51" spans="2:19" ht="15" customHeight="1">
      <c r="B51" s="195" t="s">
        <v>32</v>
      </c>
      <c r="C51" s="196"/>
      <c r="D51" s="102">
        <v>301</v>
      </c>
      <c r="E51" s="81">
        <v>41.55813953488372</v>
      </c>
      <c r="F51" s="81">
        <v>3.089700996677741</v>
      </c>
      <c r="G51" s="81">
        <v>474.82825215946843</v>
      </c>
      <c r="H51" s="81">
        <v>113.73581395348846</v>
      </c>
      <c r="I51" s="81">
        <v>199.34255813953482</v>
      </c>
      <c r="J51" s="81">
        <v>2013.2325581395348</v>
      </c>
      <c r="K51" s="81">
        <v>197.47840531561462</v>
      </c>
      <c r="L51" s="81">
        <v>1719.4617940199334</v>
      </c>
      <c r="M51" s="81">
        <v>96.29235880398672</v>
      </c>
      <c r="N51" s="81">
        <v>3.3222591362126246</v>
      </c>
      <c r="O51" s="81">
        <v>92.9700996677741</v>
      </c>
      <c r="P51" s="81">
        <v>0</v>
      </c>
      <c r="Q51" s="81">
        <v>0</v>
      </c>
      <c r="R51" s="81">
        <v>63.93837209302327</v>
      </c>
      <c r="S51" s="81">
        <v>17.848650369643202</v>
      </c>
    </row>
    <row r="52" spans="2:19" ht="15" customHeight="1">
      <c r="B52" s="195" t="s">
        <v>33</v>
      </c>
      <c r="C52" s="196"/>
      <c r="D52" s="102">
        <v>80</v>
      </c>
      <c r="E52" s="81">
        <v>43.175</v>
      </c>
      <c r="F52" s="81">
        <v>3.0625</v>
      </c>
      <c r="G52" s="81">
        <v>459.93060999999994</v>
      </c>
      <c r="H52" s="81">
        <v>116.09274999999998</v>
      </c>
      <c r="I52" s="81">
        <v>264.35050000000007</v>
      </c>
      <c r="J52" s="81">
        <v>1929.9625</v>
      </c>
      <c r="K52" s="81">
        <v>224.7125</v>
      </c>
      <c r="L52" s="81">
        <v>1612.6</v>
      </c>
      <c r="M52" s="81">
        <v>92.65</v>
      </c>
      <c r="N52" s="81">
        <v>0</v>
      </c>
      <c r="O52" s="81">
        <v>92.65</v>
      </c>
      <c r="P52" s="81">
        <v>0</v>
      </c>
      <c r="Q52" s="81">
        <v>0</v>
      </c>
      <c r="R52" s="81">
        <v>61.949862499999995</v>
      </c>
      <c r="S52" s="81">
        <v>17.25597845080818</v>
      </c>
    </row>
    <row r="53" spans="2:19" ht="15" customHeight="1">
      <c r="B53" s="195" t="s">
        <v>34</v>
      </c>
      <c r="C53" s="196"/>
      <c r="D53" s="102">
        <v>39</v>
      </c>
      <c r="E53" s="81">
        <v>40.30769230769231</v>
      </c>
      <c r="F53" s="81">
        <v>3.230769230769231</v>
      </c>
      <c r="G53" s="81">
        <v>460.1970769230769</v>
      </c>
      <c r="H53" s="81">
        <v>123.53461538461539</v>
      </c>
      <c r="I53" s="81">
        <v>182.91589743589742</v>
      </c>
      <c r="J53" s="81">
        <v>1631.6923076923076</v>
      </c>
      <c r="K53" s="81">
        <v>205.23076923076923</v>
      </c>
      <c r="L53" s="81">
        <v>1380.923076923077</v>
      </c>
      <c r="M53" s="81">
        <v>45.53846153846154</v>
      </c>
      <c r="N53" s="81">
        <v>0</v>
      </c>
      <c r="O53" s="81">
        <v>45.53846153846154</v>
      </c>
      <c r="P53" s="81">
        <v>0</v>
      </c>
      <c r="Q53" s="81">
        <v>0</v>
      </c>
      <c r="R53" s="81">
        <v>53.89094871794872</v>
      </c>
      <c r="S53" s="81">
        <v>14.827573803616506</v>
      </c>
    </row>
    <row r="54" spans="2:19" ht="15" customHeight="1">
      <c r="B54" s="195" t="s">
        <v>35</v>
      </c>
      <c r="C54" s="196"/>
      <c r="D54" s="102">
        <v>9</v>
      </c>
      <c r="E54" s="81">
        <v>50.44444444444444</v>
      </c>
      <c r="F54" s="81">
        <v>3.7777777777777777</v>
      </c>
      <c r="G54" s="81">
        <v>593.5939</v>
      </c>
      <c r="H54" s="81">
        <v>151.76222222222222</v>
      </c>
      <c r="I54" s="81">
        <v>360.41333333333336</v>
      </c>
      <c r="J54" s="81">
        <v>1524.6666666666667</v>
      </c>
      <c r="K54" s="81">
        <v>21.333333333333332</v>
      </c>
      <c r="L54" s="81">
        <v>1478.888888888889</v>
      </c>
      <c r="M54" s="81">
        <v>24.444444444444443</v>
      </c>
      <c r="N54" s="81">
        <v>0</v>
      </c>
      <c r="O54" s="81">
        <v>24.444444444444443</v>
      </c>
      <c r="P54" s="81">
        <v>0</v>
      </c>
      <c r="Q54" s="81">
        <v>0</v>
      </c>
      <c r="R54" s="81">
        <v>53.34188888888889</v>
      </c>
      <c r="S54" s="81">
        <v>12.739129371431508</v>
      </c>
    </row>
    <row r="55" spans="2:19" ht="15" customHeight="1">
      <c r="B55" s="195" t="s">
        <v>36</v>
      </c>
      <c r="C55" s="196"/>
      <c r="D55" s="102">
        <v>1</v>
      </c>
      <c r="E55" s="81">
        <v>66</v>
      </c>
      <c r="F55" s="81">
        <v>2</v>
      </c>
      <c r="G55" s="81">
        <v>607.9125</v>
      </c>
      <c r="H55" s="81">
        <v>178.71</v>
      </c>
      <c r="I55" s="81">
        <v>1742.07</v>
      </c>
      <c r="J55" s="81">
        <v>462</v>
      </c>
      <c r="K55" s="81">
        <v>47</v>
      </c>
      <c r="L55" s="81">
        <v>415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29.501</v>
      </c>
      <c r="S55" s="81">
        <v>5.823403861575473</v>
      </c>
    </row>
    <row r="56" spans="2:19" ht="15" customHeight="1">
      <c r="B56" s="195" t="s">
        <v>37</v>
      </c>
      <c r="C56" s="196"/>
      <c r="D56" s="102">
        <v>43</v>
      </c>
      <c r="E56" s="81">
        <v>40.58139534883721</v>
      </c>
      <c r="F56" s="81">
        <v>3</v>
      </c>
      <c r="G56" s="81">
        <v>426.52033023255814</v>
      </c>
      <c r="H56" s="81">
        <v>119.7060465116279</v>
      </c>
      <c r="I56" s="81">
        <v>211.11116279069765</v>
      </c>
      <c r="J56" s="81">
        <v>1809.4651162790697</v>
      </c>
      <c r="K56" s="81">
        <v>127.34883720930233</v>
      </c>
      <c r="L56" s="81">
        <v>1588.046511627907</v>
      </c>
      <c r="M56" s="81">
        <v>94.06976744186046</v>
      </c>
      <c r="N56" s="81">
        <v>23.25581395348837</v>
      </c>
      <c r="O56" s="81">
        <v>70.81395348837209</v>
      </c>
      <c r="P56" s="81">
        <v>0</v>
      </c>
      <c r="Q56" s="81">
        <v>0</v>
      </c>
      <c r="R56" s="81">
        <v>59.85697674418604</v>
      </c>
      <c r="S56" s="81">
        <v>17.95732635613767</v>
      </c>
    </row>
    <row r="57" spans="2:19" ht="15" customHeight="1">
      <c r="B57" s="195" t="s">
        <v>38</v>
      </c>
      <c r="C57" s="196"/>
      <c r="D57" s="102">
        <v>45</v>
      </c>
      <c r="E57" s="81">
        <v>40.84444444444444</v>
      </c>
      <c r="F57" s="81">
        <v>3.2888888888888888</v>
      </c>
      <c r="G57" s="81">
        <v>434.06344888888884</v>
      </c>
      <c r="H57" s="81">
        <v>119.7302222222222</v>
      </c>
      <c r="I57" s="81">
        <v>216.85155555555554</v>
      </c>
      <c r="J57" s="81">
        <v>1976.2666666666667</v>
      </c>
      <c r="K57" s="81">
        <v>260</v>
      </c>
      <c r="L57" s="81">
        <v>1669.088888888889</v>
      </c>
      <c r="M57" s="81">
        <v>47.17777777777778</v>
      </c>
      <c r="N57" s="81">
        <v>0</v>
      </c>
      <c r="O57" s="81">
        <v>47.17777777777778</v>
      </c>
      <c r="P57" s="81">
        <v>0</v>
      </c>
      <c r="Q57" s="81">
        <v>0</v>
      </c>
      <c r="R57" s="81">
        <v>61.747199999999985</v>
      </c>
      <c r="S57" s="81">
        <v>18.064148536878385</v>
      </c>
    </row>
    <row r="58" spans="2:19" ht="15" customHeight="1">
      <c r="B58" s="195" t="s">
        <v>39</v>
      </c>
      <c r="C58" s="196"/>
      <c r="D58" s="102">
        <v>10</v>
      </c>
      <c r="E58" s="81">
        <v>42</v>
      </c>
      <c r="F58" s="81">
        <v>3.2</v>
      </c>
      <c r="G58" s="81">
        <v>482.74717999999996</v>
      </c>
      <c r="H58" s="81">
        <v>120.34</v>
      </c>
      <c r="I58" s="81">
        <v>273.178</v>
      </c>
      <c r="J58" s="81">
        <v>1956.8</v>
      </c>
      <c r="K58" s="81">
        <v>191.8</v>
      </c>
      <c r="L58" s="81">
        <v>1723.2</v>
      </c>
      <c r="M58" s="81">
        <v>41.8</v>
      </c>
      <c r="N58" s="81">
        <v>0</v>
      </c>
      <c r="O58" s="81">
        <v>41.8</v>
      </c>
      <c r="P58" s="81">
        <v>0</v>
      </c>
      <c r="Q58" s="81">
        <v>0</v>
      </c>
      <c r="R58" s="81">
        <v>66.12020000000001</v>
      </c>
      <c r="S58" s="81">
        <v>18.670479172547722</v>
      </c>
    </row>
    <row r="59" spans="2:19" ht="15" customHeight="1">
      <c r="B59" s="195" t="s">
        <v>40</v>
      </c>
      <c r="C59" s="196"/>
      <c r="D59" s="102">
        <v>22</v>
      </c>
      <c r="E59" s="81">
        <v>36.27272727272727</v>
      </c>
      <c r="F59" s="81">
        <v>3.409090909090909</v>
      </c>
      <c r="G59" s="81">
        <v>419.0471090909091</v>
      </c>
      <c r="H59" s="81">
        <v>120.41500000000002</v>
      </c>
      <c r="I59" s="81">
        <v>244.64181818181822</v>
      </c>
      <c r="J59" s="81">
        <v>1634.909090909091</v>
      </c>
      <c r="K59" s="81">
        <v>183.77272727272728</v>
      </c>
      <c r="L59" s="81">
        <v>1451.1363636363637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55.62113636363636</v>
      </c>
      <c r="S59" s="81">
        <v>16.976499555826067</v>
      </c>
    </row>
    <row r="60" spans="2:19" ht="15" customHeight="1">
      <c r="B60" s="195" t="s">
        <v>41</v>
      </c>
      <c r="C60" s="196"/>
      <c r="D60" s="102">
        <v>12</v>
      </c>
      <c r="E60" s="81">
        <v>43.333333333333336</v>
      </c>
      <c r="F60" s="81">
        <v>2.8333333333333335</v>
      </c>
      <c r="G60" s="81">
        <v>382.236725</v>
      </c>
      <c r="H60" s="81">
        <v>112.50916666666667</v>
      </c>
      <c r="I60" s="81">
        <v>198.58583333333334</v>
      </c>
      <c r="J60" s="81">
        <v>1439.4166666666667</v>
      </c>
      <c r="K60" s="81">
        <v>226.33333333333334</v>
      </c>
      <c r="L60" s="81">
        <v>1213.0833333333333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44.86566666666667</v>
      </c>
      <c r="S60" s="81">
        <v>16.203565324526238</v>
      </c>
    </row>
    <row r="61" spans="2:19" ht="15" customHeight="1">
      <c r="B61" s="195" t="s">
        <v>42</v>
      </c>
      <c r="C61" s="196"/>
      <c r="D61" s="102">
        <v>12</v>
      </c>
      <c r="E61" s="81">
        <v>40.166666666666664</v>
      </c>
      <c r="F61" s="81">
        <v>3.75</v>
      </c>
      <c r="G61" s="81">
        <v>427.2879166666667</v>
      </c>
      <c r="H61" s="81">
        <v>107.18499999999999</v>
      </c>
      <c r="I61" s="81">
        <v>197.14166666666665</v>
      </c>
      <c r="J61" s="81">
        <v>2064</v>
      </c>
      <c r="K61" s="81">
        <v>343.5</v>
      </c>
      <c r="L61" s="81">
        <v>1635.25</v>
      </c>
      <c r="M61" s="81">
        <v>85.25</v>
      </c>
      <c r="N61" s="81">
        <v>0</v>
      </c>
      <c r="O61" s="81">
        <v>85.25</v>
      </c>
      <c r="P61" s="81">
        <v>0</v>
      </c>
      <c r="Q61" s="81">
        <v>0</v>
      </c>
      <c r="R61" s="81">
        <v>62.06225</v>
      </c>
      <c r="S61" s="81">
        <v>18.94732959934117</v>
      </c>
    </row>
    <row r="62" spans="2:19" ht="15" customHeight="1">
      <c r="B62" s="195" t="s">
        <v>43</v>
      </c>
      <c r="C62" s="196"/>
      <c r="D62" s="102">
        <v>4</v>
      </c>
      <c r="E62" s="81">
        <v>38.75</v>
      </c>
      <c r="F62" s="81">
        <v>2.25</v>
      </c>
      <c r="G62" s="81">
        <v>299.287175</v>
      </c>
      <c r="H62" s="81">
        <v>92.27499999999999</v>
      </c>
      <c r="I62" s="81">
        <v>127.405</v>
      </c>
      <c r="J62" s="81">
        <v>1391.5</v>
      </c>
      <c r="K62" s="81">
        <v>74.5</v>
      </c>
      <c r="L62" s="81">
        <v>1239.5</v>
      </c>
      <c r="M62" s="81">
        <v>77.5</v>
      </c>
      <c r="N62" s="81">
        <v>0</v>
      </c>
      <c r="O62" s="81">
        <v>77.5</v>
      </c>
      <c r="P62" s="81">
        <v>0</v>
      </c>
      <c r="Q62" s="81">
        <v>0</v>
      </c>
      <c r="R62" s="81">
        <v>47.439499999999995</v>
      </c>
      <c r="S62" s="81">
        <v>19.404462760652457</v>
      </c>
    </row>
    <row r="63" spans="2:19" ht="15" customHeight="1">
      <c r="B63" s="195" t="s">
        <v>44</v>
      </c>
      <c r="C63" s="196"/>
      <c r="D63" s="102">
        <v>81</v>
      </c>
      <c r="E63" s="81">
        <v>42.53086419753087</v>
      </c>
      <c r="F63" s="81">
        <v>3.3703703703703702</v>
      </c>
      <c r="G63" s="81">
        <v>563.685012345679</v>
      </c>
      <c r="H63" s="81">
        <v>131.756913580247</v>
      </c>
      <c r="I63" s="81">
        <v>291.9062962962963</v>
      </c>
      <c r="J63" s="81">
        <v>2308.4814814814813</v>
      </c>
      <c r="K63" s="81">
        <v>366.1358024691358</v>
      </c>
      <c r="L63" s="81">
        <v>1877.7654320987654</v>
      </c>
      <c r="M63" s="81">
        <v>64.58024691358025</v>
      </c>
      <c r="N63" s="81">
        <v>0</v>
      </c>
      <c r="O63" s="81">
        <v>64.58024691358025</v>
      </c>
      <c r="P63" s="81">
        <v>0</v>
      </c>
      <c r="Q63" s="81">
        <v>0</v>
      </c>
      <c r="R63" s="81">
        <v>69.97006172839501</v>
      </c>
      <c r="S63" s="81">
        <v>16.288869899851232</v>
      </c>
    </row>
    <row r="64" spans="2:19" ht="15" customHeight="1">
      <c r="B64" s="195" t="s">
        <v>45</v>
      </c>
      <c r="C64" s="196"/>
      <c r="D64" s="102">
        <v>11</v>
      </c>
      <c r="E64" s="81">
        <v>40</v>
      </c>
      <c r="F64" s="81">
        <v>3.8181818181818183</v>
      </c>
      <c r="G64" s="81">
        <v>418.1355363636364</v>
      </c>
      <c r="H64" s="81">
        <v>137.72</v>
      </c>
      <c r="I64" s="81">
        <v>372.10090909090906</v>
      </c>
      <c r="J64" s="81">
        <v>1436.3636363636363</v>
      </c>
      <c r="K64" s="81">
        <v>194.54545454545453</v>
      </c>
      <c r="L64" s="81">
        <v>1184</v>
      </c>
      <c r="M64" s="81">
        <v>57.81818181818182</v>
      </c>
      <c r="N64" s="81">
        <v>0</v>
      </c>
      <c r="O64" s="81">
        <v>57.81818181818182</v>
      </c>
      <c r="P64" s="81">
        <v>0</v>
      </c>
      <c r="Q64" s="81">
        <v>0</v>
      </c>
      <c r="R64" s="81">
        <v>47.642545454545456</v>
      </c>
      <c r="S64" s="81">
        <v>15.358177875353874</v>
      </c>
    </row>
    <row r="65" spans="2:19" ht="15" customHeight="1">
      <c r="B65" s="195" t="s">
        <v>46</v>
      </c>
      <c r="C65" s="196"/>
      <c r="D65" s="102">
        <v>14</v>
      </c>
      <c r="E65" s="81">
        <v>43.57142857142857</v>
      </c>
      <c r="F65" s="81">
        <v>3.642857142857143</v>
      </c>
      <c r="G65" s="81">
        <v>568.4774357142858</v>
      </c>
      <c r="H65" s="81">
        <v>136.00357142857143</v>
      </c>
      <c r="I65" s="81">
        <v>406.42285714285714</v>
      </c>
      <c r="J65" s="81">
        <v>1887.142857142857</v>
      </c>
      <c r="K65" s="81">
        <v>127.28571428571429</v>
      </c>
      <c r="L65" s="81">
        <v>1675</v>
      </c>
      <c r="M65" s="81">
        <v>84.85714285714286</v>
      </c>
      <c r="N65" s="81">
        <v>0</v>
      </c>
      <c r="O65" s="81">
        <v>84.85714285714286</v>
      </c>
      <c r="P65" s="81">
        <v>0</v>
      </c>
      <c r="Q65" s="81">
        <v>0</v>
      </c>
      <c r="R65" s="81">
        <v>63.350928571428575</v>
      </c>
      <c r="S65" s="81">
        <v>14.592437966814101</v>
      </c>
    </row>
    <row r="66" spans="2:19" ht="15" customHeight="1">
      <c r="B66" s="195" t="s">
        <v>47</v>
      </c>
      <c r="C66" s="196"/>
      <c r="D66" s="102">
        <v>28</v>
      </c>
      <c r="E66" s="81">
        <v>40.142857142857146</v>
      </c>
      <c r="F66" s="81">
        <v>3.25</v>
      </c>
      <c r="G66" s="81">
        <v>428.00307142857145</v>
      </c>
      <c r="H66" s="81">
        <v>122.3107142857143</v>
      </c>
      <c r="I66" s="81">
        <v>367.5489285714284</v>
      </c>
      <c r="J66" s="81">
        <v>1726.4642857142858</v>
      </c>
      <c r="K66" s="81">
        <v>155.14285714285714</v>
      </c>
      <c r="L66" s="81">
        <v>1480.5714285714287</v>
      </c>
      <c r="M66" s="81">
        <v>90.75</v>
      </c>
      <c r="N66" s="81">
        <v>0</v>
      </c>
      <c r="O66" s="81">
        <v>90.75</v>
      </c>
      <c r="P66" s="81">
        <v>0</v>
      </c>
      <c r="Q66" s="81">
        <v>0</v>
      </c>
      <c r="R66" s="81">
        <v>56.27146428571428</v>
      </c>
      <c r="S66" s="81">
        <v>17.231723764866544</v>
      </c>
    </row>
    <row r="67" spans="2:19" ht="15" customHeight="1">
      <c r="B67" s="195" t="s">
        <v>48</v>
      </c>
      <c r="C67" s="196"/>
      <c r="D67" s="102">
        <v>32</v>
      </c>
      <c r="E67" s="81">
        <v>40.84375</v>
      </c>
      <c r="F67" s="81">
        <v>3.59375</v>
      </c>
      <c r="G67" s="81">
        <v>469.01138125</v>
      </c>
      <c r="H67" s="81">
        <v>124.01124999999999</v>
      </c>
      <c r="I67" s="81">
        <v>281.5918750000001</v>
      </c>
      <c r="J67" s="81">
        <v>1843.96875</v>
      </c>
      <c r="K67" s="81">
        <v>319.71875</v>
      </c>
      <c r="L67" s="81">
        <v>1501.8125</v>
      </c>
      <c r="M67" s="81">
        <v>22.4375</v>
      </c>
      <c r="N67" s="81">
        <v>0</v>
      </c>
      <c r="O67" s="81">
        <v>22.4375</v>
      </c>
      <c r="P67" s="81">
        <v>0</v>
      </c>
      <c r="Q67" s="81">
        <v>0</v>
      </c>
      <c r="R67" s="81">
        <v>59.9235625</v>
      </c>
      <c r="S67" s="81">
        <v>16.175347597792612</v>
      </c>
    </row>
    <row r="68" spans="2:19" ht="15" customHeight="1">
      <c r="B68" s="195" t="s">
        <v>49</v>
      </c>
      <c r="C68" s="196"/>
      <c r="D68" s="102">
        <v>8</v>
      </c>
      <c r="E68" s="81">
        <v>47.125</v>
      </c>
      <c r="F68" s="81">
        <v>2.75</v>
      </c>
      <c r="G68" s="81">
        <v>472.1811875</v>
      </c>
      <c r="H68" s="81">
        <v>102.48875000000001</v>
      </c>
      <c r="I68" s="81">
        <v>438.57624999999996</v>
      </c>
      <c r="J68" s="81">
        <v>1396.5</v>
      </c>
      <c r="K68" s="81">
        <v>86.75</v>
      </c>
      <c r="L68" s="81">
        <v>1259.75</v>
      </c>
      <c r="M68" s="81">
        <v>50</v>
      </c>
      <c r="N68" s="81">
        <v>0</v>
      </c>
      <c r="O68" s="81">
        <v>50</v>
      </c>
      <c r="P68" s="81">
        <v>0</v>
      </c>
      <c r="Q68" s="81">
        <v>0</v>
      </c>
      <c r="R68" s="81">
        <v>47.08525</v>
      </c>
      <c r="S68" s="81">
        <v>12.119743047870829</v>
      </c>
    </row>
    <row r="69" spans="2:19" ht="15" customHeight="1">
      <c r="B69" s="195" t="s">
        <v>50</v>
      </c>
      <c r="C69" s="196"/>
      <c r="D69" s="102">
        <v>27</v>
      </c>
      <c r="E69" s="81">
        <v>40.074074074074076</v>
      </c>
      <c r="F69" s="81">
        <v>3</v>
      </c>
      <c r="G69" s="81">
        <v>367.4945888888889</v>
      </c>
      <c r="H69" s="81">
        <v>126.70185185185184</v>
      </c>
      <c r="I69" s="81">
        <v>393.5377777777777</v>
      </c>
      <c r="J69" s="81">
        <v>1475.111111111111</v>
      </c>
      <c r="K69" s="81">
        <v>186.4814814814815</v>
      </c>
      <c r="L69" s="81">
        <v>1252.6666666666667</v>
      </c>
      <c r="M69" s="81">
        <v>35.96296296296296</v>
      </c>
      <c r="N69" s="81">
        <v>0</v>
      </c>
      <c r="O69" s="81">
        <v>35.96296296296296</v>
      </c>
      <c r="P69" s="81">
        <v>0</v>
      </c>
      <c r="Q69" s="81">
        <v>0</v>
      </c>
      <c r="R69" s="81">
        <v>44.49618518518518</v>
      </c>
      <c r="S69" s="81">
        <v>15.187276824748395</v>
      </c>
    </row>
    <row r="70" spans="1:19" s="131" customFormat="1" ht="15" customHeight="1">
      <c r="A70" s="158"/>
      <c r="B70" s="197" t="s">
        <v>322</v>
      </c>
      <c r="C70" s="198"/>
      <c r="D70" s="104">
        <v>26</v>
      </c>
      <c r="E70" s="106">
        <v>39.96153846153846</v>
      </c>
      <c r="F70" s="106">
        <v>4.269230769230769</v>
      </c>
      <c r="G70" s="106">
        <v>786.4065</v>
      </c>
      <c r="H70" s="106">
        <v>133.24769230769232</v>
      </c>
      <c r="I70" s="106">
        <v>250.39769230769235</v>
      </c>
      <c r="J70" s="106">
        <v>3040</v>
      </c>
      <c r="K70" s="106">
        <v>508.3076923076923</v>
      </c>
      <c r="L70" s="106">
        <v>2415.5384615384614</v>
      </c>
      <c r="M70" s="106">
        <v>116.15384615384616</v>
      </c>
      <c r="N70" s="106">
        <v>0</v>
      </c>
      <c r="O70" s="106">
        <v>116.15384615384616</v>
      </c>
      <c r="P70" s="106">
        <v>0</v>
      </c>
      <c r="Q70" s="106">
        <v>0</v>
      </c>
      <c r="R70" s="106">
        <v>91.55119230769232</v>
      </c>
      <c r="S70" s="106">
        <v>18.673751484516686</v>
      </c>
    </row>
    <row r="71" spans="4:19" ht="15" customHeight="1"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</row>
    <row r="72" ht="15" customHeight="1">
      <c r="D72" s="21">
        <f>D7</f>
        <v>4048</v>
      </c>
    </row>
    <row r="73" ht="15" customHeight="1">
      <c r="D73" s="21" t="str">
        <f>IF(D72=SUM(D9:D12,D13:D23,D24:D70)/3,"OK","NG")</f>
        <v>OK</v>
      </c>
    </row>
  </sheetData>
  <sheetProtection/>
  <mergeCells count="81">
    <mergeCell ref="B69:C69"/>
    <mergeCell ref="S3:S5"/>
    <mergeCell ref="K4:K6"/>
    <mergeCell ref="L4:L6"/>
    <mergeCell ref="M4:M6"/>
    <mergeCell ref="N4:Q4"/>
    <mergeCell ref="R3:R5"/>
    <mergeCell ref="N5:N6"/>
    <mergeCell ref="O5:O6"/>
    <mergeCell ref="P5:P6"/>
    <mergeCell ref="J3:J5"/>
    <mergeCell ref="K3:Q3"/>
    <mergeCell ref="B3:C4"/>
    <mergeCell ref="B5:C6"/>
    <mergeCell ref="I3:I5"/>
    <mergeCell ref="Q5:Q6"/>
    <mergeCell ref="D3:D6"/>
    <mergeCell ref="E3:E5"/>
    <mergeCell ref="F3:F5"/>
    <mergeCell ref="G3:G5"/>
    <mergeCell ref="H3:H5"/>
    <mergeCell ref="B70:C70"/>
    <mergeCell ref="B63:C63"/>
    <mergeCell ref="B64:C64"/>
    <mergeCell ref="B65:C65"/>
    <mergeCell ref="B66:C66"/>
    <mergeCell ref="B61:C61"/>
    <mergeCell ref="B62:C62"/>
    <mergeCell ref="B67:C67"/>
    <mergeCell ref="B68:C68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6:C26"/>
    <mergeCell ref="B27:C27"/>
    <mergeCell ref="B28:C28"/>
    <mergeCell ref="B21:C21"/>
    <mergeCell ref="B22:C22"/>
    <mergeCell ref="B23:C23"/>
    <mergeCell ref="B24:C24"/>
    <mergeCell ref="B19:C19"/>
    <mergeCell ref="B20:C20"/>
    <mergeCell ref="B14:C14"/>
    <mergeCell ref="B15:C15"/>
    <mergeCell ref="B16:C16"/>
    <mergeCell ref="B25:C25"/>
    <mergeCell ref="B7:C7"/>
    <mergeCell ref="B8:C8"/>
    <mergeCell ref="B12:C12"/>
    <mergeCell ref="B13:C13"/>
    <mergeCell ref="B17:C17"/>
    <mergeCell ref="B18:C1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2"/>
  <sheetViews>
    <sheetView showGridLines="0" zoomScalePageLayoutView="0" workbookViewId="0" topLeftCell="A53">
      <selection activeCell="D71" sqref="D71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28" width="8.28125" style="0" customWidth="1"/>
    <col min="32" max="48" width="6.57421875" style="0" bestFit="1" customWidth="1"/>
  </cols>
  <sheetData>
    <row r="1" spans="2:42" ht="17.25">
      <c r="B1" s="2" t="s">
        <v>160</v>
      </c>
      <c r="D1" s="2" t="s">
        <v>162</v>
      </c>
      <c r="R1" s="2" t="s">
        <v>163</v>
      </c>
      <c r="AP1" s="2"/>
    </row>
    <row r="2" spans="3:52" ht="17.25">
      <c r="C2" s="15"/>
      <c r="Q2" s="12" t="s">
        <v>236</v>
      </c>
      <c r="AE2" s="12" t="s">
        <v>235</v>
      </c>
      <c r="AO2" s="12"/>
      <c r="AZ2" s="12"/>
    </row>
    <row r="3" spans="2:31" ht="24" customHeight="1">
      <c r="B3" s="249" t="s">
        <v>161</v>
      </c>
      <c r="C3" s="241"/>
      <c r="D3" s="238" t="s">
        <v>0</v>
      </c>
      <c r="E3" s="41"/>
      <c r="F3" s="53">
        <v>30</v>
      </c>
      <c r="G3" s="53">
        <v>40</v>
      </c>
      <c r="H3" s="53">
        <v>50</v>
      </c>
      <c r="I3" s="53">
        <v>60</v>
      </c>
      <c r="J3" s="53">
        <v>70</v>
      </c>
      <c r="K3" s="53">
        <v>80</v>
      </c>
      <c r="L3" s="53">
        <v>90</v>
      </c>
      <c r="M3" s="53">
        <v>100</v>
      </c>
      <c r="N3" s="53">
        <v>110</v>
      </c>
      <c r="O3" s="53">
        <v>120</v>
      </c>
      <c r="P3" s="53">
        <v>130</v>
      </c>
      <c r="Q3" s="53">
        <v>140</v>
      </c>
      <c r="R3" s="53">
        <v>150</v>
      </c>
      <c r="S3" s="53">
        <v>160</v>
      </c>
      <c r="T3" s="53">
        <v>170</v>
      </c>
      <c r="U3" s="53">
        <v>180</v>
      </c>
      <c r="V3" s="53">
        <v>190</v>
      </c>
      <c r="W3" s="53">
        <v>200</v>
      </c>
      <c r="X3" s="53">
        <v>210</v>
      </c>
      <c r="Y3" s="53">
        <v>220</v>
      </c>
      <c r="Z3" s="53">
        <v>230</v>
      </c>
      <c r="AA3" s="70" t="s">
        <v>266</v>
      </c>
      <c r="AB3" s="262" t="s">
        <v>1</v>
      </c>
      <c r="AC3" s="261" t="s">
        <v>51</v>
      </c>
      <c r="AD3" s="261" t="s">
        <v>60</v>
      </c>
      <c r="AE3" s="261" t="s">
        <v>52</v>
      </c>
    </row>
    <row r="4" spans="2:31" s="5" customFormat="1" ht="13.5">
      <c r="B4" s="256" t="s">
        <v>339</v>
      </c>
      <c r="C4" s="257"/>
      <c r="D4" s="217"/>
      <c r="E4" s="43" t="s">
        <v>104</v>
      </c>
      <c r="F4" s="54" t="s">
        <v>104</v>
      </c>
      <c r="G4" s="54" t="s">
        <v>104</v>
      </c>
      <c r="H4" s="54" t="s">
        <v>104</v>
      </c>
      <c r="I4" s="55" t="s">
        <v>104</v>
      </c>
      <c r="J4" s="54" t="s">
        <v>104</v>
      </c>
      <c r="K4" s="54" t="s">
        <v>104</v>
      </c>
      <c r="L4" s="54" t="s">
        <v>104</v>
      </c>
      <c r="M4" s="54" t="s">
        <v>104</v>
      </c>
      <c r="N4" s="56" t="s">
        <v>104</v>
      </c>
      <c r="O4" s="56" t="s">
        <v>104</v>
      </c>
      <c r="P4" s="56" t="s">
        <v>104</v>
      </c>
      <c r="Q4" s="54" t="s">
        <v>104</v>
      </c>
      <c r="R4" s="56" t="s">
        <v>104</v>
      </c>
      <c r="S4" s="56" t="s">
        <v>104</v>
      </c>
      <c r="T4" s="56" t="s">
        <v>104</v>
      </c>
      <c r="U4" s="56" t="s">
        <v>104</v>
      </c>
      <c r="V4" s="54" t="s">
        <v>104</v>
      </c>
      <c r="W4" s="54" t="s">
        <v>104</v>
      </c>
      <c r="X4" s="54" t="s">
        <v>104</v>
      </c>
      <c r="Y4" s="54" t="s">
        <v>104</v>
      </c>
      <c r="Z4" s="56" t="s">
        <v>104</v>
      </c>
      <c r="AA4" s="56" t="s">
        <v>104</v>
      </c>
      <c r="AB4" s="217"/>
      <c r="AC4" s="217"/>
      <c r="AD4" s="217"/>
      <c r="AE4" s="217"/>
    </row>
    <row r="5" spans="2:31" ht="24" customHeight="1">
      <c r="B5" s="258"/>
      <c r="C5" s="251"/>
      <c r="D5" s="239"/>
      <c r="E5" s="67" t="s">
        <v>265</v>
      </c>
      <c r="F5" s="7">
        <v>39</v>
      </c>
      <c r="G5" s="7">
        <v>49</v>
      </c>
      <c r="H5" s="7">
        <v>59</v>
      </c>
      <c r="I5" s="7">
        <v>69</v>
      </c>
      <c r="J5" s="7">
        <v>79</v>
      </c>
      <c r="K5" s="7">
        <v>89</v>
      </c>
      <c r="L5" s="7">
        <v>99</v>
      </c>
      <c r="M5" s="7">
        <v>109</v>
      </c>
      <c r="N5" s="7">
        <v>119</v>
      </c>
      <c r="O5" s="7">
        <v>129</v>
      </c>
      <c r="P5" s="7">
        <v>139</v>
      </c>
      <c r="Q5" s="7">
        <v>149</v>
      </c>
      <c r="R5" s="7">
        <v>159</v>
      </c>
      <c r="S5" s="7">
        <v>169</v>
      </c>
      <c r="T5" s="7">
        <v>179</v>
      </c>
      <c r="U5" s="7">
        <v>189</v>
      </c>
      <c r="V5" s="7">
        <v>199</v>
      </c>
      <c r="W5" s="7">
        <v>209</v>
      </c>
      <c r="X5" s="7">
        <v>219</v>
      </c>
      <c r="Y5" s="7">
        <v>229</v>
      </c>
      <c r="Z5" s="7">
        <v>239</v>
      </c>
      <c r="AA5" s="7"/>
      <c r="AB5" s="239"/>
      <c r="AC5" s="6" t="s">
        <v>164</v>
      </c>
      <c r="AD5" s="6" t="s">
        <v>164</v>
      </c>
      <c r="AE5" s="6" t="s">
        <v>164</v>
      </c>
    </row>
    <row r="6" spans="2:31" ht="15" customHeight="1">
      <c r="B6" s="193" t="s">
        <v>2</v>
      </c>
      <c r="C6" s="194"/>
      <c r="D6" s="82">
        <v>4048</v>
      </c>
      <c r="E6" s="82">
        <v>48</v>
      </c>
      <c r="F6" s="82">
        <v>153</v>
      </c>
      <c r="G6" s="82">
        <v>539</v>
      </c>
      <c r="H6" s="82">
        <v>962</v>
      </c>
      <c r="I6" s="82">
        <v>671</v>
      </c>
      <c r="J6" s="82">
        <v>397</v>
      </c>
      <c r="K6" s="82">
        <v>245</v>
      </c>
      <c r="L6" s="82">
        <v>233</v>
      </c>
      <c r="M6" s="82">
        <v>288</v>
      </c>
      <c r="N6" s="82">
        <v>122</v>
      </c>
      <c r="O6" s="82">
        <v>103</v>
      </c>
      <c r="P6" s="82">
        <v>72</v>
      </c>
      <c r="Q6" s="82">
        <v>37</v>
      </c>
      <c r="R6" s="82">
        <v>52</v>
      </c>
      <c r="S6" s="82">
        <v>26</v>
      </c>
      <c r="T6" s="82">
        <v>7</v>
      </c>
      <c r="U6" s="82">
        <v>14</v>
      </c>
      <c r="V6" s="82">
        <v>13</v>
      </c>
      <c r="W6" s="82">
        <v>24</v>
      </c>
      <c r="X6" s="82">
        <v>7</v>
      </c>
      <c r="Y6" s="82">
        <v>2</v>
      </c>
      <c r="Z6" s="82">
        <v>5</v>
      </c>
      <c r="AA6" s="82">
        <v>28</v>
      </c>
      <c r="AB6" s="95">
        <v>0</v>
      </c>
      <c r="AC6" s="84">
        <v>60</v>
      </c>
      <c r="AD6" s="84">
        <v>73.19901926877472</v>
      </c>
      <c r="AE6" s="84">
        <v>38.261012652613935</v>
      </c>
    </row>
    <row r="7" spans="2:31" ht="15" customHeight="1">
      <c r="B7" s="195" t="s">
        <v>3</v>
      </c>
      <c r="C7" s="196"/>
      <c r="D7" s="85">
        <v>2990</v>
      </c>
      <c r="E7" s="86">
        <v>32</v>
      </c>
      <c r="F7" s="86">
        <v>115</v>
      </c>
      <c r="G7" s="86">
        <v>434</v>
      </c>
      <c r="H7" s="86">
        <v>728</v>
      </c>
      <c r="I7" s="86">
        <v>525</v>
      </c>
      <c r="J7" s="86">
        <v>305</v>
      </c>
      <c r="K7" s="86">
        <v>186</v>
      </c>
      <c r="L7" s="86">
        <v>168</v>
      </c>
      <c r="M7" s="86">
        <v>192</v>
      </c>
      <c r="N7" s="86">
        <v>77</v>
      </c>
      <c r="O7" s="86">
        <v>60</v>
      </c>
      <c r="P7" s="86">
        <v>41</v>
      </c>
      <c r="Q7" s="86">
        <v>22</v>
      </c>
      <c r="R7" s="86">
        <v>32</v>
      </c>
      <c r="S7" s="86">
        <v>19</v>
      </c>
      <c r="T7" s="86">
        <v>4</v>
      </c>
      <c r="U7" s="86">
        <v>6</v>
      </c>
      <c r="V7" s="86">
        <v>8</v>
      </c>
      <c r="W7" s="86">
        <v>13</v>
      </c>
      <c r="X7" s="86">
        <v>2</v>
      </c>
      <c r="Y7" s="86">
        <v>1</v>
      </c>
      <c r="Z7" s="86">
        <v>2</v>
      </c>
      <c r="AA7" s="86">
        <v>18</v>
      </c>
      <c r="AB7" s="95">
        <v>0</v>
      </c>
      <c r="AC7" s="84">
        <v>60</v>
      </c>
      <c r="AD7" s="84">
        <v>70.64282943143813</v>
      </c>
      <c r="AE7" s="84">
        <v>36.682895137540605</v>
      </c>
    </row>
    <row r="8" spans="1:31" ht="15" customHeight="1">
      <c r="A8" s="5"/>
      <c r="B8" s="17"/>
      <c r="C8" s="9" t="s">
        <v>83</v>
      </c>
      <c r="D8" s="87">
        <v>1608</v>
      </c>
      <c r="E8" s="88">
        <v>24</v>
      </c>
      <c r="F8" s="88">
        <v>85</v>
      </c>
      <c r="G8" s="88">
        <v>274</v>
      </c>
      <c r="H8" s="88">
        <v>391</v>
      </c>
      <c r="I8" s="88">
        <v>250</v>
      </c>
      <c r="J8" s="88">
        <v>161</v>
      </c>
      <c r="K8" s="88">
        <v>91</v>
      </c>
      <c r="L8" s="88">
        <v>93</v>
      </c>
      <c r="M8" s="88">
        <v>93</v>
      </c>
      <c r="N8" s="88">
        <v>42</v>
      </c>
      <c r="O8" s="88">
        <v>29</v>
      </c>
      <c r="P8" s="88">
        <v>18</v>
      </c>
      <c r="Q8" s="88">
        <v>10</v>
      </c>
      <c r="R8" s="88">
        <v>15</v>
      </c>
      <c r="S8" s="88">
        <v>11</v>
      </c>
      <c r="T8" s="88">
        <v>2</v>
      </c>
      <c r="U8" s="88">
        <v>2</v>
      </c>
      <c r="V8" s="88">
        <v>4</v>
      </c>
      <c r="W8" s="88">
        <v>5</v>
      </c>
      <c r="X8" s="88">
        <v>2</v>
      </c>
      <c r="Y8" s="88">
        <v>0</v>
      </c>
      <c r="Z8" s="88">
        <v>1</v>
      </c>
      <c r="AA8" s="88">
        <v>5</v>
      </c>
      <c r="AB8" s="96">
        <v>0</v>
      </c>
      <c r="AC8" s="90">
        <v>60</v>
      </c>
      <c r="AD8" s="90">
        <v>67.66468283582088</v>
      </c>
      <c r="AE8" s="90">
        <v>32.133052376534856</v>
      </c>
    </row>
    <row r="9" spans="2:31" ht="15" customHeight="1">
      <c r="B9" s="17"/>
      <c r="C9" s="9" t="s">
        <v>84</v>
      </c>
      <c r="D9" s="87">
        <v>923</v>
      </c>
      <c r="E9" s="88">
        <v>5</v>
      </c>
      <c r="F9" s="88">
        <v>21</v>
      </c>
      <c r="G9" s="88">
        <v>106</v>
      </c>
      <c r="H9" s="88">
        <v>195</v>
      </c>
      <c r="I9" s="88">
        <v>192</v>
      </c>
      <c r="J9" s="88">
        <v>108</v>
      </c>
      <c r="K9" s="88">
        <v>68</v>
      </c>
      <c r="L9" s="88">
        <v>57</v>
      </c>
      <c r="M9" s="88">
        <v>74</v>
      </c>
      <c r="N9" s="88">
        <v>23</v>
      </c>
      <c r="O9" s="88">
        <v>21</v>
      </c>
      <c r="P9" s="88">
        <v>12</v>
      </c>
      <c r="Q9" s="88">
        <v>8</v>
      </c>
      <c r="R9" s="88">
        <v>7</v>
      </c>
      <c r="S9" s="88">
        <v>3</v>
      </c>
      <c r="T9" s="88">
        <v>2</v>
      </c>
      <c r="U9" s="88">
        <v>3</v>
      </c>
      <c r="V9" s="88">
        <v>3</v>
      </c>
      <c r="W9" s="88">
        <v>5</v>
      </c>
      <c r="X9" s="88">
        <v>0</v>
      </c>
      <c r="Y9" s="88">
        <v>1</v>
      </c>
      <c r="Z9" s="88">
        <v>0</v>
      </c>
      <c r="AA9" s="88">
        <v>9</v>
      </c>
      <c r="AB9" s="96">
        <v>0</v>
      </c>
      <c r="AC9" s="90">
        <v>64</v>
      </c>
      <c r="AD9" s="90">
        <v>74.37808234019502</v>
      </c>
      <c r="AE9" s="90">
        <v>38.857628054633736</v>
      </c>
    </row>
    <row r="10" spans="2:31" ht="15" customHeight="1">
      <c r="B10" s="17"/>
      <c r="C10" s="9" t="s">
        <v>85</v>
      </c>
      <c r="D10" s="87">
        <v>459</v>
      </c>
      <c r="E10" s="88">
        <v>3</v>
      </c>
      <c r="F10" s="88">
        <v>9</v>
      </c>
      <c r="G10" s="88">
        <v>54</v>
      </c>
      <c r="H10" s="88">
        <v>142</v>
      </c>
      <c r="I10" s="88">
        <v>83</v>
      </c>
      <c r="J10" s="88">
        <v>36</v>
      </c>
      <c r="K10" s="88">
        <v>27</v>
      </c>
      <c r="L10" s="88">
        <v>18</v>
      </c>
      <c r="M10" s="88">
        <v>25</v>
      </c>
      <c r="N10" s="88">
        <v>12</v>
      </c>
      <c r="O10" s="88">
        <v>10</v>
      </c>
      <c r="P10" s="88">
        <v>11</v>
      </c>
      <c r="Q10" s="88">
        <v>4</v>
      </c>
      <c r="R10" s="88">
        <v>10</v>
      </c>
      <c r="S10" s="88">
        <v>5</v>
      </c>
      <c r="T10" s="88">
        <v>0</v>
      </c>
      <c r="U10" s="88">
        <v>1</v>
      </c>
      <c r="V10" s="88">
        <v>1</v>
      </c>
      <c r="W10" s="88">
        <v>3</v>
      </c>
      <c r="X10" s="88">
        <v>0</v>
      </c>
      <c r="Y10" s="88">
        <v>0</v>
      </c>
      <c r="Z10" s="88">
        <v>1</v>
      </c>
      <c r="AA10" s="88">
        <v>4</v>
      </c>
      <c r="AB10" s="96">
        <v>0</v>
      </c>
      <c r="AC10" s="90">
        <v>60</v>
      </c>
      <c r="AD10" s="90">
        <v>73.56488017429194</v>
      </c>
      <c r="AE10" s="90">
        <v>45.29430862741838</v>
      </c>
    </row>
    <row r="11" spans="2:31" ht="15" customHeight="1">
      <c r="B11" s="197" t="s">
        <v>4</v>
      </c>
      <c r="C11" s="198"/>
      <c r="D11" s="91">
        <v>1058</v>
      </c>
      <c r="E11" s="92">
        <v>16</v>
      </c>
      <c r="F11" s="92">
        <v>38</v>
      </c>
      <c r="G11" s="92">
        <v>105</v>
      </c>
      <c r="H11" s="92">
        <v>234</v>
      </c>
      <c r="I11" s="92">
        <v>146</v>
      </c>
      <c r="J11" s="92">
        <v>92</v>
      </c>
      <c r="K11" s="92">
        <v>59</v>
      </c>
      <c r="L11" s="92">
        <v>65</v>
      </c>
      <c r="M11" s="92">
        <v>96</v>
      </c>
      <c r="N11" s="92">
        <v>45</v>
      </c>
      <c r="O11" s="92">
        <v>43</v>
      </c>
      <c r="P11" s="92">
        <v>31</v>
      </c>
      <c r="Q11" s="92">
        <v>15</v>
      </c>
      <c r="R11" s="92">
        <v>20</v>
      </c>
      <c r="S11" s="92">
        <v>7</v>
      </c>
      <c r="T11" s="92">
        <v>3</v>
      </c>
      <c r="U11" s="92">
        <v>8</v>
      </c>
      <c r="V11" s="92">
        <v>5</v>
      </c>
      <c r="W11" s="92">
        <v>11</v>
      </c>
      <c r="X11" s="92">
        <v>5</v>
      </c>
      <c r="Y11" s="92">
        <v>1</v>
      </c>
      <c r="Z11" s="92">
        <v>3</v>
      </c>
      <c r="AA11" s="92">
        <v>10</v>
      </c>
      <c r="AB11" s="97">
        <v>0</v>
      </c>
      <c r="AC11" s="94">
        <v>68</v>
      </c>
      <c r="AD11" s="94">
        <v>80.42303402646503</v>
      </c>
      <c r="AE11" s="94">
        <v>41.58145411093659</v>
      </c>
    </row>
    <row r="12" spans="1:31" ht="15" customHeight="1">
      <c r="A12" s="5"/>
      <c r="B12" s="195" t="s">
        <v>327</v>
      </c>
      <c r="C12" s="196"/>
      <c r="D12" s="82">
        <v>161</v>
      </c>
      <c r="E12" s="82">
        <v>2</v>
      </c>
      <c r="F12" s="82">
        <v>5</v>
      </c>
      <c r="G12" s="82">
        <v>21</v>
      </c>
      <c r="H12" s="82">
        <v>35</v>
      </c>
      <c r="I12" s="82">
        <v>23</v>
      </c>
      <c r="J12" s="82">
        <v>13</v>
      </c>
      <c r="K12" s="82">
        <v>6</v>
      </c>
      <c r="L12" s="82">
        <v>4</v>
      </c>
      <c r="M12" s="82">
        <v>17</v>
      </c>
      <c r="N12" s="82">
        <v>11</v>
      </c>
      <c r="O12" s="82">
        <v>12</v>
      </c>
      <c r="P12" s="82">
        <v>2</v>
      </c>
      <c r="Q12" s="82">
        <v>2</v>
      </c>
      <c r="R12" s="82">
        <v>3</v>
      </c>
      <c r="S12" s="82">
        <v>2</v>
      </c>
      <c r="T12" s="82">
        <v>0</v>
      </c>
      <c r="U12" s="82">
        <v>0</v>
      </c>
      <c r="V12" s="82">
        <v>1</v>
      </c>
      <c r="W12" s="82">
        <v>0</v>
      </c>
      <c r="X12" s="82">
        <v>1</v>
      </c>
      <c r="Y12" s="82">
        <v>0</v>
      </c>
      <c r="Z12" s="82">
        <v>0</v>
      </c>
      <c r="AA12" s="82">
        <v>1</v>
      </c>
      <c r="AB12" s="96">
        <v>0</v>
      </c>
      <c r="AC12" s="90">
        <v>65</v>
      </c>
      <c r="AD12" s="90">
        <v>78.20496894409938</v>
      </c>
      <c r="AE12" s="90">
        <v>38.20963851118299</v>
      </c>
    </row>
    <row r="13" spans="2:31" ht="15" customHeight="1">
      <c r="B13" s="195" t="s">
        <v>328</v>
      </c>
      <c r="C13" s="196"/>
      <c r="D13" s="82">
        <v>108</v>
      </c>
      <c r="E13" s="82">
        <v>1</v>
      </c>
      <c r="F13" s="82">
        <v>3</v>
      </c>
      <c r="G13" s="82">
        <v>12</v>
      </c>
      <c r="H13" s="82">
        <v>20</v>
      </c>
      <c r="I13" s="82">
        <v>12</v>
      </c>
      <c r="J13" s="82">
        <v>7</v>
      </c>
      <c r="K13" s="82">
        <v>7</v>
      </c>
      <c r="L13" s="82">
        <v>6</v>
      </c>
      <c r="M13" s="82">
        <v>12</v>
      </c>
      <c r="N13" s="82">
        <v>3</v>
      </c>
      <c r="O13" s="82">
        <v>4</v>
      </c>
      <c r="P13" s="82">
        <v>4</v>
      </c>
      <c r="Q13" s="82">
        <v>2</v>
      </c>
      <c r="R13" s="82">
        <v>3</v>
      </c>
      <c r="S13" s="82">
        <v>2</v>
      </c>
      <c r="T13" s="82">
        <v>0</v>
      </c>
      <c r="U13" s="82">
        <v>3</v>
      </c>
      <c r="V13" s="82">
        <v>1</v>
      </c>
      <c r="W13" s="82">
        <v>3</v>
      </c>
      <c r="X13" s="82">
        <v>0</v>
      </c>
      <c r="Y13" s="82">
        <v>0</v>
      </c>
      <c r="Z13" s="82">
        <v>1</v>
      </c>
      <c r="AA13" s="82">
        <v>2</v>
      </c>
      <c r="AB13" s="96">
        <v>0</v>
      </c>
      <c r="AC13" s="90">
        <v>74.5</v>
      </c>
      <c r="AD13" s="90">
        <v>90.54824074074074</v>
      </c>
      <c r="AE13" s="90">
        <v>50.2189732888327</v>
      </c>
    </row>
    <row r="14" spans="2:31" ht="15" customHeight="1">
      <c r="B14" s="195" t="s">
        <v>329</v>
      </c>
      <c r="C14" s="196"/>
      <c r="D14" s="82">
        <v>196</v>
      </c>
      <c r="E14" s="82">
        <v>4</v>
      </c>
      <c r="F14" s="82">
        <v>6</v>
      </c>
      <c r="G14" s="82">
        <v>28</v>
      </c>
      <c r="H14" s="82">
        <v>34</v>
      </c>
      <c r="I14" s="82">
        <v>20</v>
      </c>
      <c r="J14" s="82">
        <v>16</v>
      </c>
      <c r="K14" s="82">
        <v>13</v>
      </c>
      <c r="L14" s="82">
        <v>22</v>
      </c>
      <c r="M14" s="82">
        <v>13</v>
      </c>
      <c r="N14" s="82">
        <v>11</v>
      </c>
      <c r="O14" s="82">
        <v>7</v>
      </c>
      <c r="P14" s="82">
        <v>6</v>
      </c>
      <c r="Q14" s="82">
        <v>3</v>
      </c>
      <c r="R14" s="82">
        <v>1</v>
      </c>
      <c r="S14" s="82">
        <v>1</v>
      </c>
      <c r="T14" s="82">
        <v>0</v>
      </c>
      <c r="U14" s="82">
        <v>2</v>
      </c>
      <c r="V14" s="82">
        <v>0</v>
      </c>
      <c r="W14" s="82">
        <v>2</v>
      </c>
      <c r="X14" s="82">
        <v>3</v>
      </c>
      <c r="Y14" s="82">
        <v>0</v>
      </c>
      <c r="Z14" s="82">
        <v>2</v>
      </c>
      <c r="AA14" s="82">
        <v>2</v>
      </c>
      <c r="AB14" s="96">
        <v>0</v>
      </c>
      <c r="AC14" s="90">
        <v>70</v>
      </c>
      <c r="AD14" s="90">
        <v>82.16739795918367</v>
      </c>
      <c r="AE14" s="90">
        <v>44.21615363091425</v>
      </c>
    </row>
    <row r="15" spans="2:31" ht="15" customHeight="1">
      <c r="B15" s="195" t="s">
        <v>330</v>
      </c>
      <c r="C15" s="196"/>
      <c r="D15" s="82">
        <v>1877</v>
      </c>
      <c r="E15" s="82">
        <v>30</v>
      </c>
      <c r="F15" s="82">
        <v>94</v>
      </c>
      <c r="G15" s="82">
        <v>301</v>
      </c>
      <c r="H15" s="82">
        <v>478</v>
      </c>
      <c r="I15" s="82">
        <v>295</v>
      </c>
      <c r="J15" s="82">
        <v>173</v>
      </c>
      <c r="K15" s="82">
        <v>101</v>
      </c>
      <c r="L15" s="82">
        <v>106</v>
      </c>
      <c r="M15" s="82">
        <v>114</v>
      </c>
      <c r="N15" s="82">
        <v>48</v>
      </c>
      <c r="O15" s="82">
        <v>37</v>
      </c>
      <c r="P15" s="82">
        <v>27</v>
      </c>
      <c r="Q15" s="82">
        <v>11</v>
      </c>
      <c r="R15" s="82">
        <v>21</v>
      </c>
      <c r="S15" s="82">
        <v>11</v>
      </c>
      <c r="T15" s="82">
        <v>2</v>
      </c>
      <c r="U15" s="82">
        <v>4</v>
      </c>
      <c r="V15" s="82">
        <v>8</v>
      </c>
      <c r="W15" s="82">
        <v>6</v>
      </c>
      <c r="X15" s="82">
        <v>2</v>
      </c>
      <c r="Y15" s="82">
        <v>0</v>
      </c>
      <c r="Z15" s="82">
        <v>1</v>
      </c>
      <c r="AA15" s="82">
        <v>7</v>
      </c>
      <c r="AB15" s="96">
        <v>0</v>
      </c>
      <c r="AC15" s="90">
        <v>60</v>
      </c>
      <c r="AD15" s="90">
        <v>68.46216302610549</v>
      </c>
      <c r="AE15" s="90">
        <v>33.18406467905535</v>
      </c>
    </row>
    <row r="16" spans="2:31" ht="15" customHeight="1">
      <c r="B16" s="195" t="s">
        <v>331</v>
      </c>
      <c r="C16" s="196"/>
      <c r="D16" s="82">
        <v>362</v>
      </c>
      <c r="E16" s="82">
        <v>3</v>
      </c>
      <c r="F16" s="82">
        <v>8</v>
      </c>
      <c r="G16" s="82">
        <v>46</v>
      </c>
      <c r="H16" s="82">
        <v>100</v>
      </c>
      <c r="I16" s="82">
        <v>64</v>
      </c>
      <c r="J16" s="82">
        <v>33</v>
      </c>
      <c r="K16" s="82">
        <v>24</v>
      </c>
      <c r="L16" s="82">
        <v>13</v>
      </c>
      <c r="M16" s="82">
        <v>22</v>
      </c>
      <c r="N16" s="82">
        <v>9</v>
      </c>
      <c r="O16" s="82">
        <v>7</v>
      </c>
      <c r="P16" s="82">
        <v>10</v>
      </c>
      <c r="Q16" s="82">
        <v>4</v>
      </c>
      <c r="R16" s="82">
        <v>7</v>
      </c>
      <c r="S16" s="82">
        <v>5</v>
      </c>
      <c r="T16" s="82">
        <v>0</v>
      </c>
      <c r="U16" s="82">
        <v>0</v>
      </c>
      <c r="V16" s="82">
        <v>0</v>
      </c>
      <c r="W16" s="82">
        <v>3</v>
      </c>
      <c r="X16" s="82">
        <v>0</v>
      </c>
      <c r="Y16" s="82">
        <v>0</v>
      </c>
      <c r="Z16" s="82">
        <v>1</v>
      </c>
      <c r="AA16" s="82">
        <v>3</v>
      </c>
      <c r="AB16" s="96">
        <v>0</v>
      </c>
      <c r="AC16" s="90">
        <v>60</v>
      </c>
      <c r="AD16" s="90">
        <v>74.34146408839779</v>
      </c>
      <c r="AE16" s="90">
        <v>47.18574710046941</v>
      </c>
    </row>
    <row r="17" spans="2:31" ht="15" customHeight="1">
      <c r="B17" s="195" t="s">
        <v>332</v>
      </c>
      <c r="C17" s="196"/>
      <c r="D17" s="82">
        <v>36</v>
      </c>
      <c r="E17" s="82">
        <v>0</v>
      </c>
      <c r="F17" s="82">
        <v>3</v>
      </c>
      <c r="G17" s="82">
        <v>4</v>
      </c>
      <c r="H17" s="82">
        <v>8</v>
      </c>
      <c r="I17" s="82">
        <v>4</v>
      </c>
      <c r="J17" s="82">
        <v>4</v>
      </c>
      <c r="K17" s="82">
        <v>0</v>
      </c>
      <c r="L17" s="82">
        <v>0</v>
      </c>
      <c r="M17" s="82">
        <v>5</v>
      </c>
      <c r="N17" s="82">
        <v>0</v>
      </c>
      <c r="O17" s="82">
        <v>2</v>
      </c>
      <c r="P17" s="82">
        <v>3</v>
      </c>
      <c r="Q17" s="82">
        <v>0</v>
      </c>
      <c r="R17" s="82">
        <v>0</v>
      </c>
      <c r="S17" s="82">
        <v>1</v>
      </c>
      <c r="T17" s="82">
        <v>0</v>
      </c>
      <c r="U17" s="82">
        <v>1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1</v>
      </c>
      <c r="AB17" s="96">
        <v>0</v>
      </c>
      <c r="AC17" s="90">
        <v>68.5</v>
      </c>
      <c r="AD17" s="90">
        <v>82.91666666666667</v>
      </c>
      <c r="AE17" s="90">
        <v>47.103154277151575</v>
      </c>
    </row>
    <row r="18" spans="2:31" ht="15" customHeight="1">
      <c r="B18" s="195" t="s">
        <v>333</v>
      </c>
      <c r="C18" s="196"/>
      <c r="D18" s="82">
        <v>923</v>
      </c>
      <c r="E18" s="82">
        <v>5</v>
      </c>
      <c r="F18" s="82">
        <v>21</v>
      </c>
      <c r="G18" s="82">
        <v>106</v>
      </c>
      <c r="H18" s="82">
        <v>195</v>
      </c>
      <c r="I18" s="82">
        <v>192</v>
      </c>
      <c r="J18" s="82">
        <v>108</v>
      </c>
      <c r="K18" s="82">
        <v>68</v>
      </c>
      <c r="L18" s="82">
        <v>57</v>
      </c>
      <c r="M18" s="82">
        <v>74</v>
      </c>
      <c r="N18" s="82">
        <v>23</v>
      </c>
      <c r="O18" s="82">
        <v>21</v>
      </c>
      <c r="P18" s="82">
        <v>12</v>
      </c>
      <c r="Q18" s="82">
        <v>8</v>
      </c>
      <c r="R18" s="82">
        <v>7</v>
      </c>
      <c r="S18" s="82">
        <v>3</v>
      </c>
      <c r="T18" s="82">
        <v>2</v>
      </c>
      <c r="U18" s="82">
        <v>3</v>
      </c>
      <c r="V18" s="82">
        <v>3</v>
      </c>
      <c r="W18" s="82">
        <v>5</v>
      </c>
      <c r="X18" s="82">
        <v>0</v>
      </c>
      <c r="Y18" s="82">
        <v>1</v>
      </c>
      <c r="Z18" s="82">
        <v>0</v>
      </c>
      <c r="AA18" s="82">
        <v>9</v>
      </c>
      <c r="AB18" s="96">
        <v>0</v>
      </c>
      <c r="AC18" s="90">
        <v>64</v>
      </c>
      <c r="AD18" s="90">
        <v>74.37808234019502</v>
      </c>
      <c r="AE18" s="90">
        <v>38.857628054633736</v>
      </c>
    </row>
    <row r="19" spans="2:31" ht="15" customHeight="1">
      <c r="B19" s="195" t="s">
        <v>334</v>
      </c>
      <c r="C19" s="196"/>
      <c r="D19" s="82">
        <v>108</v>
      </c>
      <c r="E19" s="82">
        <v>0</v>
      </c>
      <c r="F19" s="82">
        <v>4</v>
      </c>
      <c r="G19" s="82">
        <v>6</v>
      </c>
      <c r="H19" s="82">
        <v>21</v>
      </c>
      <c r="I19" s="82">
        <v>14</v>
      </c>
      <c r="J19" s="82">
        <v>13</v>
      </c>
      <c r="K19" s="82">
        <v>5</v>
      </c>
      <c r="L19" s="82">
        <v>7</v>
      </c>
      <c r="M19" s="82">
        <v>6</v>
      </c>
      <c r="N19" s="82">
        <v>7</v>
      </c>
      <c r="O19" s="82">
        <v>7</v>
      </c>
      <c r="P19" s="82">
        <v>3</v>
      </c>
      <c r="Q19" s="82">
        <v>2</v>
      </c>
      <c r="R19" s="82">
        <v>6</v>
      </c>
      <c r="S19" s="82">
        <v>1</v>
      </c>
      <c r="T19" s="82">
        <v>1</v>
      </c>
      <c r="U19" s="82">
        <v>0</v>
      </c>
      <c r="V19" s="82">
        <v>0</v>
      </c>
      <c r="W19" s="82">
        <v>2</v>
      </c>
      <c r="X19" s="82">
        <v>1</v>
      </c>
      <c r="Y19" s="82">
        <v>1</v>
      </c>
      <c r="Z19" s="82">
        <v>0</v>
      </c>
      <c r="AA19" s="82">
        <v>1</v>
      </c>
      <c r="AB19" s="96">
        <v>0</v>
      </c>
      <c r="AC19" s="90">
        <v>71</v>
      </c>
      <c r="AD19" s="90">
        <v>89.25064814814814</v>
      </c>
      <c r="AE19" s="90">
        <v>45.524684672485634</v>
      </c>
    </row>
    <row r="20" spans="2:31" ht="15" customHeight="1">
      <c r="B20" s="195" t="s">
        <v>335</v>
      </c>
      <c r="C20" s="196"/>
      <c r="D20" s="82">
        <v>50</v>
      </c>
      <c r="E20" s="82">
        <v>1</v>
      </c>
      <c r="F20" s="82">
        <v>0</v>
      </c>
      <c r="G20" s="82">
        <v>3</v>
      </c>
      <c r="H20" s="82">
        <v>9</v>
      </c>
      <c r="I20" s="82">
        <v>8</v>
      </c>
      <c r="J20" s="82">
        <v>8</v>
      </c>
      <c r="K20" s="82">
        <v>3</v>
      </c>
      <c r="L20" s="82">
        <v>3</v>
      </c>
      <c r="M20" s="82">
        <v>2</v>
      </c>
      <c r="N20" s="82">
        <v>4</v>
      </c>
      <c r="O20" s="82">
        <v>1</v>
      </c>
      <c r="P20" s="82">
        <v>3</v>
      </c>
      <c r="Q20" s="82">
        <v>0</v>
      </c>
      <c r="R20" s="82">
        <v>1</v>
      </c>
      <c r="S20" s="82">
        <v>0</v>
      </c>
      <c r="T20" s="82">
        <v>1</v>
      </c>
      <c r="U20" s="82">
        <v>0</v>
      </c>
      <c r="V20" s="82">
        <v>0</v>
      </c>
      <c r="W20" s="82">
        <v>1</v>
      </c>
      <c r="X20" s="82">
        <v>0</v>
      </c>
      <c r="Y20" s="82">
        <v>0</v>
      </c>
      <c r="Z20" s="82">
        <v>0</v>
      </c>
      <c r="AA20" s="82">
        <v>2</v>
      </c>
      <c r="AB20" s="96">
        <v>0</v>
      </c>
      <c r="AC20" s="90">
        <v>70</v>
      </c>
      <c r="AD20" s="90">
        <v>88.1</v>
      </c>
      <c r="AE20" s="90">
        <v>49.879957939854286</v>
      </c>
    </row>
    <row r="21" spans="2:31" ht="15" customHeight="1">
      <c r="B21" s="195" t="s">
        <v>358</v>
      </c>
      <c r="C21" s="196"/>
      <c r="D21" s="82">
        <v>106</v>
      </c>
      <c r="E21" s="82">
        <v>2</v>
      </c>
      <c r="F21" s="82">
        <v>2</v>
      </c>
      <c r="G21" s="82">
        <v>5</v>
      </c>
      <c r="H21" s="82">
        <v>23</v>
      </c>
      <c r="I21" s="82">
        <v>18</v>
      </c>
      <c r="J21" s="82">
        <v>10</v>
      </c>
      <c r="K21" s="82">
        <v>7</v>
      </c>
      <c r="L21" s="82">
        <v>6</v>
      </c>
      <c r="M21" s="82">
        <v>18</v>
      </c>
      <c r="N21" s="82">
        <v>3</v>
      </c>
      <c r="O21" s="82">
        <v>3</v>
      </c>
      <c r="P21" s="82">
        <v>1</v>
      </c>
      <c r="Q21" s="82">
        <v>3</v>
      </c>
      <c r="R21" s="82">
        <v>3</v>
      </c>
      <c r="S21" s="82">
        <v>0</v>
      </c>
      <c r="T21" s="82">
        <v>1</v>
      </c>
      <c r="U21" s="82">
        <v>0</v>
      </c>
      <c r="V21" s="82">
        <v>0</v>
      </c>
      <c r="W21" s="82">
        <v>1</v>
      </c>
      <c r="X21" s="82">
        <v>0</v>
      </c>
      <c r="Y21" s="82">
        <v>0</v>
      </c>
      <c r="Z21" s="82">
        <v>0</v>
      </c>
      <c r="AA21" s="82">
        <v>0</v>
      </c>
      <c r="AB21" s="96">
        <v>0</v>
      </c>
      <c r="AC21" s="90">
        <v>70</v>
      </c>
      <c r="AD21" s="90">
        <v>79.34415094339622</v>
      </c>
      <c r="AE21" s="90">
        <v>33.30150801298499</v>
      </c>
    </row>
    <row r="22" spans="2:31" ht="15" customHeight="1">
      <c r="B22" s="197" t="s">
        <v>336</v>
      </c>
      <c r="C22" s="198"/>
      <c r="D22" s="82">
        <v>121</v>
      </c>
      <c r="E22" s="82">
        <v>0</v>
      </c>
      <c r="F22" s="82">
        <v>7</v>
      </c>
      <c r="G22" s="82">
        <v>7</v>
      </c>
      <c r="H22" s="82">
        <v>39</v>
      </c>
      <c r="I22" s="82">
        <v>21</v>
      </c>
      <c r="J22" s="82">
        <v>12</v>
      </c>
      <c r="K22" s="82">
        <v>11</v>
      </c>
      <c r="L22" s="82">
        <v>9</v>
      </c>
      <c r="M22" s="82">
        <v>5</v>
      </c>
      <c r="N22" s="82">
        <v>3</v>
      </c>
      <c r="O22" s="82">
        <v>2</v>
      </c>
      <c r="P22" s="82">
        <v>1</v>
      </c>
      <c r="Q22" s="82">
        <v>2</v>
      </c>
      <c r="R22" s="82">
        <v>0</v>
      </c>
      <c r="S22" s="82">
        <v>0</v>
      </c>
      <c r="T22" s="82">
        <v>0</v>
      </c>
      <c r="U22" s="82">
        <v>1</v>
      </c>
      <c r="V22" s="82">
        <v>0</v>
      </c>
      <c r="W22" s="82">
        <v>1</v>
      </c>
      <c r="X22" s="82">
        <v>0</v>
      </c>
      <c r="Y22" s="82">
        <v>0</v>
      </c>
      <c r="Z22" s="82">
        <v>0</v>
      </c>
      <c r="AA22" s="82">
        <v>0</v>
      </c>
      <c r="AB22" s="96">
        <v>0</v>
      </c>
      <c r="AC22" s="90">
        <v>60</v>
      </c>
      <c r="AD22" s="90">
        <v>68.83471074380165</v>
      </c>
      <c r="AE22" s="90">
        <v>28.20087088118557</v>
      </c>
    </row>
    <row r="23" spans="2:31" ht="15" customHeight="1">
      <c r="B23" s="195" t="s">
        <v>5</v>
      </c>
      <c r="C23" s="196"/>
      <c r="D23" s="85">
        <v>161</v>
      </c>
      <c r="E23" s="86">
        <v>2</v>
      </c>
      <c r="F23" s="86">
        <v>5</v>
      </c>
      <c r="G23" s="86">
        <v>21</v>
      </c>
      <c r="H23" s="86">
        <v>35</v>
      </c>
      <c r="I23" s="86">
        <v>23</v>
      </c>
      <c r="J23" s="86">
        <v>13</v>
      </c>
      <c r="K23" s="86">
        <v>6</v>
      </c>
      <c r="L23" s="86">
        <v>4</v>
      </c>
      <c r="M23" s="86">
        <v>17</v>
      </c>
      <c r="N23" s="86">
        <v>11</v>
      </c>
      <c r="O23" s="86">
        <v>12</v>
      </c>
      <c r="P23" s="86">
        <v>2</v>
      </c>
      <c r="Q23" s="86">
        <v>2</v>
      </c>
      <c r="R23" s="86">
        <v>3</v>
      </c>
      <c r="S23" s="86">
        <v>2</v>
      </c>
      <c r="T23" s="86">
        <v>0</v>
      </c>
      <c r="U23" s="86">
        <v>0</v>
      </c>
      <c r="V23" s="86">
        <v>1</v>
      </c>
      <c r="W23" s="86">
        <v>0</v>
      </c>
      <c r="X23" s="86">
        <v>1</v>
      </c>
      <c r="Y23" s="86">
        <v>0</v>
      </c>
      <c r="Z23" s="86">
        <v>0</v>
      </c>
      <c r="AA23" s="86">
        <v>1</v>
      </c>
      <c r="AB23" s="95">
        <v>0</v>
      </c>
      <c r="AC23" s="84">
        <v>65</v>
      </c>
      <c r="AD23" s="84">
        <v>78.20496894409938</v>
      </c>
      <c r="AE23" s="84">
        <v>38.20963851118299</v>
      </c>
    </row>
    <row r="24" spans="2:31" ht="15" customHeight="1">
      <c r="B24" s="195" t="s">
        <v>6</v>
      </c>
      <c r="C24" s="196"/>
      <c r="D24" s="87">
        <v>11</v>
      </c>
      <c r="E24" s="88">
        <v>0</v>
      </c>
      <c r="F24" s="88">
        <v>0</v>
      </c>
      <c r="G24" s="88">
        <v>1</v>
      </c>
      <c r="H24" s="88">
        <v>3</v>
      </c>
      <c r="I24" s="88">
        <v>0</v>
      </c>
      <c r="J24" s="88">
        <v>1</v>
      </c>
      <c r="K24" s="88">
        <v>0</v>
      </c>
      <c r="L24" s="88">
        <v>0</v>
      </c>
      <c r="M24" s="88">
        <v>1</v>
      </c>
      <c r="N24" s="88">
        <v>0</v>
      </c>
      <c r="O24" s="88">
        <v>0</v>
      </c>
      <c r="P24" s="88">
        <v>2</v>
      </c>
      <c r="Q24" s="88">
        <v>1</v>
      </c>
      <c r="R24" s="88">
        <v>1</v>
      </c>
      <c r="S24" s="88">
        <v>0</v>
      </c>
      <c r="T24" s="88">
        <v>0</v>
      </c>
      <c r="U24" s="88">
        <v>0</v>
      </c>
      <c r="V24" s="88">
        <v>1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96">
        <v>0</v>
      </c>
      <c r="AC24" s="90">
        <v>100</v>
      </c>
      <c r="AD24" s="90">
        <v>102.83727272727273</v>
      </c>
      <c r="AE24" s="90">
        <v>51.80912546857148</v>
      </c>
    </row>
    <row r="25" spans="2:31" ht="15" customHeight="1">
      <c r="B25" s="195" t="s">
        <v>7</v>
      </c>
      <c r="C25" s="196"/>
      <c r="D25" s="87">
        <v>19</v>
      </c>
      <c r="E25" s="88">
        <v>0</v>
      </c>
      <c r="F25" s="88">
        <v>2</v>
      </c>
      <c r="G25" s="88">
        <v>1</v>
      </c>
      <c r="H25" s="88">
        <v>1</v>
      </c>
      <c r="I25" s="88">
        <v>4</v>
      </c>
      <c r="J25" s="88">
        <v>2</v>
      </c>
      <c r="K25" s="88">
        <v>2</v>
      </c>
      <c r="L25" s="88">
        <v>2</v>
      </c>
      <c r="M25" s="88">
        <v>2</v>
      </c>
      <c r="N25" s="88">
        <v>0</v>
      </c>
      <c r="O25" s="88">
        <v>1</v>
      </c>
      <c r="P25" s="88">
        <v>0</v>
      </c>
      <c r="Q25" s="88">
        <v>0</v>
      </c>
      <c r="R25" s="88">
        <v>0</v>
      </c>
      <c r="S25" s="88">
        <v>1</v>
      </c>
      <c r="T25" s="88">
        <v>0</v>
      </c>
      <c r="U25" s="88">
        <v>0</v>
      </c>
      <c r="V25" s="88">
        <v>0</v>
      </c>
      <c r="W25" s="88">
        <v>1</v>
      </c>
      <c r="X25" s="88">
        <v>0</v>
      </c>
      <c r="Y25" s="88">
        <v>0</v>
      </c>
      <c r="Z25" s="88">
        <v>0</v>
      </c>
      <c r="AA25" s="88">
        <v>0</v>
      </c>
      <c r="AB25" s="96">
        <v>0</v>
      </c>
      <c r="AC25" s="90">
        <v>73</v>
      </c>
      <c r="AD25" s="90">
        <v>83.47368421052632</v>
      </c>
      <c r="AE25" s="90">
        <v>42.74129985681639</v>
      </c>
    </row>
    <row r="26" spans="2:31" ht="15" customHeight="1">
      <c r="B26" s="195" t="s">
        <v>8</v>
      </c>
      <c r="C26" s="196"/>
      <c r="D26" s="87">
        <v>41</v>
      </c>
      <c r="E26" s="88">
        <v>0</v>
      </c>
      <c r="F26" s="88">
        <v>0</v>
      </c>
      <c r="G26" s="88">
        <v>7</v>
      </c>
      <c r="H26" s="88">
        <v>7</v>
      </c>
      <c r="I26" s="88">
        <v>5</v>
      </c>
      <c r="J26" s="88">
        <v>3</v>
      </c>
      <c r="K26" s="88">
        <v>3</v>
      </c>
      <c r="L26" s="88">
        <v>2</v>
      </c>
      <c r="M26" s="88">
        <v>6</v>
      </c>
      <c r="N26" s="88">
        <v>2</v>
      </c>
      <c r="O26" s="88">
        <v>1</v>
      </c>
      <c r="P26" s="88">
        <v>1</v>
      </c>
      <c r="Q26" s="88">
        <v>1</v>
      </c>
      <c r="R26" s="88">
        <v>1</v>
      </c>
      <c r="S26" s="88">
        <v>0</v>
      </c>
      <c r="T26" s="88">
        <v>0</v>
      </c>
      <c r="U26" s="88">
        <v>1</v>
      </c>
      <c r="V26" s="88">
        <v>0</v>
      </c>
      <c r="W26" s="88">
        <v>1</v>
      </c>
      <c r="X26" s="88">
        <v>0</v>
      </c>
      <c r="Y26" s="88">
        <v>0</v>
      </c>
      <c r="Z26" s="88">
        <v>0</v>
      </c>
      <c r="AA26" s="88">
        <v>0</v>
      </c>
      <c r="AB26" s="96">
        <v>0</v>
      </c>
      <c r="AC26" s="90">
        <v>74</v>
      </c>
      <c r="AD26" s="90">
        <v>83.41463414634147</v>
      </c>
      <c r="AE26" s="90">
        <v>39.23772139775454</v>
      </c>
    </row>
    <row r="27" spans="2:31" ht="15" customHeight="1">
      <c r="B27" s="195" t="s">
        <v>9</v>
      </c>
      <c r="C27" s="196"/>
      <c r="D27" s="87">
        <v>20</v>
      </c>
      <c r="E27" s="88">
        <v>1</v>
      </c>
      <c r="F27" s="88">
        <v>0</v>
      </c>
      <c r="G27" s="88">
        <v>1</v>
      </c>
      <c r="H27" s="88">
        <v>2</v>
      </c>
      <c r="I27" s="88">
        <v>3</v>
      </c>
      <c r="J27" s="88">
        <v>0</v>
      </c>
      <c r="K27" s="88">
        <v>2</v>
      </c>
      <c r="L27" s="88">
        <v>2</v>
      </c>
      <c r="M27" s="88">
        <v>1</v>
      </c>
      <c r="N27" s="88">
        <v>1</v>
      </c>
      <c r="O27" s="88">
        <v>1</v>
      </c>
      <c r="P27" s="88">
        <v>0</v>
      </c>
      <c r="Q27" s="88">
        <v>0</v>
      </c>
      <c r="R27" s="88">
        <v>1</v>
      </c>
      <c r="S27" s="88">
        <v>0</v>
      </c>
      <c r="T27" s="88">
        <v>0</v>
      </c>
      <c r="U27" s="88">
        <v>2</v>
      </c>
      <c r="V27" s="88">
        <v>0</v>
      </c>
      <c r="W27" s="88">
        <v>1</v>
      </c>
      <c r="X27" s="88">
        <v>0</v>
      </c>
      <c r="Y27" s="88">
        <v>0</v>
      </c>
      <c r="Z27" s="88">
        <v>0</v>
      </c>
      <c r="AA27" s="88">
        <v>2</v>
      </c>
      <c r="AB27" s="96">
        <v>0</v>
      </c>
      <c r="AC27" s="90">
        <v>94.5</v>
      </c>
      <c r="AD27" s="90">
        <v>111.6</v>
      </c>
      <c r="AE27" s="90">
        <v>68.06065406370223</v>
      </c>
    </row>
    <row r="28" spans="2:31" ht="15" customHeight="1">
      <c r="B28" s="195" t="s">
        <v>10</v>
      </c>
      <c r="C28" s="196"/>
      <c r="D28" s="87">
        <v>2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1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1</v>
      </c>
      <c r="AA28" s="88">
        <v>0</v>
      </c>
      <c r="AB28" s="96">
        <v>0</v>
      </c>
      <c r="AC28" s="90">
        <v>150</v>
      </c>
      <c r="AD28" s="90">
        <v>150</v>
      </c>
      <c r="AE28" s="90">
        <v>113.13708498984761</v>
      </c>
    </row>
    <row r="29" spans="2:31" ht="15" customHeight="1">
      <c r="B29" s="195" t="s">
        <v>11</v>
      </c>
      <c r="C29" s="196"/>
      <c r="D29" s="87">
        <v>15</v>
      </c>
      <c r="E29" s="88">
        <v>0</v>
      </c>
      <c r="F29" s="88">
        <v>1</v>
      </c>
      <c r="G29" s="88">
        <v>2</v>
      </c>
      <c r="H29" s="88">
        <v>7</v>
      </c>
      <c r="I29" s="88">
        <v>0</v>
      </c>
      <c r="J29" s="88">
        <v>0</v>
      </c>
      <c r="K29" s="88">
        <v>0</v>
      </c>
      <c r="L29" s="88">
        <v>0</v>
      </c>
      <c r="M29" s="88">
        <v>2</v>
      </c>
      <c r="N29" s="88">
        <v>0</v>
      </c>
      <c r="O29" s="88">
        <v>1</v>
      </c>
      <c r="P29" s="88">
        <v>1</v>
      </c>
      <c r="Q29" s="88">
        <v>0</v>
      </c>
      <c r="R29" s="88">
        <v>0</v>
      </c>
      <c r="S29" s="88">
        <v>1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96">
        <v>0</v>
      </c>
      <c r="AC29" s="90">
        <v>52</v>
      </c>
      <c r="AD29" s="90">
        <v>74</v>
      </c>
      <c r="AE29" s="90">
        <v>40.52159917870962</v>
      </c>
    </row>
    <row r="30" spans="2:31" ht="15" customHeight="1">
      <c r="B30" s="195" t="s">
        <v>12</v>
      </c>
      <c r="C30" s="196"/>
      <c r="D30" s="87">
        <v>109</v>
      </c>
      <c r="E30" s="88">
        <v>4</v>
      </c>
      <c r="F30" s="88">
        <v>6</v>
      </c>
      <c r="G30" s="88">
        <v>11</v>
      </c>
      <c r="H30" s="88">
        <v>27</v>
      </c>
      <c r="I30" s="88">
        <v>15</v>
      </c>
      <c r="J30" s="88">
        <v>5</v>
      </c>
      <c r="K30" s="88">
        <v>4</v>
      </c>
      <c r="L30" s="88">
        <v>6</v>
      </c>
      <c r="M30" s="88">
        <v>12</v>
      </c>
      <c r="N30" s="88">
        <v>2</v>
      </c>
      <c r="O30" s="88">
        <v>3</v>
      </c>
      <c r="P30" s="88">
        <v>6</v>
      </c>
      <c r="Q30" s="88">
        <v>1</v>
      </c>
      <c r="R30" s="88">
        <v>2</v>
      </c>
      <c r="S30" s="88">
        <v>0</v>
      </c>
      <c r="T30" s="88">
        <v>0</v>
      </c>
      <c r="U30" s="88">
        <v>1</v>
      </c>
      <c r="V30" s="88">
        <v>3</v>
      </c>
      <c r="W30" s="88">
        <v>1</v>
      </c>
      <c r="X30" s="88">
        <v>0</v>
      </c>
      <c r="Y30" s="88">
        <v>0</v>
      </c>
      <c r="Z30" s="88">
        <v>0</v>
      </c>
      <c r="AA30" s="88">
        <v>0</v>
      </c>
      <c r="AB30" s="96">
        <v>0</v>
      </c>
      <c r="AC30" s="90">
        <v>61</v>
      </c>
      <c r="AD30" s="90">
        <v>77.02752293577981</v>
      </c>
      <c r="AE30" s="90">
        <v>39.960735060620664</v>
      </c>
    </row>
    <row r="31" spans="2:31" ht="15" customHeight="1">
      <c r="B31" s="195" t="s">
        <v>13</v>
      </c>
      <c r="C31" s="196"/>
      <c r="D31" s="87">
        <v>70</v>
      </c>
      <c r="E31" s="88">
        <v>1</v>
      </c>
      <c r="F31" s="88">
        <v>2</v>
      </c>
      <c r="G31" s="88">
        <v>9</v>
      </c>
      <c r="H31" s="88">
        <v>13</v>
      </c>
      <c r="I31" s="88">
        <v>11</v>
      </c>
      <c r="J31" s="88">
        <v>3</v>
      </c>
      <c r="K31" s="88">
        <v>7</v>
      </c>
      <c r="L31" s="88">
        <v>7</v>
      </c>
      <c r="M31" s="88">
        <v>3</v>
      </c>
      <c r="N31" s="88">
        <v>3</v>
      </c>
      <c r="O31" s="88">
        <v>1</v>
      </c>
      <c r="P31" s="88">
        <v>4</v>
      </c>
      <c r="Q31" s="88">
        <v>0</v>
      </c>
      <c r="R31" s="88">
        <v>0</v>
      </c>
      <c r="S31" s="88">
        <v>0</v>
      </c>
      <c r="T31" s="88">
        <v>0</v>
      </c>
      <c r="U31" s="88">
        <v>2</v>
      </c>
      <c r="V31" s="88">
        <v>0</v>
      </c>
      <c r="W31" s="88">
        <v>1</v>
      </c>
      <c r="X31" s="88">
        <v>1</v>
      </c>
      <c r="Y31" s="88">
        <v>0</v>
      </c>
      <c r="Z31" s="88">
        <v>1</v>
      </c>
      <c r="AA31" s="88">
        <v>1</v>
      </c>
      <c r="AB31" s="96">
        <v>0</v>
      </c>
      <c r="AC31" s="90">
        <v>66</v>
      </c>
      <c r="AD31" s="90">
        <v>83.4</v>
      </c>
      <c r="AE31" s="90">
        <v>48.455687212012634</v>
      </c>
    </row>
    <row r="32" spans="2:31" ht="15" customHeight="1">
      <c r="B32" s="195" t="s">
        <v>14</v>
      </c>
      <c r="C32" s="196"/>
      <c r="D32" s="87">
        <v>56</v>
      </c>
      <c r="E32" s="88">
        <v>1</v>
      </c>
      <c r="F32" s="88">
        <v>2</v>
      </c>
      <c r="G32" s="88">
        <v>7</v>
      </c>
      <c r="H32" s="88">
        <v>10</v>
      </c>
      <c r="I32" s="88">
        <v>5</v>
      </c>
      <c r="J32" s="88">
        <v>5</v>
      </c>
      <c r="K32" s="88">
        <v>4</v>
      </c>
      <c r="L32" s="88">
        <v>7</v>
      </c>
      <c r="M32" s="88">
        <v>5</v>
      </c>
      <c r="N32" s="88">
        <v>4</v>
      </c>
      <c r="O32" s="88">
        <v>4</v>
      </c>
      <c r="P32" s="88">
        <v>1</v>
      </c>
      <c r="Q32" s="88">
        <v>1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96">
        <v>0</v>
      </c>
      <c r="AC32" s="90">
        <v>71.65</v>
      </c>
      <c r="AD32" s="90">
        <v>76.44303571428573</v>
      </c>
      <c r="AE32" s="90">
        <v>29.16365352593051</v>
      </c>
    </row>
    <row r="33" spans="2:31" ht="15" customHeight="1">
      <c r="B33" s="195" t="s">
        <v>15</v>
      </c>
      <c r="C33" s="196"/>
      <c r="D33" s="87">
        <v>397</v>
      </c>
      <c r="E33" s="88">
        <v>5</v>
      </c>
      <c r="F33" s="88">
        <v>20</v>
      </c>
      <c r="G33" s="88">
        <v>61</v>
      </c>
      <c r="H33" s="88">
        <v>113</v>
      </c>
      <c r="I33" s="88">
        <v>65</v>
      </c>
      <c r="J33" s="88">
        <v>27</v>
      </c>
      <c r="K33" s="88">
        <v>19</v>
      </c>
      <c r="L33" s="88">
        <v>31</v>
      </c>
      <c r="M33" s="88">
        <v>22</v>
      </c>
      <c r="N33" s="88">
        <v>15</v>
      </c>
      <c r="O33" s="88">
        <v>4</v>
      </c>
      <c r="P33" s="88">
        <v>3</v>
      </c>
      <c r="Q33" s="88">
        <v>4</v>
      </c>
      <c r="R33" s="88">
        <v>1</v>
      </c>
      <c r="S33" s="88">
        <v>2</v>
      </c>
      <c r="T33" s="88">
        <v>0</v>
      </c>
      <c r="U33" s="88">
        <v>0</v>
      </c>
      <c r="V33" s="88">
        <v>1</v>
      </c>
      <c r="W33" s="88">
        <v>1</v>
      </c>
      <c r="X33" s="88">
        <v>1</v>
      </c>
      <c r="Y33" s="88">
        <v>0</v>
      </c>
      <c r="Z33" s="88">
        <v>0</v>
      </c>
      <c r="AA33" s="88">
        <v>2</v>
      </c>
      <c r="AB33" s="96">
        <v>0</v>
      </c>
      <c r="AC33" s="90">
        <v>59</v>
      </c>
      <c r="AD33" s="90">
        <v>66.9993450881612</v>
      </c>
      <c r="AE33" s="90">
        <v>32.06126232689925</v>
      </c>
    </row>
    <row r="34" spans="2:31" ht="15" customHeight="1">
      <c r="B34" s="195" t="s">
        <v>16</v>
      </c>
      <c r="C34" s="196"/>
      <c r="D34" s="87">
        <v>291</v>
      </c>
      <c r="E34" s="88">
        <v>3</v>
      </c>
      <c r="F34" s="88">
        <v>13</v>
      </c>
      <c r="G34" s="88">
        <v>50</v>
      </c>
      <c r="H34" s="88">
        <v>68</v>
      </c>
      <c r="I34" s="88">
        <v>44</v>
      </c>
      <c r="J34" s="88">
        <v>26</v>
      </c>
      <c r="K34" s="88">
        <v>17</v>
      </c>
      <c r="L34" s="88">
        <v>18</v>
      </c>
      <c r="M34" s="88">
        <v>14</v>
      </c>
      <c r="N34" s="88">
        <v>13</v>
      </c>
      <c r="O34" s="88">
        <v>10</v>
      </c>
      <c r="P34" s="88">
        <v>4</v>
      </c>
      <c r="Q34" s="88">
        <v>1</v>
      </c>
      <c r="R34" s="88">
        <v>6</v>
      </c>
      <c r="S34" s="88">
        <v>1</v>
      </c>
      <c r="T34" s="88">
        <v>1</v>
      </c>
      <c r="U34" s="88">
        <v>1</v>
      </c>
      <c r="V34" s="88">
        <v>0</v>
      </c>
      <c r="W34" s="88">
        <v>1</v>
      </c>
      <c r="X34" s="88">
        <v>0</v>
      </c>
      <c r="Y34" s="88">
        <v>0</v>
      </c>
      <c r="Z34" s="88">
        <v>0</v>
      </c>
      <c r="AA34" s="88">
        <v>0</v>
      </c>
      <c r="AB34" s="96">
        <v>0</v>
      </c>
      <c r="AC34" s="90">
        <v>60</v>
      </c>
      <c r="AD34" s="90">
        <v>69.46824742268042</v>
      </c>
      <c r="AE34" s="90">
        <v>30.75794684003524</v>
      </c>
    </row>
    <row r="35" spans="2:31" ht="15" customHeight="1">
      <c r="B35" s="195" t="s">
        <v>17</v>
      </c>
      <c r="C35" s="196"/>
      <c r="D35" s="87">
        <v>486</v>
      </c>
      <c r="E35" s="88">
        <v>10</v>
      </c>
      <c r="F35" s="88">
        <v>28</v>
      </c>
      <c r="G35" s="88">
        <v>89</v>
      </c>
      <c r="H35" s="88">
        <v>117</v>
      </c>
      <c r="I35" s="88">
        <v>82</v>
      </c>
      <c r="J35" s="88">
        <v>58</v>
      </c>
      <c r="K35" s="88">
        <v>25</v>
      </c>
      <c r="L35" s="88">
        <v>14</v>
      </c>
      <c r="M35" s="88">
        <v>22</v>
      </c>
      <c r="N35" s="88">
        <v>10</v>
      </c>
      <c r="O35" s="88">
        <v>6</v>
      </c>
      <c r="P35" s="88">
        <v>6</v>
      </c>
      <c r="Q35" s="88">
        <v>3</v>
      </c>
      <c r="R35" s="88">
        <v>5</v>
      </c>
      <c r="S35" s="88">
        <v>5</v>
      </c>
      <c r="T35" s="88">
        <v>1</v>
      </c>
      <c r="U35" s="88">
        <v>1</v>
      </c>
      <c r="V35" s="88">
        <v>1</v>
      </c>
      <c r="W35" s="88">
        <v>1</v>
      </c>
      <c r="X35" s="88">
        <v>0</v>
      </c>
      <c r="Y35" s="88">
        <v>0</v>
      </c>
      <c r="Z35" s="88">
        <v>1</v>
      </c>
      <c r="AA35" s="88">
        <v>1</v>
      </c>
      <c r="AB35" s="96">
        <v>0</v>
      </c>
      <c r="AC35" s="90">
        <v>59</v>
      </c>
      <c r="AD35" s="90">
        <v>65.7883744855967</v>
      </c>
      <c r="AE35" s="90">
        <v>31.961492359511332</v>
      </c>
    </row>
    <row r="36" spans="2:31" ht="15" customHeight="1">
      <c r="B36" s="195" t="s">
        <v>18</v>
      </c>
      <c r="C36" s="196"/>
      <c r="D36" s="87">
        <v>434</v>
      </c>
      <c r="E36" s="88">
        <v>6</v>
      </c>
      <c r="F36" s="88">
        <v>24</v>
      </c>
      <c r="G36" s="88">
        <v>74</v>
      </c>
      <c r="H36" s="88">
        <v>93</v>
      </c>
      <c r="I36" s="88">
        <v>59</v>
      </c>
      <c r="J36" s="88">
        <v>50</v>
      </c>
      <c r="K36" s="88">
        <v>30</v>
      </c>
      <c r="L36" s="88">
        <v>30</v>
      </c>
      <c r="M36" s="88">
        <v>35</v>
      </c>
      <c r="N36" s="88">
        <v>4</v>
      </c>
      <c r="O36" s="88">
        <v>9</v>
      </c>
      <c r="P36" s="88">
        <v>5</v>
      </c>
      <c r="Q36" s="88">
        <v>2</v>
      </c>
      <c r="R36" s="88">
        <v>3</v>
      </c>
      <c r="S36" s="88">
        <v>3</v>
      </c>
      <c r="T36" s="88">
        <v>0</v>
      </c>
      <c r="U36" s="88">
        <v>0</v>
      </c>
      <c r="V36" s="88">
        <v>2</v>
      </c>
      <c r="W36" s="88">
        <v>2</v>
      </c>
      <c r="X36" s="88">
        <v>1</v>
      </c>
      <c r="Y36" s="88">
        <v>0</v>
      </c>
      <c r="Z36" s="88">
        <v>0</v>
      </c>
      <c r="AA36" s="88">
        <v>2</v>
      </c>
      <c r="AB36" s="96">
        <v>0</v>
      </c>
      <c r="AC36" s="90">
        <v>60</v>
      </c>
      <c r="AD36" s="90">
        <v>69.16511520737328</v>
      </c>
      <c r="AE36" s="90">
        <v>33.24664013809043</v>
      </c>
    </row>
    <row r="37" spans="2:31" ht="15" customHeight="1">
      <c r="B37" s="195" t="s">
        <v>19</v>
      </c>
      <c r="C37" s="196"/>
      <c r="D37" s="87">
        <v>25</v>
      </c>
      <c r="E37" s="88">
        <v>2</v>
      </c>
      <c r="F37" s="88">
        <v>0</v>
      </c>
      <c r="G37" s="88">
        <v>3</v>
      </c>
      <c r="H37" s="88">
        <v>2</v>
      </c>
      <c r="I37" s="88">
        <v>2</v>
      </c>
      <c r="J37" s="88">
        <v>4</v>
      </c>
      <c r="K37" s="88">
        <v>0</v>
      </c>
      <c r="L37" s="88">
        <v>4</v>
      </c>
      <c r="M37" s="88">
        <v>1</v>
      </c>
      <c r="N37" s="88">
        <v>2</v>
      </c>
      <c r="O37" s="88">
        <v>0</v>
      </c>
      <c r="P37" s="88">
        <v>1</v>
      </c>
      <c r="Q37" s="88">
        <v>1</v>
      </c>
      <c r="R37" s="88">
        <v>1</v>
      </c>
      <c r="S37" s="88">
        <v>0</v>
      </c>
      <c r="T37" s="88">
        <v>0</v>
      </c>
      <c r="U37" s="88">
        <v>0</v>
      </c>
      <c r="V37" s="88">
        <v>0</v>
      </c>
      <c r="W37" s="88">
        <v>1</v>
      </c>
      <c r="X37" s="88">
        <v>0</v>
      </c>
      <c r="Y37" s="88">
        <v>0</v>
      </c>
      <c r="Z37" s="88">
        <v>1</v>
      </c>
      <c r="AA37" s="88">
        <v>0</v>
      </c>
      <c r="AB37" s="96">
        <v>0</v>
      </c>
      <c r="AC37" s="90">
        <v>75</v>
      </c>
      <c r="AD37" s="90">
        <v>90.04</v>
      </c>
      <c r="AE37" s="90">
        <v>51.64984672452249</v>
      </c>
    </row>
    <row r="38" spans="2:31" ht="15" customHeight="1">
      <c r="B38" s="195" t="s">
        <v>20</v>
      </c>
      <c r="C38" s="196"/>
      <c r="D38" s="87">
        <v>8</v>
      </c>
      <c r="E38" s="88">
        <v>0</v>
      </c>
      <c r="F38" s="88">
        <v>1</v>
      </c>
      <c r="G38" s="88">
        <v>0</v>
      </c>
      <c r="H38" s="88">
        <v>3</v>
      </c>
      <c r="I38" s="88">
        <v>0</v>
      </c>
      <c r="J38" s="88">
        <v>0</v>
      </c>
      <c r="K38" s="88">
        <v>0</v>
      </c>
      <c r="L38" s="88">
        <v>0</v>
      </c>
      <c r="M38" s="88">
        <v>1</v>
      </c>
      <c r="N38" s="88">
        <v>0</v>
      </c>
      <c r="O38" s="88">
        <v>0</v>
      </c>
      <c r="P38" s="88">
        <v>2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1</v>
      </c>
      <c r="AB38" s="96">
        <v>0</v>
      </c>
      <c r="AC38" s="90">
        <v>77.5</v>
      </c>
      <c r="AD38" s="90">
        <v>101.875</v>
      </c>
      <c r="AE38" s="90">
        <v>70.9596213148214</v>
      </c>
    </row>
    <row r="39" spans="2:31" ht="15" customHeight="1">
      <c r="B39" s="195" t="s">
        <v>21</v>
      </c>
      <c r="C39" s="196"/>
      <c r="D39" s="87">
        <v>14</v>
      </c>
      <c r="E39" s="88">
        <v>0</v>
      </c>
      <c r="F39" s="88">
        <v>2</v>
      </c>
      <c r="G39" s="88">
        <v>3</v>
      </c>
      <c r="H39" s="88">
        <v>2</v>
      </c>
      <c r="I39" s="88">
        <v>4</v>
      </c>
      <c r="J39" s="88">
        <v>1</v>
      </c>
      <c r="K39" s="88">
        <v>0</v>
      </c>
      <c r="L39" s="88">
        <v>0</v>
      </c>
      <c r="M39" s="88">
        <v>1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1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96">
        <v>0</v>
      </c>
      <c r="AC39" s="90">
        <v>55</v>
      </c>
      <c r="AD39" s="90">
        <v>64.64285714285714</v>
      </c>
      <c r="AE39" s="90">
        <v>32.899864724662606</v>
      </c>
    </row>
    <row r="40" spans="2:31" ht="15" customHeight="1">
      <c r="B40" s="195" t="s">
        <v>22</v>
      </c>
      <c r="C40" s="196"/>
      <c r="D40" s="87">
        <v>14</v>
      </c>
      <c r="E40" s="88">
        <v>0</v>
      </c>
      <c r="F40" s="88">
        <v>0</v>
      </c>
      <c r="G40" s="88">
        <v>1</v>
      </c>
      <c r="H40" s="88">
        <v>3</v>
      </c>
      <c r="I40" s="88">
        <v>0</v>
      </c>
      <c r="J40" s="88">
        <v>3</v>
      </c>
      <c r="K40" s="88">
        <v>0</v>
      </c>
      <c r="L40" s="88">
        <v>0</v>
      </c>
      <c r="M40" s="88">
        <v>3</v>
      </c>
      <c r="N40" s="88">
        <v>0</v>
      </c>
      <c r="O40" s="88">
        <v>2</v>
      </c>
      <c r="P40" s="88">
        <v>1</v>
      </c>
      <c r="Q40" s="88">
        <v>0</v>
      </c>
      <c r="R40" s="88">
        <v>0</v>
      </c>
      <c r="S40" s="88">
        <v>0</v>
      </c>
      <c r="T40" s="88">
        <v>0</v>
      </c>
      <c r="U40" s="88">
        <v>1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96">
        <v>0</v>
      </c>
      <c r="AC40" s="90">
        <v>85</v>
      </c>
      <c r="AD40" s="90">
        <v>90.35714285714286</v>
      </c>
      <c r="AE40" s="90">
        <v>39.234221998456604</v>
      </c>
    </row>
    <row r="41" spans="2:31" ht="15" customHeight="1">
      <c r="B41" s="195" t="s">
        <v>23</v>
      </c>
      <c r="C41" s="196"/>
      <c r="D41" s="87">
        <v>63</v>
      </c>
      <c r="E41" s="88">
        <v>2</v>
      </c>
      <c r="F41" s="88">
        <v>2</v>
      </c>
      <c r="G41" s="88">
        <v>8</v>
      </c>
      <c r="H41" s="88">
        <v>18</v>
      </c>
      <c r="I41" s="88">
        <v>11</v>
      </c>
      <c r="J41" s="88">
        <v>4</v>
      </c>
      <c r="K41" s="88">
        <v>3</v>
      </c>
      <c r="L41" s="88">
        <v>2</v>
      </c>
      <c r="M41" s="88">
        <v>6</v>
      </c>
      <c r="N41" s="88">
        <v>1</v>
      </c>
      <c r="O41" s="88">
        <v>2</v>
      </c>
      <c r="P41" s="88">
        <v>2</v>
      </c>
      <c r="Q41" s="88">
        <v>0</v>
      </c>
      <c r="R41" s="88">
        <v>1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1</v>
      </c>
      <c r="AB41" s="96">
        <v>0</v>
      </c>
      <c r="AC41" s="90">
        <v>60</v>
      </c>
      <c r="AD41" s="90">
        <v>70.60317460317461</v>
      </c>
      <c r="AE41" s="90">
        <v>37.988342729154844</v>
      </c>
    </row>
    <row r="42" spans="2:31" ht="15" customHeight="1">
      <c r="B42" s="195" t="s">
        <v>24</v>
      </c>
      <c r="C42" s="196"/>
      <c r="D42" s="87">
        <v>45</v>
      </c>
      <c r="E42" s="88">
        <v>0</v>
      </c>
      <c r="F42" s="88">
        <v>2</v>
      </c>
      <c r="G42" s="88">
        <v>9</v>
      </c>
      <c r="H42" s="88">
        <v>9</v>
      </c>
      <c r="I42" s="88">
        <v>2</v>
      </c>
      <c r="J42" s="88">
        <v>4</v>
      </c>
      <c r="K42" s="88">
        <v>2</v>
      </c>
      <c r="L42" s="88">
        <v>4</v>
      </c>
      <c r="M42" s="88">
        <v>4</v>
      </c>
      <c r="N42" s="88">
        <v>2</v>
      </c>
      <c r="O42" s="88">
        <v>2</v>
      </c>
      <c r="P42" s="88">
        <v>0</v>
      </c>
      <c r="Q42" s="88">
        <v>1</v>
      </c>
      <c r="R42" s="88">
        <v>0</v>
      </c>
      <c r="S42" s="88">
        <v>1</v>
      </c>
      <c r="T42" s="88">
        <v>0</v>
      </c>
      <c r="U42" s="88">
        <v>0</v>
      </c>
      <c r="V42" s="88">
        <v>0</v>
      </c>
      <c r="W42" s="88">
        <v>0</v>
      </c>
      <c r="X42" s="88">
        <v>2</v>
      </c>
      <c r="Y42" s="88">
        <v>0</v>
      </c>
      <c r="Z42" s="88">
        <v>0</v>
      </c>
      <c r="AA42" s="88">
        <v>1</v>
      </c>
      <c r="AB42" s="96">
        <v>0</v>
      </c>
      <c r="AC42" s="90">
        <v>70</v>
      </c>
      <c r="AD42" s="90">
        <v>83</v>
      </c>
      <c r="AE42" s="90">
        <v>48.82808431816487</v>
      </c>
    </row>
    <row r="43" spans="2:31" ht="15" customHeight="1">
      <c r="B43" s="195" t="s">
        <v>25</v>
      </c>
      <c r="C43" s="196"/>
      <c r="D43" s="87">
        <v>90</v>
      </c>
      <c r="E43" s="88">
        <v>1</v>
      </c>
      <c r="F43" s="88">
        <v>1</v>
      </c>
      <c r="G43" s="88">
        <v>10</v>
      </c>
      <c r="H43" s="88">
        <v>20</v>
      </c>
      <c r="I43" s="88">
        <v>21</v>
      </c>
      <c r="J43" s="88">
        <v>10</v>
      </c>
      <c r="K43" s="88">
        <v>5</v>
      </c>
      <c r="L43" s="88">
        <v>4</v>
      </c>
      <c r="M43" s="88">
        <v>7</v>
      </c>
      <c r="N43" s="88">
        <v>2</v>
      </c>
      <c r="O43" s="88">
        <v>2</v>
      </c>
      <c r="P43" s="88">
        <v>2</v>
      </c>
      <c r="Q43" s="88">
        <v>0</v>
      </c>
      <c r="R43" s="88">
        <v>1</v>
      </c>
      <c r="S43" s="88">
        <v>0</v>
      </c>
      <c r="T43" s="88">
        <v>0</v>
      </c>
      <c r="U43" s="88">
        <v>0</v>
      </c>
      <c r="V43" s="88">
        <v>0</v>
      </c>
      <c r="W43" s="88">
        <v>2</v>
      </c>
      <c r="X43" s="88">
        <v>0</v>
      </c>
      <c r="Y43" s="88">
        <v>0</v>
      </c>
      <c r="Z43" s="88">
        <v>0</v>
      </c>
      <c r="AA43" s="88">
        <v>2</v>
      </c>
      <c r="AB43" s="96">
        <v>0</v>
      </c>
      <c r="AC43" s="90">
        <v>60</v>
      </c>
      <c r="AD43" s="90">
        <v>78.8981111111111</v>
      </c>
      <c r="AE43" s="90">
        <v>57.2064624088558</v>
      </c>
    </row>
    <row r="44" spans="2:31" ht="15" customHeight="1">
      <c r="B44" s="195" t="s">
        <v>26</v>
      </c>
      <c r="C44" s="196"/>
      <c r="D44" s="87">
        <v>97</v>
      </c>
      <c r="E44" s="88">
        <v>0</v>
      </c>
      <c r="F44" s="88">
        <v>1</v>
      </c>
      <c r="G44" s="88">
        <v>8</v>
      </c>
      <c r="H44" s="88">
        <v>42</v>
      </c>
      <c r="I44" s="88">
        <v>19</v>
      </c>
      <c r="J44" s="88">
        <v>3</v>
      </c>
      <c r="K44" s="88">
        <v>3</v>
      </c>
      <c r="L44" s="88">
        <v>5</v>
      </c>
      <c r="M44" s="88">
        <v>3</v>
      </c>
      <c r="N44" s="88">
        <v>3</v>
      </c>
      <c r="O44" s="88">
        <v>3</v>
      </c>
      <c r="P44" s="88">
        <v>1</v>
      </c>
      <c r="Q44" s="88">
        <v>0</v>
      </c>
      <c r="R44" s="88">
        <v>3</v>
      </c>
      <c r="S44" s="88">
        <v>0</v>
      </c>
      <c r="T44" s="88">
        <v>0</v>
      </c>
      <c r="U44" s="88">
        <v>1</v>
      </c>
      <c r="V44" s="88">
        <v>1</v>
      </c>
      <c r="W44" s="88">
        <v>0</v>
      </c>
      <c r="X44" s="88">
        <v>0</v>
      </c>
      <c r="Y44" s="88">
        <v>0</v>
      </c>
      <c r="Z44" s="88">
        <v>0</v>
      </c>
      <c r="AA44" s="88">
        <v>1</v>
      </c>
      <c r="AB44" s="96">
        <v>0</v>
      </c>
      <c r="AC44" s="90">
        <v>55</v>
      </c>
      <c r="AD44" s="90">
        <v>70.66670103092784</v>
      </c>
      <c r="AE44" s="90">
        <v>37.47546605007206</v>
      </c>
    </row>
    <row r="45" spans="2:31" ht="15" customHeight="1">
      <c r="B45" s="195" t="s">
        <v>27</v>
      </c>
      <c r="C45" s="196"/>
      <c r="D45" s="87">
        <v>199</v>
      </c>
      <c r="E45" s="88">
        <v>1</v>
      </c>
      <c r="F45" s="88">
        <v>4</v>
      </c>
      <c r="G45" s="88">
        <v>24</v>
      </c>
      <c r="H45" s="88">
        <v>64</v>
      </c>
      <c r="I45" s="88">
        <v>35</v>
      </c>
      <c r="J45" s="88">
        <v>20</v>
      </c>
      <c r="K45" s="88">
        <v>15</v>
      </c>
      <c r="L45" s="88">
        <v>5</v>
      </c>
      <c r="M45" s="88">
        <v>7</v>
      </c>
      <c r="N45" s="88">
        <v>4</v>
      </c>
      <c r="O45" s="88">
        <v>4</v>
      </c>
      <c r="P45" s="88">
        <v>5</v>
      </c>
      <c r="Q45" s="88">
        <v>2</v>
      </c>
      <c r="R45" s="88">
        <v>4</v>
      </c>
      <c r="S45" s="88">
        <v>3</v>
      </c>
      <c r="T45" s="88">
        <v>0</v>
      </c>
      <c r="U45" s="88">
        <v>0</v>
      </c>
      <c r="V45" s="88">
        <v>0</v>
      </c>
      <c r="W45" s="88">
        <v>1</v>
      </c>
      <c r="X45" s="88">
        <v>0</v>
      </c>
      <c r="Y45" s="88">
        <v>0</v>
      </c>
      <c r="Z45" s="88">
        <v>1</v>
      </c>
      <c r="AA45" s="88">
        <v>0</v>
      </c>
      <c r="AB45" s="96">
        <v>0</v>
      </c>
      <c r="AC45" s="90">
        <v>60</v>
      </c>
      <c r="AD45" s="90">
        <v>69.25015075376884</v>
      </c>
      <c r="AE45" s="90">
        <v>32.09490011845375</v>
      </c>
    </row>
    <row r="46" spans="2:31" ht="15" customHeight="1">
      <c r="B46" s="195" t="s">
        <v>28</v>
      </c>
      <c r="C46" s="196"/>
      <c r="D46" s="87">
        <v>73</v>
      </c>
      <c r="E46" s="88">
        <v>1</v>
      </c>
      <c r="F46" s="88">
        <v>3</v>
      </c>
      <c r="G46" s="88">
        <v>12</v>
      </c>
      <c r="H46" s="88">
        <v>16</v>
      </c>
      <c r="I46" s="88">
        <v>8</v>
      </c>
      <c r="J46" s="88">
        <v>3</v>
      </c>
      <c r="K46" s="88">
        <v>4</v>
      </c>
      <c r="L46" s="88">
        <v>4</v>
      </c>
      <c r="M46" s="88">
        <v>8</v>
      </c>
      <c r="N46" s="88">
        <v>3</v>
      </c>
      <c r="O46" s="88">
        <v>1</v>
      </c>
      <c r="P46" s="88">
        <v>3</v>
      </c>
      <c r="Q46" s="88">
        <v>2</v>
      </c>
      <c r="R46" s="88">
        <v>2</v>
      </c>
      <c r="S46" s="88">
        <v>2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1</v>
      </c>
      <c r="AB46" s="96">
        <v>0</v>
      </c>
      <c r="AC46" s="90">
        <v>60</v>
      </c>
      <c r="AD46" s="90">
        <v>82.6027397260274</v>
      </c>
      <c r="AE46" s="90">
        <v>64.17634985941892</v>
      </c>
    </row>
    <row r="47" spans="2:31" ht="15" customHeight="1">
      <c r="B47" s="195" t="s">
        <v>29</v>
      </c>
      <c r="C47" s="196"/>
      <c r="D47" s="87">
        <v>90</v>
      </c>
      <c r="E47" s="88">
        <v>1</v>
      </c>
      <c r="F47" s="88">
        <v>3</v>
      </c>
      <c r="G47" s="88">
        <v>16</v>
      </c>
      <c r="H47" s="88">
        <v>18</v>
      </c>
      <c r="I47" s="88">
        <v>4</v>
      </c>
      <c r="J47" s="88">
        <v>11</v>
      </c>
      <c r="K47" s="88">
        <v>5</v>
      </c>
      <c r="L47" s="88">
        <v>6</v>
      </c>
      <c r="M47" s="88">
        <v>8</v>
      </c>
      <c r="N47" s="88">
        <v>3</v>
      </c>
      <c r="O47" s="88">
        <v>4</v>
      </c>
      <c r="P47" s="88">
        <v>3</v>
      </c>
      <c r="Q47" s="88">
        <v>1</v>
      </c>
      <c r="R47" s="88">
        <v>1</v>
      </c>
      <c r="S47" s="88">
        <v>0</v>
      </c>
      <c r="T47" s="88">
        <v>1</v>
      </c>
      <c r="U47" s="88">
        <v>1</v>
      </c>
      <c r="V47" s="88">
        <v>1</v>
      </c>
      <c r="W47" s="88">
        <v>1</v>
      </c>
      <c r="X47" s="88">
        <v>0</v>
      </c>
      <c r="Y47" s="88">
        <v>0</v>
      </c>
      <c r="Z47" s="88">
        <v>0</v>
      </c>
      <c r="AA47" s="88">
        <v>2</v>
      </c>
      <c r="AB47" s="96">
        <v>0</v>
      </c>
      <c r="AC47" s="90">
        <v>70</v>
      </c>
      <c r="AD47" s="90">
        <v>82.72322222222222</v>
      </c>
      <c r="AE47" s="90">
        <v>49.64807831640475</v>
      </c>
    </row>
    <row r="48" spans="2:31" ht="15" customHeight="1">
      <c r="B48" s="195" t="s">
        <v>30</v>
      </c>
      <c r="C48" s="196"/>
      <c r="D48" s="87">
        <v>48</v>
      </c>
      <c r="E48" s="88">
        <v>0</v>
      </c>
      <c r="F48" s="88">
        <v>2</v>
      </c>
      <c r="G48" s="88">
        <v>6</v>
      </c>
      <c r="H48" s="88">
        <v>10</v>
      </c>
      <c r="I48" s="88">
        <v>9</v>
      </c>
      <c r="J48" s="88">
        <v>10</v>
      </c>
      <c r="K48" s="88">
        <v>2</v>
      </c>
      <c r="L48" s="88">
        <v>1</v>
      </c>
      <c r="M48" s="88">
        <v>5</v>
      </c>
      <c r="N48" s="88">
        <v>1</v>
      </c>
      <c r="O48" s="88">
        <v>0</v>
      </c>
      <c r="P48" s="88">
        <v>0</v>
      </c>
      <c r="Q48" s="88">
        <v>0</v>
      </c>
      <c r="R48" s="88">
        <v>1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1</v>
      </c>
      <c r="AB48" s="96">
        <v>0</v>
      </c>
      <c r="AC48" s="90">
        <v>65</v>
      </c>
      <c r="AD48" s="90">
        <v>71.32604166666667</v>
      </c>
      <c r="AE48" s="90">
        <v>34.189135000513446</v>
      </c>
    </row>
    <row r="49" spans="2:31" ht="15" customHeight="1">
      <c r="B49" s="195" t="s">
        <v>31</v>
      </c>
      <c r="C49" s="196"/>
      <c r="D49" s="87">
        <v>365</v>
      </c>
      <c r="E49" s="88">
        <v>1</v>
      </c>
      <c r="F49" s="88">
        <v>6</v>
      </c>
      <c r="G49" s="88">
        <v>44</v>
      </c>
      <c r="H49" s="88">
        <v>94</v>
      </c>
      <c r="I49" s="88">
        <v>78</v>
      </c>
      <c r="J49" s="88">
        <v>46</v>
      </c>
      <c r="K49" s="88">
        <v>25</v>
      </c>
      <c r="L49" s="88">
        <v>24</v>
      </c>
      <c r="M49" s="88">
        <v>23</v>
      </c>
      <c r="N49" s="88">
        <v>4</v>
      </c>
      <c r="O49" s="88">
        <v>5</v>
      </c>
      <c r="P49" s="88">
        <v>2</v>
      </c>
      <c r="Q49" s="88">
        <v>5</v>
      </c>
      <c r="R49" s="88">
        <v>2</v>
      </c>
      <c r="S49" s="88">
        <v>1</v>
      </c>
      <c r="T49" s="88">
        <v>0</v>
      </c>
      <c r="U49" s="88">
        <v>1</v>
      </c>
      <c r="V49" s="88">
        <v>0</v>
      </c>
      <c r="W49" s="88">
        <v>1</v>
      </c>
      <c r="X49" s="88">
        <v>0</v>
      </c>
      <c r="Y49" s="88">
        <v>1</v>
      </c>
      <c r="Z49" s="88">
        <v>0</v>
      </c>
      <c r="AA49" s="88">
        <v>2</v>
      </c>
      <c r="AB49" s="96">
        <v>0</v>
      </c>
      <c r="AC49" s="90">
        <v>60</v>
      </c>
      <c r="AD49" s="90">
        <v>70.0078904109589</v>
      </c>
      <c r="AE49" s="90">
        <v>30.84875199515025</v>
      </c>
    </row>
    <row r="50" spans="2:31" ht="15" customHeight="1">
      <c r="B50" s="195" t="s">
        <v>32</v>
      </c>
      <c r="C50" s="196"/>
      <c r="D50" s="87">
        <v>301</v>
      </c>
      <c r="E50" s="88">
        <v>2</v>
      </c>
      <c r="F50" s="88">
        <v>6</v>
      </c>
      <c r="G50" s="88">
        <v>27</v>
      </c>
      <c r="H50" s="88">
        <v>50</v>
      </c>
      <c r="I50" s="88">
        <v>79</v>
      </c>
      <c r="J50" s="88">
        <v>28</v>
      </c>
      <c r="K50" s="88">
        <v>29</v>
      </c>
      <c r="L50" s="88">
        <v>17</v>
      </c>
      <c r="M50" s="88">
        <v>26</v>
      </c>
      <c r="N50" s="88">
        <v>11</v>
      </c>
      <c r="O50" s="88">
        <v>9</v>
      </c>
      <c r="P50" s="88">
        <v>5</v>
      </c>
      <c r="Q50" s="88">
        <v>2</v>
      </c>
      <c r="R50" s="88">
        <v>2</v>
      </c>
      <c r="S50" s="88">
        <v>1</v>
      </c>
      <c r="T50" s="88">
        <v>1</v>
      </c>
      <c r="U50" s="88">
        <v>0</v>
      </c>
      <c r="V50" s="88">
        <v>1</v>
      </c>
      <c r="W50" s="88">
        <v>2</v>
      </c>
      <c r="X50" s="88">
        <v>0</v>
      </c>
      <c r="Y50" s="88">
        <v>0</v>
      </c>
      <c r="Z50" s="88">
        <v>0</v>
      </c>
      <c r="AA50" s="88">
        <v>3</v>
      </c>
      <c r="AB50" s="96">
        <v>0</v>
      </c>
      <c r="AC50" s="90">
        <v>66</v>
      </c>
      <c r="AD50" s="90">
        <v>77.11079734219268</v>
      </c>
      <c r="AE50" s="90">
        <v>44.70992709338111</v>
      </c>
    </row>
    <row r="51" spans="2:31" ht="15" customHeight="1">
      <c r="B51" s="195" t="s">
        <v>33</v>
      </c>
      <c r="C51" s="196"/>
      <c r="D51" s="87">
        <v>80</v>
      </c>
      <c r="E51" s="88">
        <v>1</v>
      </c>
      <c r="F51" s="88">
        <v>4</v>
      </c>
      <c r="G51" s="88">
        <v>7</v>
      </c>
      <c r="H51" s="88">
        <v>13</v>
      </c>
      <c r="I51" s="88">
        <v>14</v>
      </c>
      <c r="J51" s="88">
        <v>10</v>
      </c>
      <c r="K51" s="88">
        <v>6</v>
      </c>
      <c r="L51" s="88">
        <v>6</v>
      </c>
      <c r="M51" s="88">
        <v>7</v>
      </c>
      <c r="N51" s="88">
        <v>3</v>
      </c>
      <c r="O51" s="88">
        <v>2</v>
      </c>
      <c r="P51" s="88">
        <v>1</v>
      </c>
      <c r="Q51" s="88">
        <v>0</v>
      </c>
      <c r="R51" s="88">
        <v>1</v>
      </c>
      <c r="S51" s="88">
        <v>1</v>
      </c>
      <c r="T51" s="88">
        <v>0</v>
      </c>
      <c r="U51" s="88">
        <v>1</v>
      </c>
      <c r="V51" s="88">
        <v>1</v>
      </c>
      <c r="W51" s="88">
        <v>1</v>
      </c>
      <c r="X51" s="88">
        <v>0</v>
      </c>
      <c r="Y51" s="88">
        <v>0</v>
      </c>
      <c r="Z51" s="88">
        <v>0</v>
      </c>
      <c r="AA51" s="88">
        <v>1</v>
      </c>
      <c r="AB51" s="96">
        <v>0</v>
      </c>
      <c r="AC51" s="90">
        <v>70</v>
      </c>
      <c r="AD51" s="90">
        <v>78.8125</v>
      </c>
      <c r="AE51" s="90">
        <v>40.42498718129166</v>
      </c>
    </row>
    <row r="52" spans="2:31" ht="15" customHeight="1">
      <c r="B52" s="195" t="s">
        <v>34</v>
      </c>
      <c r="C52" s="196"/>
      <c r="D52" s="87">
        <v>39</v>
      </c>
      <c r="E52" s="88">
        <v>0</v>
      </c>
      <c r="F52" s="88">
        <v>0</v>
      </c>
      <c r="G52" s="88">
        <v>6</v>
      </c>
      <c r="H52" s="88">
        <v>10</v>
      </c>
      <c r="I52" s="88">
        <v>8</v>
      </c>
      <c r="J52" s="88">
        <v>3</v>
      </c>
      <c r="K52" s="88">
        <v>1</v>
      </c>
      <c r="L52" s="88">
        <v>3</v>
      </c>
      <c r="M52" s="88">
        <v>5</v>
      </c>
      <c r="N52" s="88">
        <v>1</v>
      </c>
      <c r="O52" s="88">
        <v>1</v>
      </c>
      <c r="P52" s="88">
        <v>1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96">
        <v>0</v>
      </c>
      <c r="AC52" s="90">
        <v>60</v>
      </c>
      <c r="AD52" s="90">
        <v>69.58974358974359</v>
      </c>
      <c r="AE52" s="90">
        <v>25.25211606424296</v>
      </c>
    </row>
    <row r="53" spans="2:31" ht="15" customHeight="1">
      <c r="B53" s="195" t="s">
        <v>35</v>
      </c>
      <c r="C53" s="196"/>
      <c r="D53" s="87">
        <v>9</v>
      </c>
      <c r="E53" s="88">
        <v>0</v>
      </c>
      <c r="F53" s="88">
        <v>0</v>
      </c>
      <c r="G53" s="88">
        <v>0</v>
      </c>
      <c r="H53" s="88">
        <v>1</v>
      </c>
      <c r="I53" s="88">
        <v>1</v>
      </c>
      <c r="J53" s="88">
        <v>1</v>
      </c>
      <c r="K53" s="88">
        <v>0</v>
      </c>
      <c r="L53" s="88">
        <v>0</v>
      </c>
      <c r="M53" s="88">
        <v>0</v>
      </c>
      <c r="N53" s="88">
        <v>1</v>
      </c>
      <c r="O53" s="88">
        <v>0</v>
      </c>
      <c r="P53" s="88">
        <v>0</v>
      </c>
      <c r="Q53" s="88">
        <v>0</v>
      </c>
      <c r="R53" s="88">
        <v>2</v>
      </c>
      <c r="S53" s="88">
        <v>0</v>
      </c>
      <c r="T53" s="88">
        <v>0</v>
      </c>
      <c r="U53" s="88">
        <v>0</v>
      </c>
      <c r="V53" s="88">
        <v>0</v>
      </c>
      <c r="W53" s="88">
        <v>1</v>
      </c>
      <c r="X53" s="88">
        <v>0</v>
      </c>
      <c r="Y53" s="88">
        <v>1</v>
      </c>
      <c r="Z53" s="88">
        <v>0</v>
      </c>
      <c r="AA53" s="88">
        <v>1</v>
      </c>
      <c r="AB53" s="96">
        <v>0</v>
      </c>
      <c r="AC53" s="90">
        <v>150</v>
      </c>
      <c r="AD53" s="90">
        <v>143.91666666666666</v>
      </c>
      <c r="AE53" s="90">
        <v>77.55884862477008</v>
      </c>
    </row>
    <row r="54" spans="2:31" ht="15" customHeight="1">
      <c r="B54" s="195" t="s">
        <v>36</v>
      </c>
      <c r="C54" s="196"/>
      <c r="D54" s="87">
        <v>1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1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96">
        <v>0</v>
      </c>
      <c r="AC54" s="90">
        <v>85</v>
      </c>
      <c r="AD54" s="90">
        <v>85</v>
      </c>
      <c r="AE54" s="90" t="s">
        <v>388</v>
      </c>
    </row>
    <row r="55" spans="2:31" ht="15" customHeight="1">
      <c r="B55" s="195" t="s">
        <v>37</v>
      </c>
      <c r="C55" s="196"/>
      <c r="D55" s="87">
        <v>43</v>
      </c>
      <c r="E55" s="88">
        <v>0</v>
      </c>
      <c r="F55" s="88">
        <v>3</v>
      </c>
      <c r="G55" s="88">
        <v>3</v>
      </c>
      <c r="H55" s="88">
        <v>6</v>
      </c>
      <c r="I55" s="88">
        <v>3</v>
      </c>
      <c r="J55" s="88">
        <v>7</v>
      </c>
      <c r="K55" s="88">
        <v>2</v>
      </c>
      <c r="L55" s="88">
        <v>6</v>
      </c>
      <c r="M55" s="88">
        <v>3</v>
      </c>
      <c r="N55" s="88">
        <v>2</v>
      </c>
      <c r="O55" s="88">
        <v>3</v>
      </c>
      <c r="P55" s="88">
        <v>1</v>
      </c>
      <c r="Q55" s="88">
        <v>1</v>
      </c>
      <c r="R55" s="88">
        <v>1</v>
      </c>
      <c r="S55" s="88">
        <v>0</v>
      </c>
      <c r="T55" s="88">
        <v>0</v>
      </c>
      <c r="U55" s="88">
        <v>0</v>
      </c>
      <c r="V55" s="88">
        <v>0</v>
      </c>
      <c r="W55" s="88">
        <v>1</v>
      </c>
      <c r="X55" s="88">
        <v>1</v>
      </c>
      <c r="Y55" s="88">
        <v>0</v>
      </c>
      <c r="Z55" s="88">
        <v>0</v>
      </c>
      <c r="AA55" s="88">
        <v>0</v>
      </c>
      <c r="AB55" s="96">
        <v>0</v>
      </c>
      <c r="AC55" s="90">
        <v>75</v>
      </c>
      <c r="AD55" s="90">
        <v>85.6046511627907</v>
      </c>
      <c r="AE55" s="90">
        <v>40.3349898527697</v>
      </c>
    </row>
    <row r="56" spans="2:31" ht="15" customHeight="1">
      <c r="B56" s="195" t="s">
        <v>38</v>
      </c>
      <c r="C56" s="196"/>
      <c r="D56" s="87">
        <v>45</v>
      </c>
      <c r="E56" s="88">
        <v>0</v>
      </c>
      <c r="F56" s="88">
        <v>1</v>
      </c>
      <c r="G56" s="88">
        <v>3</v>
      </c>
      <c r="H56" s="88">
        <v>12</v>
      </c>
      <c r="I56" s="88">
        <v>9</v>
      </c>
      <c r="J56" s="88">
        <v>2</v>
      </c>
      <c r="K56" s="88">
        <v>1</v>
      </c>
      <c r="L56" s="88">
        <v>0</v>
      </c>
      <c r="M56" s="88">
        <v>3</v>
      </c>
      <c r="N56" s="88">
        <v>4</v>
      </c>
      <c r="O56" s="88">
        <v>2</v>
      </c>
      <c r="P56" s="88">
        <v>2</v>
      </c>
      <c r="Q56" s="88">
        <v>1</v>
      </c>
      <c r="R56" s="88">
        <v>3</v>
      </c>
      <c r="S56" s="88">
        <v>1</v>
      </c>
      <c r="T56" s="88">
        <v>1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96">
        <v>0</v>
      </c>
      <c r="AC56" s="90">
        <v>65</v>
      </c>
      <c r="AD56" s="90">
        <v>84.12933333333334</v>
      </c>
      <c r="AE56" s="90">
        <v>39.81629396936066</v>
      </c>
    </row>
    <row r="57" spans="2:31" ht="15" customHeight="1">
      <c r="B57" s="195" t="s">
        <v>39</v>
      </c>
      <c r="C57" s="196"/>
      <c r="D57" s="87">
        <v>10</v>
      </c>
      <c r="E57" s="88">
        <v>0</v>
      </c>
      <c r="F57" s="88">
        <v>0</v>
      </c>
      <c r="G57" s="88">
        <v>0</v>
      </c>
      <c r="H57" s="88">
        <v>2</v>
      </c>
      <c r="I57" s="88">
        <v>1</v>
      </c>
      <c r="J57" s="88">
        <v>3</v>
      </c>
      <c r="K57" s="88">
        <v>1</v>
      </c>
      <c r="L57" s="88">
        <v>1</v>
      </c>
      <c r="M57" s="88">
        <v>0</v>
      </c>
      <c r="N57" s="88">
        <v>0</v>
      </c>
      <c r="O57" s="88">
        <v>2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8">
        <v>0</v>
      </c>
      <c r="AB57" s="96">
        <v>0</v>
      </c>
      <c r="AC57" s="90">
        <v>70</v>
      </c>
      <c r="AD57" s="90">
        <v>79.2</v>
      </c>
      <c r="AE57" s="90">
        <v>25.546471815540837</v>
      </c>
    </row>
    <row r="58" spans="2:31" ht="15" customHeight="1">
      <c r="B58" s="195" t="s">
        <v>40</v>
      </c>
      <c r="C58" s="196"/>
      <c r="D58" s="87">
        <v>22</v>
      </c>
      <c r="E58" s="88">
        <v>1</v>
      </c>
      <c r="F58" s="88">
        <v>0</v>
      </c>
      <c r="G58" s="88">
        <v>1</v>
      </c>
      <c r="H58" s="88">
        <v>4</v>
      </c>
      <c r="I58" s="88">
        <v>3</v>
      </c>
      <c r="J58" s="88">
        <v>1</v>
      </c>
      <c r="K58" s="88">
        <v>0</v>
      </c>
      <c r="L58" s="88">
        <v>2</v>
      </c>
      <c r="M58" s="88">
        <v>1</v>
      </c>
      <c r="N58" s="88">
        <v>2</v>
      </c>
      <c r="O58" s="88">
        <v>1</v>
      </c>
      <c r="P58" s="88">
        <v>2</v>
      </c>
      <c r="Q58" s="88">
        <v>0</v>
      </c>
      <c r="R58" s="88">
        <v>1</v>
      </c>
      <c r="S58" s="88">
        <v>0</v>
      </c>
      <c r="T58" s="88">
        <v>0</v>
      </c>
      <c r="U58" s="88">
        <v>0</v>
      </c>
      <c r="V58" s="88">
        <v>0</v>
      </c>
      <c r="W58" s="88">
        <v>1</v>
      </c>
      <c r="X58" s="88">
        <v>0</v>
      </c>
      <c r="Y58" s="88">
        <v>0</v>
      </c>
      <c r="Z58" s="88">
        <v>0</v>
      </c>
      <c r="AA58" s="88">
        <v>2</v>
      </c>
      <c r="AB58" s="96">
        <v>0</v>
      </c>
      <c r="AC58" s="90">
        <v>90</v>
      </c>
      <c r="AD58" s="90">
        <v>103</v>
      </c>
      <c r="AE58" s="81">
        <v>65.60124853631834</v>
      </c>
    </row>
    <row r="59" spans="2:31" ht="15" customHeight="1">
      <c r="B59" s="195" t="s">
        <v>41</v>
      </c>
      <c r="C59" s="196"/>
      <c r="D59" s="87">
        <v>12</v>
      </c>
      <c r="E59" s="88">
        <v>0</v>
      </c>
      <c r="F59" s="88">
        <v>0</v>
      </c>
      <c r="G59" s="88">
        <v>0</v>
      </c>
      <c r="H59" s="88">
        <v>2</v>
      </c>
      <c r="I59" s="88">
        <v>2</v>
      </c>
      <c r="J59" s="88">
        <v>2</v>
      </c>
      <c r="K59" s="88">
        <v>2</v>
      </c>
      <c r="L59" s="88">
        <v>1</v>
      </c>
      <c r="M59" s="88">
        <v>0</v>
      </c>
      <c r="N59" s="88">
        <v>1</v>
      </c>
      <c r="O59" s="88">
        <v>0</v>
      </c>
      <c r="P59" s="88">
        <v>1</v>
      </c>
      <c r="Q59" s="88">
        <v>0</v>
      </c>
      <c r="R59" s="88">
        <v>0</v>
      </c>
      <c r="S59" s="88">
        <v>0</v>
      </c>
      <c r="T59" s="88">
        <v>1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96">
        <v>0</v>
      </c>
      <c r="AC59" s="90">
        <v>77</v>
      </c>
      <c r="AD59" s="90">
        <v>88.5</v>
      </c>
      <c r="AE59" s="90">
        <v>35.5847260390287</v>
      </c>
    </row>
    <row r="60" spans="2:31" ht="15" customHeight="1">
      <c r="B60" s="195" t="s">
        <v>42</v>
      </c>
      <c r="C60" s="196"/>
      <c r="D60" s="87">
        <v>12</v>
      </c>
      <c r="E60" s="88">
        <v>0</v>
      </c>
      <c r="F60" s="88">
        <v>0</v>
      </c>
      <c r="G60" s="88">
        <v>1</v>
      </c>
      <c r="H60" s="88">
        <v>2</v>
      </c>
      <c r="I60" s="88">
        <v>1</v>
      </c>
      <c r="J60" s="88">
        <v>5</v>
      </c>
      <c r="K60" s="88">
        <v>1</v>
      </c>
      <c r="L60" s="88">
        <v>0</v>
      </c>
      <c r="M60" s="88">
        <v>1</v>
      </c>
      <c r="N60" s="88">
        <v>1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96">
        <v>0</v>
      </c>
      <c r="AC60" s="90">
        <v>70</v>
      </c>
      <c r="AD60" s="90">
        <v>71.66666666666667</v>
      </c>
      <c r="AE60" s="90">
        <v>20.37526724122938</v>
      </c>
    </row>
    <row r="61" spans="2:31" ht="15" customHeight="1">
      <c r="B61" s="195" t="s">
        <v>43</v>
      </c>
      <c r="C61" s="196"/>
      <c r="D61" s="87">
        <v>4</v>
      </c>
      <c r="E61" s="88">
        <v>0</v>
      </c>
      <c r="F61" s="88">
        <v>0</v>
      </c>
      <c r="G61" s="88">
        <v>1</v>
      </c>
      <c r="H61" s="88">
        <v>1</v>
      </c>
      <c r="I61" s="88">
        <v>2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96">
        <v>0</v>
      </c>
      <c r="AC61" s="90">
        <v>56.5</v>
      </c>
      <c r="AD61" s="90">
        <v>54.25</v>
      </c>
      <c r="AE61" s="90">
        <v>10.53169818531972</v>
      </c>
    </row>
    <row r="62" spans="2:31" ht="15" customHeight="1">
      <c r="B62" s="195" t="s">
        <v>44</v>
      </c>
      <c r="C62" s="196"/>
      <c r="D62" s="87">
        <v>81</v>
      </c>
      <c r="E62" s="88">
        <v>1</v>
      </c>
      <c r="F62" s="88">
        <v>1</v>
      </c>
      <c r="G62" s="88">
        <v>4</v>
      </c>
      <c r="H62" s="88">
        <v>19</v>
      </c>
      <c r="I62" s="88">
        <v>16</v>
      </c>
      <c r="J62" s="88">
        <v>7</v>
      </c>
      <c r="K62" s="88">
        <v>6</v>
      </c>
      <c r="L62" s="88">
        <v>4</v>
      </c>
      <c r="M62" s="88">
        <v>13</v>
      </c>
      <c r="N62" s="88">
        <v>2</v>
      </c>
      <c r="O62" s="88">
        <v>2</v>
      </c>
      <c r="P62" s="88">
        <v>1</v>
      </c>
      <c r="Q62" s="88">
        <v>2</v>
      </c>
      <c r="R62" s="88">
        <v>2</v>
      </c>
      <c r="S62" s="88">
        <v>0</v>
      </c>
      <c r="T62" s="88">
        <v>1</v>
      </c>
      <c r="U62" s="88">
        <v>0</v>
      </c>
      <c r="V62" s="88">
        <v>0</v>
      </c>
      <c r="W62" s="88">
        <v>0</v>
      </c>
      <c r="X62" s="88">
        <v>0</v>
      </c>
      <c r="Y62" s="88">
        <v>0</v>
      </c>
      <c r="Z62" s="88">
        <v>0</v>
      </c>
      <c r="AA62" s="88">
        <v>0</v>
      </c>
      <c r="AB62" s="96">
        <v>0</v>
      </c>
      <c r="AC62" s="90">
        <v>66</v>
      </c>
      <c r="AD62" s="90">
        <v>76.88246913580247</v>
      </c>
      <c r="AE62" s="90">
        <v>30.54123268349135</v>
      </c>
    </row>
    <row r="63" spans="2:31" ht="15" customHeight="1">
      <c r="B63" s="195" t="s">
        <v>45</v>
      </c>
      <c r="C63" s="196"/>
      <c r="D63" s="87">
        <v>11</v>
      </c>
      <c r="E63" s="88">
        <v>0</v>
      </c>
      <c r="F63" s="88">
        <v>0</v>
      </c>
      <c r="G63" s="88">
        <v>0</v>
      </c>
      <c r="H63" s="88">
        <v>3</v>
      </c>
      <c r="I63" s="88">
        <v>0</v>
      </c>
      <c r="J63" s="88">
        <v>1</v>
      </c>
      <c r="K63" s="88">
        <v>1</v>
      </c>
      <c r="L63" s="88">
        <v>2</v>
      </c>
      <c r="M63" s="88">
        <v>2</v>
      </c>
      <c r="N63" s="88">
        <v>1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1</v>
      </c>
      <c r="X63" s="88">
        <v>0</v>
      </c>
      <c r="Y63" s="88">
        <v>0</v>
      </c>
      <c r="Z63" s="88">
        <v>0</v>
      </c>
      <c r="AA63" s="88">
        <v>0</v>
      </c>
      <c r="AB63" s="96">
        <v>0</v>
      </c>
      <c r="AC63" s="90">
        <v>90</v>
      </c>
      <c r="AD63" s="90">
        <v>93.27272727272727</v>
      </c>
      <c r="AE63" s="90">
        <v>42.273137827918355</v>
      </c>
    </row>
    <row r="64" spans="2:31" ht="15" customHeight="1">
      <c r="B64" s="195" t="s">
        <v>46</v>
      </c>
      <c r="C64" s="196"/>
      <c r="D64" s="87">
        <v>14</v>
      </c>
      <c r="E64" s="88">
        <v>1</v>
      </c>
      <c r="F64" s="88">
        <v>1</v>
      </c>
      <c r="G64" s="88">
        <v>1</v>
      </c>
      <c r="H64" s="88">
        <v>1</v>
      </c>
      <c r="I64" s="88">
        <v>2</v>
      </c>
      <c r="J64" s="88">
        <v>2</v>
      </c>
      <c r="K64" s="88">
        <v>0</v>
      </c>
      <c r="L64" s="88">
        <v>0</v>
      </c>
      <c r="M64" s="88">
        <v>3</v>
      </c>
      <c r="N64" s="88">
        <v>0</v>
      </c>
      <c r="O64" s="88">
        <v>1</v>
      </c>
      <c r="P64" s="88">
        <v>0</v>
      </c>
      <c r="Q64" s="88">
        <v>1</v>
      </c>
      <c r="R64" s="88">
        <v>1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0</v>
      </c>
      <c r="Y64" s="88">
        <v>0</v>
      </c>
      <c r="Z64" s="88">
        <v>0</v>
      </c>
      <c r="AA64" s="88">
        <v>0</v>
      </c>
      <c r="AB64" s="96">
        <v>0</v>
      </c>
      <c r="AC64" s="90">
        <v>72.5</v>
      </c>
      <c r="AD64" s="90">
        <v>82.64285714285714</v>
      </c>
      <c r="AE64" s="90">
        <v>40.35917042460904</v>
      </c>
    </row>
    <row r="65" spans="2:31" ht="15" customHeight="1">
      <c r="B65" s="195" t="s">
        <v>47</v>
      </c>
      <c r="C65" s="196"/>
      <c r="D65" s="87">
        <v>28</v>
      </c>
      <c r="E65" s="88">
        <v>0</v>
      </c>
      <c r="F65" s="88">
        <v>0</v>
      </c>
      <c r="G65" s="88">
        <v>1</v>
      </c>
      <c r="H65" s="88">
        <v>16</v>
      </c>
      <c r="I65" s="88">
        <v>6</v>
      </c>
      <c r="J65" s="88">
        <v>1</v>
      </c>
      <c r="K65" s="88">
        <v>1</v>
      </c>
      <c r="L65" s="88">
        <v>1</v>
      </c>
      <c r="M65" s="88">
        <v>1</v>
      </c>
      <c r="N65" s="88">
        <v>0</v>
      </c>
      <c r="O65" s="88">
        <v>1</v>
      </c>
      <c r="P65" s="88">
        <v>0</v>
      </c>
      <c r="Q65" s="88">
        <v>0</v>
      </c>
      <c r="R65" s="88">
        <v>0</v>
      </c>
      <c r="S65" s="88">
        <v>0</v>
      </c>
      <c r="T65" s="88">
        <v>0</v>
      </c>
      <c r="U65" s="88">
        <v>0</v>
      </c>
      <c r="V65" s="88">
        <v>0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96">
        <v>0</v>
      </c>
      <c r="AC65" s="90">
        <v>53</v>
      </c>
      <c r="AD65" s="90">
        <v>60.57142857142857</v>
      </c>
      <c r="AE65" s="90">
        <v>17.92252580461055</v>
      </c>
    </row>
    <row r="66" spans="2:31" ht="15" customHeight="1">
      <c r="B66" s="195" t="s">
        <v>48</v>
      </c>
      <c r="C66" s="196"/>
      <c r="D66" s="87">
        <v>32</v>
      </c>
      <c r="E66" s="88">
        <v>0</v>
      </c>
      <c r="F66" s="88">
        <v>3</v>
      </c>
      <c r="G66" s="88">
        <v>2</v>
      </c>
      <c r="H66" s="88">
        <v>11</v>
      </c>
      <c r="I66" s="88">
        <v>4</v>
      </c>
      <c r="J66" s="88">
        <v>3</v>
      </c>
      <c r="K66" s="88">
        <v>3</v>
      </c>
      <c r="L66" s="88">
        <v>1</v>
      </c>
      <c r="M66" s="88">
        <v>2</v>
      </c>
      <c r="N66" s="88">
        <v>3</v>
      </c>
      <c r="O66" s="88">
        <v>0</v>
      </c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8">
        <v>0</v>
      </c>
      <c r="V66" s="88">
        <v>0</v>
      </c>
      <c r="W66" s="88">
        <v>0</v>
      </c>
      <c r="X66" s="88">
        <v>0</v>
      </c>
      <c r="Y66" s="88">
        <v>0</v>
      </c>
      <c r="Z66" s="88">
        <v>0</v>
      </c>
      <c r="AA66" s="88">
        <v>0</v>
      </c>
      <c r="AB66" s="96">
        <v>0</v>
      </c>
      <c r="AC66" s="90">
        <v>59.5</v>
      </c>
      <c r="AD66" s="90">
        <v>66.0625</v>
      </c>
      <c r="AE66" s="90">
        <v>23.144618966333713</v>
      </c>
    </row>
    <row r="67" spans="2:31" ht="15" customHeight="1">
      <c r="B67" s="195" t="s">
        <v>49</v>
      </c>
      <c r="C67" s="196"/>
      <c r="D67" s="87">
        <v>8</v>
      </c>
      <c r="E67" s="88">
        <v>0</v>
      </c>
      <c r="F67" s="88">
        <v>1</v>
      </c>
      <c r="G67" s="88">
        <v>0</v>
      </c>
      <c r="H67" s="88">
        <v>0</v>
      </c>
      <c r="I67" s="88">
        <v>2</v>
      </c>
      <c r="J67" s="88">
        <v>1</v>
      </c>
      <c r="K67" s="88">
        <v>1</v>
      </c>
      <c r="L67" s="88">
        <v>2</v>
      </c>
      <c r="M67" s="88">
        <v>0</v>
      </c>
      <c r="N67" s="88">
        <v>0</v>
      </c>
      <c r="O67" s="88">
        <v>1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  <c r="Z67" s="88">
        <v>0</v>
      </c>
      <c r="AA67" s="88">
        <v>0</v>
      </c>
      <c r="AB67" s="96">
        <v>0</v>
      </c>
      <c r="AC67" s="90">
        <v>77</v>
      </c>
      <c r="AD67" s="90">
        <v>76.75</v>
      </c>
      <c r="AE67" s="90">
        <v>27.72698530828251</v>
      </c>
    </row>
    <row r="68" spans="2:31" ht="15" customHeight="1">
      <c r="B68" s="195" t="s">
        <v>50</v>
      </c>
      <c r="C68" s="196"/>
      <c r="D68" s="87">
        <v>27</v>
      </c>
      <c r="E68" s="88">
        <v>0</v>
      </c>
      <c r="F68" s="88">
        <v>3</v>
      </c>
      <c r="G68" s="88">
        <v>1</v>
      </c>
      <c r="H68" s="88">
        <v>6</v>
      </c>
      <c r="I68" s="88">
        <v>5</v>
      </c>
      <c r="J68" s="88">
        <v>2</v>
      </c>
      <c r="K68" s="88">
        <v>3</v>
      </c>
      <c r="L68" s="88">
        <v>4</v>
      </c>
      <c r="M68" s="88">
        <v>1</v>
      </c>
      <c r="N68" s="88">
        <v>0</v>
      </c>
      <c r="O68" s="88">
        <v>0</v>
      </c>
      <c r="P68" s="88">
        <v>1</v>
      </c>
      <c r="Q68" s="88">
        <v>1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  <c r="Z68" s="88">
        <v>0</v>
      </c>
      <c r="AA68" s="88">
        <v>0</v>
      </c>
      <c r="AB68" s="96">
        <v>0</v>
      </c>
      <c r="AC68" s="90">
        <v>65</v>
      </c>
      <c r="AD68" s="90">
        <v>69.66666666666667</v>
      </c>
      <c r="AE68" s="90">
        <v>28.467255143139727</v>
      </c>
    </row>
    <row r="69" spans="2:31" s="49" customFormat="1" ht="15" customHeight="1">
      <c r="B69" s="197" t="s">
        <v>322</v>
      </c>
      <c r="C69" s="198"/>
      <c r="D69" s="91">
        <v>26</v>
      </c>
      <c r="E69" s="92">
        <v>0</v>
      </c>
      <c r="F69" s="92">
        <v>0</v>
      </c>
      <c r="G69" s="92">
        <v>3</v>
      </c>
      <c r="H69" s="92">
        <v>6</v>
      </c>
      <c r="I69" s="92">
        <v>4</v>
      </c>
      <c r="J69" s="92">
        <v>5</v>
      </c>
      <c r="K69" s="92">
        <v>3</v>
      </c>
      <c r="L69" s="92">
        <v>1</v>
      </c>
      <c r="M69" s="92">
        <v>1</v>
      </c>
      <c r="N69" s="92">
        <v>0</v>
      </c>
      <c r="O69" s="92">
        <v>0</v>
      </c>
      <c r="P69" s="92">
        <v>0</v>
      </c>
      <c r="Q69" s="92">
        <v>1</v>
      </c>
      <c r="R69" s="92">
        <v>0</v>
      </c>
      <c r="S69" s="92">
        <v>0</v>
      </c>
      <c r="T69" s="92">
        <v>0</v>
      </c>
      <c r="U69" s="92">
        <v>1</v>
      </c>
      <c r="V69" s="92">
        <v>0</v>
      </c>
      <c r="W69" s="92">
        <v>1</v>
      </c>
      <c r="X69" s="92">
        <v>0</v>
      </c>
      <c r="Y69" s="92">
        <v>0</v>
      </c>
      <c r="Z69" s="92">
        <v>0</v>
      </c>
      <c r="AA69" s="92">
        <v>0</v>
      </c>
      <c r="AB69" s="97">
        <v>0</v>
      </c>
      <c r="AC69" s="94">
        <v>68</v>
      </c>
      <c r="AD69" s="94">
        <v>77.84615384615384</v>
      </c>
      <c r="AE69" s="94">
        <v>39.4539653851851</v>
      </c>
    </row>
    <row r="70" spans="29:31" ht="15" customHeight="1">
      <c r="AC70" s="174"/>
      <c r="AD70" s="174"/>
      <c r="AE70" s="174"/>
    </row>
    <row r="71" ht="15" customHeight="1">
      <c r="D71" s="21">
        <f>D6</f>
        <v>4048</v>
      </c>
    </row>
    <row r="72" ht="15" customHeight="1">
      <c r="D72" s="21" t="str">
        <f>IF(D71=SUM(D8:D11,D12:D22,D23:D69)/3,"OK","NG")</f>
        <v>OK</v>
      </c>
    </row>
  </sheetData>
  <sheetProtection/>
  <mergeCells count="68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0:C60"/>
    <mergeCell ref="B61:C61"/>
    <mergeCell ref="B54:C54"/>
    <mergeCell ref="B55:C55"/>
    <mergeCell ref="B56:C56"/>
    <mergeCell ref="B57:C57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AE3:AE4"/>
    <mergeCell ref="B4:C5"/>
    <mergeCell ref="D3:D5"/>
    <mergeCell ref="AB3:AB5"/>
    <mergeCell ref="AC3:AC4"/>
    <mergeCell ref="AD3:AD4"/>
  </mergeCells>
  <conditionalFormatting sqref="D6:AE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2"/>
  <sheetViews>
    <sheetView showGridLines="0" zoomScalePageLayoutView="0" workbookViewId="0" topLeftCell="A53">
      <selection activeCell="D71" sqref="D71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44" width="8.00390625" style="0" customWidth="1"/>
    <col min="45" max="45" width="9.7109375" style="0" bestFit="1" customWidth="1"/>
    <col min="46" max="46" width="9.28125" style="0" bestFit="1" customWidth="1"/>
  </cols>
  <sheetData>
    <row r="1" spans="2:43" ht="17.25">
      <c r="B1" s="2" t="s">
        <v>285</v>
      </c>
      <c r="D1" s="2" t="s">
        <v>165</v>
      </c>
      <c r="S1" s="2" t="s">
        <v>166</v>
      </c>
      <c r="AC1" s="2"/>
      <c r="AH1" s="2" t="s">
        <v>166</v>
      </c>
      <c r="AQ1" s="2"/>
    </row>
    <row r="2" spans="3:48" ht="17.25">
      <c r="C2" s="15"/>
      <c r="R2" s="12" t="s">
        <v>236</v>
      </c>
      <c r="AG2" s="12" t="s">
        <v>236</v>
      </c>
      <c r="AU2" s="12" t="s">
        <v>236</v>
      </c>
      <c r="AV2" s="12"/>
    </row>
    <row r="3" spans="2:47" ht="24" customHeight="1">
      <c r="B3" s="249" t="s">
        <v>309</v>
      </c>
      <c r="C3" s="241"/>
      <c r="D3" s="238" t="s">
        <v>0</v>
      </c>
      <c r="E3" s="57"/>
      <c r="F3" s="57">
        <v>75</v>
      </c>
      <c r="G3" s="57">
        <v>80</v>
      </c>
      <c r="H3" s="57">
        <v>85</v>
      </c>
      <c r="I3" s="57">
        <v>90</v>
      </c>
      <c r="J3" s="57">
        <v>95</v>
      </c>
      <c r="K3" s="57">
        <v>100</v>
      </c>
      <c r="L3" s="57">
        <v>105</v>
      </c>
      <c r="M3" s="57">
        <v>110</v>
      </c>
      <c r="N3" s="57">
        <v>115</v>
      </c>
      <c r="O3" s="57">
        <v>120</v>
      </c>
      <c r="P3" s="57">
        <v>125</v>
      </c>
      <c r="Q3" s="57">
        <v>130</v>
      </c>
      <c r="R3" s="57">
        <v>135</v>
      </c>
      <c r="S3" s="57">
        <v>140</v>
      </c>
      <c r="T3" s="57">
        <v>145</v>
      </c>
      <c r="U3" s="57">
        <v>150</v>
      </c>
      <c r="V3" s="57">
        <v>155</v>
      </c>
      <c r="W3" s="57">
        <v>160</v>
      </c>
      <c r="X3" s="57">
        <v>165</v>
      </c>
      <c r="Y3" s="57">
        <v>170</v>
      </c>
      <c r="Z3" s="57">
        <v>175</v>
      </c>
      <c r="AA3" s="57">
        <v>180</v>
      </c>
      <c r="AB3" s="57">
        <v>185</v>
      </c>
      <c r="AC3" s="57">
        <v>190</v>
      </c>
      <c r="AD3" s="57">
        <v>195</v>
      </c>
      <c r="AE3" s="57">
        <v>200</v>
      </c>
      <c r="AF3" s="57">
        <v>205</v>
      </c>
      <c r="AG3" s="57">
        <v>210</v>
      </c>
      <c r="AH3" s="57">
        <v>215</v>
      </c>
      <c r="AI3" s="57">
        <v>220</v>
      </c>
      <c r="AJ3" s="57">
        <v>225</v>
      </c>
      <c r="AK3" s="57">
        <v>230</v>
      </c>
      <c r="AL3" s="57">
        <v>235</v>
      </c>
      <c r="AM3" s="57">
        <v>240</v>
      </c>
      <c r="AN3" s="57">
        <v>245</v>
      </c>
      <c r="AO3" s="57">
        <v>250</v>
      </c>
      <c r="AP3" s="57">
        <v>255</v>
      </c>
      <c r="AQ3" s="57">
        <v>260</v>
      </c>
      <c r="AR3" s="78" t="s">
        <v>300</v>
      </c>
      <c r="AS3" s="238" t="s">
        <v>51</v>
      </c>
      <c r="AT3" s="238" t="s">
        <v>60</v>
      </c>
      <c r="AU3" s="240" t="s">
        <v>245</v>
      </c>
    </row>
    <row r="4" spans="2:47" s="5" customFormat="1" ht="13.5" customHeight="1">
      <c r="B4" s="256" t="s">
        <v>339</v>
      </c>
      <c r="C4" s="257"/>
      <c r="D4" s="217"/>
      <c r="E4" s="59" t="s">
        <v>104</v>
      </c>
      <c r="F4" s="58" t="s">
        <v>104</v>
      </c>
      <c r="G4" s="58" t="s">
        <v>104</v>
      </c>
      <c r="H4" s="58" t="s">
        <v>104</v>
      </c>
      <c r="I4" s="58" t="s">
        <v>104</v>
      </c>
      <c r="J4" s="60" t="s">
        <v>104</v>
      </c>
      <c r="K4" s="60" t="s">
        <v>104</v>
      </c>
      <c r="L4" s="60" t="s">
        <v>104</v>
      </c>
      <c r="M4" s="60" t="s">
        <v>104</v>
      </c>
      <c r="N4" s="60" t="s">
        <v>104</v>
      </c>
      <c r="O4" s="60" t="s">
        <v>104</v>
      </c>
      <c r="P4" s="58" t="s">
        <v>104</v>
      </c>
      <c r="Q4" s="58" t="s">
        <v>104</v>
      </c>
      <c r="R4" s="58" t="s">
        <v>104</v>
      </c>
      <c r="S4" s="60" t="s">
        <v>104</v>
      </c>
      <c r="T4" s="58" t="s">
        <v>104</v>
      </c>
      <c r="U4" s="60" t="s">
        <v>104</v>
      </c>
      <c r="V4" s="60" t="s">
        <v>104</v>
      </c>
      <c r="W4" s="60" t="s">
        <v>104</v>
      </c>
      <c r="X4" s="60" t="s">
        <v>104</v>
      </c>
      <c r="Y4" s="60" t="s">
        <v>104</v>
      </c>
      <c r="Z4" s="60" t="s">
        <v>104</v>
      </c>
      <c r="AA4" s="60" t="s">
        <v>104</v>
      </c>
      <c r="AB4" s="60" t="s">
        <v>104</v>
      </c>
      <c r="AC4" s="60" t="s">
        <v>104</v>
      </c>
      <c r="AD4" s="60" t="s">
        <v>104</v>
      </c>
      <c r="AE4" s="60" t="s">
        <v>104</v>
      </c>
      <c r="AF4" s="58" t="s">
        <v>104</v>
      </c>
      <c r="AG4" s="58" t="s">
        <v>104</v>
      </c>
      <c r="AH4" s="58" t="s">
        <v>104</v>
      </c>
      <c r="AI4" s="58" t="s">
        <v>104</v>
      </c>
      <c r="AJ4" s="58" t="s">
        <v>104</v>
      </c>
      <c r="AK4" s="60" t="s">
        <v>104</v>
      </c>
      <c r="AL4" s="60" t="s">
        <v>104</v>
      </c>
      <c r="AM4" s="60" t="s">
        <v>104</v>
      </c>
      <c r="AN4" s="60" t="s">
        <v>104</v>
      </c>
      <c r="AO4" s="60" t="s">
        <v>104</v>
      </c>
      <c r="AP4" s="60" t="s">
        <v>104</v>
      </c>
      <c r="AQ4" s="60" t="s">
        <v>104</v>
      </c>
      <c r="AR4" s="60" t="s">
        <v>104</v>
      </c>
      <c r="AS4" s="217"/>
      <c r="AT4" s="217"/>
      <c r="AU4" s="217"/>
    </row>
    <row r="5" spans="2:47" ht="24" customHeight="1">
      <c r="B5" s="258"/>
      <c r="C5" s="251"/>
      <c r="D5" s="239"/>
      <c r="E5" s="61" t="s">
        <v>274</v>
      </c>
      <c r="F5" s="62">
        <v>79.99</v>
      </c>
      <c r="G5" s="62">
        <v>84.99</v>
      </c>
      <c r="H5" s="62">
        <v>89.99</v>
      </c>
      <c r="I5" s="61">
        <v>94.99</v>
      </c>
      <c r="J5" s="62">
        <v>99.99</v>
      </c>
      <c r="K5" s="62">
        <v>104.99</v>
      </c>
      <c r="L5" s="62">
        <v>109.99</v>
      </c>
      <c r="M5" s="61">
        <v>114.99</v>
      </c>
      <c r="N5" s="62">
        <v>119.99</v>
      </c>
      <c r="O5" s="62">
        <v>124.99</v>
      </c>
      <c r="P5" s="62">
        <v>129.99</v>
      </c>
      <c r="Q5" s="61">
        <v>134.99</v>
      </c>
      <c r="R5" s="62">
        <v>139.99</v>
      </c>
      <c r="S5" s="62">
        <v>144.99</v>
      </c>
      <c r="T5" s="62">
        <v>149.99</v>
      </c>
      <c r="U5" s="62">
        <v>154.99</v>
      </c>
      <c r="V5" s="62">
        <v>159.99</v>
      </c>
      <c r="W5" s="62">
        <v>164.99</v>
      </c>
      <c r="X5" s="62">
        <v>169.99</v>
      </c>
      <c r="Y5" s="62">
        <v>174.99</v>
      </c>
      <c r="Z5" s="62">
        <v>179.99</v>
      </c>
      <c r="AA5" s="62">
        <v>184.99</v>
      </c>
      <c r="AB5" s="62">
        <v>189.99</v>
      </c>
      <c r="AC5" s="62">
        <v>194.99</v>
      </c>
      <c r="AD5" s="62">
        <v>199.99</v>
      </c>
      <c r="AE5" s="62">
        <v>204.99</v>
      </c>
      <c r="AF5" s="62">
        <v>209.99</v>
      </c>
      <c r="AG5" s="62">
        <v>214.99</v>
      </c>
      <c r="AH5" s="62">
        <v>219.99</v>
      </c>
      <c r="AI5" s="62">
        <v>224.99</v>
      </c>
      <c r="AJ5" s="62">
        <v>229.99</v>
      </c>
      <c r="AK5" s="62">
        <v>234.99</v>
      </c>
      <c r="AL5" s="62">
        <v>239.99</v>
      </c>
      <c r="AM5" s="62">
        <v>244.99</v>
      </c>
      <c r="AN5" s="62">
        <v>249.99</v>
      </c>
      <c r="AO5" s="62">
        <v>254.99</v>
      </c>
      <c r="AP5" s="62">
        <v>259.99</v>
      </c>
      <c r="AQ5" s="62">
        <v>264.99</v>
      </c>
      <c r="AR5" s="62"/>
      <c r="AS5" s="63" t="s">
        <v>164</v>
      </c>
      <c r="AT5" s="63" t="s">
        <v>164</v>
      </c>
      <c r="AU5" s="63" t="s">
        <v>164</v>
      </c>
    </row>
    <row r="6" spans="2:47" ht="15" customHeight="1">
      <c r="B6" s="193" t="s">
        <v>2</v>
      </c>
      <c r="C6" s="194"/>
      <c r="D6" s="82">
        <v>4048</v>
      </c>
      <c r="E6" s="82">
        <v>154</v>
      </c>
      <c r="F6" s="82">
        <v>154</v>
      </c>
      <c r="G6" s="82">
        <v>283</v>
      </c>
      <c r="H6" s="82">
        <v>292</v>
      </c>
      <c r="I6" s="82">
        <v>362</v>
      </c>
      <c r="J6" s="82">
        <v>373</v>
      </c>
      <c r="K6" s="82">
        <v>313</v>
      </c>
      <c r="L6" s="82">
        <v>280</v>
      </c>
      <c r="M6" s="82">
        <v>268</v>
      </c>
      <c r="N6" s="82">
        <v>242</v>
      </c>
      <c r="O6" s="82">
        <v>217</v>
      </c>
      <c r="P6" s="82">
        <v>196</v>
      </c>
      <c r="Q6" s="82">
        <v>120</v>
      </c>
      <c r="R6" s="82">
        <v>124</v>
      </c>
      <c r="S6" s="82">
        <v>107</v>
      </c>
      <c r="T6" s="82">
        <v>92</v>
      </c>
      <c r="U6" s="82">
        <v>60</v>
      </c>
      <c r="V6" s="133">
        <v>56</v>
      </c>
      <c r="W6" s="133">
        <v>49</v>
      </c>
      <c r="X6" s="133">
        <v>39</v>
      </c>
      <c r="Y6" s="130">
        <v>36</v>
      </c>
      <c r="Z6">
        <v>23</v>
      </c>
      <c r="AA6">
        <v>26</v>
      </c>
      <c r="AB6">
        <v>27</v>
      </c>
      <c r="AC6">
        <v>18</v>
      </c>
      <c r="AD6">
        <v>20</v>
      </c>
      <c r="AE6">
        <v>10</v>
      </c>
      <c r="AF6">
        <v>11</v>
      </c>
      <c r="AG6">
        <v>11</v>
      </c>
      <c r="AH6">
        <v>4</v>
      </c>
      <c r="AI6">
        <v>12</v>
      </c>
      <c r="AJ6">
        <v>7</v>
      </c>
      <c r="AK6">
        <v>11</v>
      </c>
      <c r="AL6">
        <v>9</v>
      </c>
      <c r="AM6">
        <v>4</v>
      </c>
      <c r="AN6">
        <v>4</v>
      </c>
      <c r="AO6">
        <v>2</v>
      </c>
      <c r="AP6">
        <v>6</v>
      </c>
      <c r="AQ6">
        <v>3</v>
      </c>
      <c r="AR6" s="146">
        <v>23</v>
      </c>
      <c r="AS6" s="178">
        <v>106.15</v>
      </c>
      <c r="AT6" s="178">
        <v>114.81629446640292</v>
      </c>
      <c r="AU6" s="177">
        <v>36.07193056863748</v>
      </c>
    </row>
    <row r="7" spans="2:47" ht="15" customHeight="1">
      <c r="B7" s="195" t="s">
        <v>3</v>
      </c>
      <c r="C7" s="196"/>
      <c r="D7" s="85">
        <v>2990</v>
      </c>
      <c r="E7" s="86">
        <v>136</v>
      </c>
      <c r="F7" s="86">
        <v>134</v>
      </c>
      <c r="G7" s="86">
        <v>245</v>
      </c>
      <c r="H7" s="86">
        <v>252</v>
      </c>
      <c r="I7" s="86">
        <v>307</v>
      </c>
      <c r="J7" s="86">
        <v>316</v>
      </c>
      <c r="K7" s="86">
        <v>251</v>
      </c>
      <c r="L7" s="86">
        <v>193</v>
      </c>
      <c r="M7" s="86">
        <v>177</v>
      </c>
      <c r="N7" s="86">
        <v>158</v>
      </c>
      <c r="O7" s="86">
        <v>143</v>
      </c>
      <c r="P7" s="86">
        <v>130</v>
      </c>
      <c r="Q7" s="86">
        <v>74</v>
      </c>
      <c r="R7" s="86">
        <v>73</v>
      </c>
      <c r="S7" s="86">
        <v>64</v>
      </c>
      <c r="T7" s="86">
        <v>52</v>
      </c>
      <c r="U7" s="86">
        <v>38</v>
      </c>
      <c r="V7" s="133">
        <v>38</v>
      </c>
      <c r="W7" s="133">
        <v>27</v>
      </c>
      <c r="X7" s="133">
        <v>28</v>
      </c>
      <c r="Y7" s="130">
        <v>19</v>
      </c>
      <c r="Z7" s="48">
        <v>12</v>
      </c>
      <c r="AA7" s="48">
        <v>13</v>
      </c>
      <c r="AB7" s="48">
        <v>16</v>
      </c>
      <c r="AC7" s="48">
        <v>13</v>
      </c>
      <c r="AD7" s="48">
        <v>9</v>
      </c>
      <c r="AE7" s="48">
        <v>7</v>
      </c>
      <c r="AF7" s="48">
        <v>5</v>
      </c>
      <c r="AG7" s="48">
        <v>7</v>
      </c>
      <c r="AH7" s="48">
        <v>3</v>
      </c>
      <c r="AI7" s="48">
        <v>9</v>
      </c>
      <c r="AJ7" s="48">
        <v>4</v>
      </c>
      <c r="AK7" s="48">
        <v>9</v>
      </c>
      <c r="AL7" s="48">
        <v>6</v>
      </c>
      <c r="AM7" s="48">
        <v>1</v>
      </c>
      <c r="AN7" s="48">
        <v>4</v>
      </c>
      <c r="AO7" s="48">
        <v>2</v>
      </c>
      <c r="AP7" s="48">
        <v>2</v>
      </c>
      <c r="AQ7" s="48">
        <v>0</v>
      </c>
      <c r="AR7" s="146">
        <v>13</v>
      </c>
      <c r="AS7" s="178">
        <v>101.985</v>
      </c>
      <c r="AT7" s="178">
        <v>110.69038127090285</v>
      </c>
      <c r="AU7" s="178">
        <v>34.16056755822543</v>
      </c>
    </row>
    <row r="8" spans="1:47" ht="15" customHeight="1">
      <c r="A8" s="5"/>
      <c r="B8" s="17"/>
      <c r="C8" s="9" t="s">
        <v>83</v>
      </c>
      <c r="D8" s="87">
        <v>1608</v>
      </c>
      <c r="E8" s="88">
        <v>86</v>
      </c>
      <c r="F8" s="88">
        <v>82</v>
      </c>
      <c r="G8" s="88">
        <v>166</v>
      </c>
      <c r="H8" s="88">
        <v>174</v>
      </c>
      <c r="I8" s="88">
        <v>203</v>
      </c>
      <c r="J8" s="88">
        <v>184</v>
      </c>
      <c r="K8" s="88">
        <v>125</v>
      </c>
      <c r="L8" s="88">
        <v>93</v>
      </c>
      <c r="M8" s="88">
        <v>78</v>
      </c>
      <c r="N8" s="88">
        <v>68</v>
      </c>
      <c r="O8" s="88">
        <v>76</v>
      </c>
      <c r="P8" s="88">
        <v>55</v>
      </c>
      <c r="Q8" s="88">
        <v>26</v>
      </c>
      <c r="R8" s="88">
        <v>30</v>
      </c>
      <c r="S8" s="88">
        <v>28</v>
      </c>
      <c r="T8" s="88">
        <v>19</v>
      </c>
      <c r="U8" s="88">
        <v>20</v>
      </c>
      <c r="V8" s="134">
        <v>18</v>
      </c>
      <c r="W8" s="134">
        <v>13</v>
      </c>
      <c r="X8" s="134">
        <v>10</v>
      </c>
      <c r="Y8" s="131">
        <v>7</v>
      </c>
      <c r="Z8">
        <v>2</v>
      </c>
      <c r="AA8">
        <v>7</v>
      </c>
      <c r="AB8">
        <v>7</v>
      </c>
      <c r="AC8">
        <v>4</v>
      </c>
      <c r="AD8">
        <v>5</v>
      </c>
      <c r="AE8">
        <v>0</v>
      </c>
      <c r="AF8">
        <v>1</v>
      </c>
      <c r="AG8">
        <v>2</v>
      </c>
      <c r="AH8">
        <v>1</v>
      </c>
      <c r="AI8">
        <v>5</v>
      </c>
      <c r="AJ8">
        <v>2</v>
      </c>
      <c r="AK8">
        <v>2</v>
      </c>
      <c r="AL8">
        <v>1</v>
      </c>
      <c r="AM8">
        <v>0</v>
      </c>
      <c r="AN8">
        <v>3</v>
      </c>
      <c r="AO8">
        <v>1</v>
      </c>
      <c r="AP8">
        <v>1</v>
      </c>
      <c r="AQ8">
        <v>0</v>
      </c>
      <c r="AR8" s="147">
        <v>3</v>
      </c>
      <c r="AS8" s="129">
        <v>97.38499999999999</v>
      </c>
      <c r="AT8" s="129">
        <v>105.444645522388</v>
      </c>
      <c r="AU8" s="129">
        <v>30.68248454121052</v>
      </c>
    </row>
    <row r="9" spans="2:47" ht="15" customHeight="1">
      <c r="B9" s="17"/>
      <c r="C9" s="9" t="s">
        <v>84</v>
      </c>
      <c r="D9" s="87">
        <v>923</v>
      </c>
      <c r="E9" s="88">
        <v>43</v>
      </c>
      <c r="F9" s="88">
        <v>45</v>
      </c>
      <c r="G9" s="88">
        <v>71</v>
      </c>
      <c r="H9" s="88">
        <v>67</v>
      </c>
      <c r="I9" s="88">
        <v>84</v>
      </c>
      <c r="J9" s="88">
        <v>97</v>
      </c>
      <c r="K9" s="88">
        <v>83</v>
      </c>
      <c r="L9" s="88">
        <v>56</v>
      </c>
      <c r="M9" s="88">
        <v>57</v>
      </c>
      <c r="N9" s="88">
        <v>48</v>
      </c>
      <c r="O9" s="88">
        <v>40</v>
      </c>
      <c r="P9" s="88">
        <v>39</v>
      </c>
      <c r="Q9" s="88">
        <v>30</v>
      </c>
      <c r="R9" s="88">
        <v>26</v>
      </c>
      <c r="S9" s="88">
        <v>22</v>
      </c>
      <c r="T9" s="88">
        <v>21</v>
      </c>
      <c r="U9" s="88">
        <v>11</v>
      </c>
      <c r="V9" s="134">
        <v>13</v>
      </c>
      <c r="W9" s="134">
        <v>10</v>
      </c>
      <c r="X9" s="134">
        <v>9</v>
      </c>
      <c r="Y9" s="131">
        <v>2</v>
      </c>
      <c r="Z9">
        <v>7</v>
      </c>
      <c r="AA9">
        <v>3</v>
      </c>
      <c r="AB9">
        <v>4</v>
      </c>
      <c r="AC9">
        <v>5</v>
      </c>
      <c r="AD9">
        <v>4</v>
      </c>
      <c r="AE9">
        <v>4</v>
      </c>
      <c r="AF9">
        <v>1</v>
      </c>
      <c r="AG9">
        <v>3</v>
      </c>
      <c r="AH9">
        <v>1</v>
      </c>
      <c r="AI9">
        <v>1</v>
      </c>
      <c r="AJ9">
        <v>1</v>
      </c>
      <c r="AK9">
        <v>4</v>
      </c>
      <c r="AL9">
        <v>3</v>
      </c>
      <c r="AM9">
        <v>0</v>
      </c>
      <c r="AN9">
        <v>1</v>
      </c>
      <c r="AO9">
        <v>1</v>
      </c>
      <c r="AP9">
        <v>0</v>
      </c>
      <c r="AQ9">
        <v>0</v>
      </c>
      <c r="AR9" s="147">
        <v>6</v>
      </c>
      <c r="AS9" s="129">
        <v>103.07</v>
      </c>
      <c r="AT9" s="129">
        <v>112.31193932827733</v>
      </c>
      <c r="AU9" s="129">
        <v>35.45104991926323</v>
      </c>
    </row>
    <row r="10" spans="2:47" ht="15" customHeight="1">
      <c r="B10" s="17"/>
      <c r="C10" s="9" t="s">
        <v>85</v>
      </c>
      <c r="D10" s="87">
        <v>459</v>
      </c>
      <c r="E10" s="88">
        <v>7</v>
      </c>
      <c r="F10" s="88">
        <v>7</v>
      </c>
      <c r="G10" s="88">
        <v>8</v>
      </c>
      <c r="H10" s="88">
        <v>11</v>
      </c>
      <c r="I10" s="88">
        <v>20</v>
      </c>
      <c r="J10" s="88">
        <v>35</v>
      </c>
      <c r="K10" s="88">
        <v>43</v>
      </c>
      <c r="L10" s="88">
        <v>44</v>
      </c>
      <c r="M10" s="88">
        <v>42</v>
      </c>
      <c r="N10" s="88">
        <v>42</v>
      </c>
      <c r="O10" s="88">
        <v>27</v>
      </c>
      <c r="P10" s="88">
        <v>36</v>
      </c>
      <c r="Q10" s="88">
        <v>18</v>
      </c>
      <c r="R10" s="88">
        <v>17</v>
      </c>
      <c r="S10" s="88">
        <v>14</v>
      </c>
      <c r="T10" s="88">
        <v>12</v>
      </c>
      <c r="U10" s="88">
        <v>7</v>
      </c>
      <c r="V10" s="134">
        <v>7</v>
      </c>
      <c r="W10" s="134">
        <v>4</v>
      </c>
      <c r="X10" s="134">
        <v>9</v>
      </c>
      <c r="Y10" s="131">
        <v>10</v>
      </c>
      <c r="Z10">
        <v>3</v>
      </c>
      <c r="AA10">
        <v>3</v>
      </c>
      <c r="AB10">
        <v>5</v>
      </c>
      <c r="AC10">
        <v>4</v>
      </c>
      <c r="AD10">
        <v>0</v>
      </c>
      <c r="AE10">
        <v>3</v>
      </c>
      <c r="AF10">
        <v>3</v>
      </c>
      <c r="AG10">
        <v>2</v>
      </c>
      <c r="AH10">
        <v>1</v>
      </c>
      <c r="AI10">
        <v>3</v>
      </c>
      <c r="AJ10">
        <v>1</v>
      </c>
      <c r="AK10">
        <v>3</v>
      </c>
      <c r="AL10">
        <v>2</v>
      </c>
      <c r="AM10">
        <v>1</v>
      </c>
      <c r="AN10">
        <v>0</v>
      </c>
      <c r="AO10">
        <v>0</v>
      </c>
      <c r="AP10">
        <v>1</v>
      </c>
      <c r="AQ10">
        <v>0</v>
      </c>
      <c r="AR10" s="147">
        <v>4</v>
      </c>
      <c r="AS10" s="129">
        <v>115.93</v>
      </c>
      <c r="AT10" s="129">
        <v>125.80681917211318</v>
      </c>
      <c r="AU10" s="129">
        <v>38.099921401768555</v>
      </c>
    </row>
    <row r="11" spans="2:47" ht="15" customHeight="1">
      <c r="B11" s="197" t="s">
        <v>4</v>
      </c>
      <c r="C11" s="198"/>
      <c r="D11" s="91">
        <v>1058</v>
      </c>
      <c r="E11" s="92">
        <v>18</v>
      </c>
      <c r="F11" s="92">
        <v>20</v>
      </c>
      <c r="G11" s="92">
        <v>38</v>
      </c>
      <c r="H11" s="92">
        <v>40</v>
      </c>
      <c r="I11" s="92">
        <v>55</v>
      </c>
      <c r="J11" s="92">
        <v>57</v>
      </c>
      <c r="K11" s="92">
        <v>62</v>
      </c>
      <c r="L11" s="92">
        <v>87</v>
      </c>
      <c r="M11" s="92">
        <v>91</v>
      </c>
      <c r="N11" s="92">
        <v>84</v>
      </c>
      <c r="O11" s="92">
        <v>74</v>
      </c>
      <c r="P11" s="92">
        <v>66</v>
      </c>
      <c r="Q11" s="92">
        <v>46</v>
      </c>
      <c r="R11" s="92">
        <v>51</v>
      </c>
      <c r="S11" s="92">
        <v>43</v>
      </c>
      <c r="T11" s="92">
        <v>40</v>
      </c>
      <c r="U11" s="92">
        <v>22</v>
      </c>
      <c r="V11" s="135">
        <v>18</v>
      </c>
      <c r="W11" s="135">
        <v>22</v>
      </c>
      <c r="X11" s="135">
        <v>11</v>
      </c>
      <c r="Y11" s="132">
        <v>17</v>
      </c>
      <c r="Z11" s="11">
        <v>11</v>
      </c>
      <c r="AA11" s="11">
        <v>13</v>
      </c>
      <c r="AB11" s="11">
        <v>11</v>
      </c>
      <c r="AC11" s="11">
        <v>5</v>
      </c>
      <c r="AD11" s="11">
        <v>11</v>
      </c>
      <c r="AE11" s="11">
        <v>3</v>
      </c>
      <c r="AF11" s="11">
        <v>6</v>
      </c>
      <c r="AG11" s="11">
        <v>4</v>
      </c>
      <c r="AH11" s="11">
        <v>1</v>
      </c>
      <c r="AI11" s="11">
        <v>3</v>
      </c>
      <c r="AJ11" s="11">
        <v>3</v>
      </c>
      <c r="AK11" s="11">
        <v>2</v>
      </c>
      <c r="AL11" s="11">
        <v>3</v>
      </c>
      <c r="AM11" s="11">
        <v>3</v>
      </c>
      <c r="AN11" s="11">
        <v>0</v>
      </c>
      <c r="AO11" s="11">
        <v>0</v>
      </c>
      <c r="AP11" s="11">
        <v>4</v>
      </c>
      <c r="AQ11" s="11">
        <v>3</v>
      </c>
      <c r="AR11" s="148">
        <v>10</v>
      </c>
      <c r="AS11" s="150">
        <v>118.44</v>
      </c>
      <c r="AT11" s="150">
        <v>126.47648393194707</v>
      </c>
      <c r="AU11" s="150">
        <v>38.70112866571483</v>
      </c>
    </row>
    <row r="12" spans="1:47" ht="15" customHeight="1">
      <c r="A12" s="5"/>
      <c r="B12" s="195" t="s">
        <v>327</v>
      </c>
      <c r="C12" s="196"/>
      <c r="D12" s="82">
        <v>161</v>
      </c>
      <c r="E12" s="82">
        <v>3</v>
      </c>
      <c r="F12" s="82">
        <v>0</v>
      </c>
      <c r="G12" s="82">
        <v>6</v>
      </c>
      <c r="H12" s="82">
        <v>5</v>
      </c>
      <c r="I12" s="82">
        <v>5</v>
      </c>
      <c r="J12" s="82">
        <v>6</v>
      </c>
      <c r="K12" s="82">
        <v>13</v>
      </c>
      <c r="L12" s="82">
        <v>15</v>
      </c>
      <c r="M12" s="82">
        <v>19</v>
      </c>
      <c r="N12" s="82">
        <v>16</v>
      </c>
      <c r="O12" s="82">
        <v>11</v>
      </c>
      <c r="P12" s="82">
        <v>11</v>
      </c>
      <c r="Q12" s="82">
        <v>5</v>
      </c>
      <c r="R12" s="82">
        <v>9</v>
      </c>
      <c r="S12" s="82">
        <v>8</v>
      </c>
      <c r="T12" s="82">
        <v>1</v>
      </c>
      <c r="U12" s="82">
        <v>1</v>
      </c>
      <c r="V12" s="134">
        <v>1</v>
      </c>
      <c r="W12" s="134">
        <v>4</v>
      </c>
      <c r="X12" s="134">
        <v>4</v>
      </c>
      <c r="Y12" s="131">
        <v>4</v>
      </c>
      <c r="Z12">
        <v>2</v>
      </c>
      <c r="AA12">
        <v>2</v>
      </c>
      <c r="AB12">
        <v>1</v>
      </c>
      <c r="AC12">
        <v>1</v>
      </c>
      <c r="AD12">
        <v>0</v>
      </c>
      <c r="AE12">
        <v>1</v>
      </c>
      <c r="AF12">
        <v>1</v>
      </c>
      <c r="AG12">
        <v>1</v>
      </c>
      <c r="AH12">
        <v>0</v>
      </c>
      <c r="AI12">
        <v>0</v>
      </c>
      <c r="AJ12">
        <v>0</v>
      </c>
      <c r="AK12">
        <v>0</v>
      </c>
      <c r="AL12">
        <v>2</v>
      </c>
      <c r="AM12">
        <v>2</v>
      </c>
      <c r="AN12">
        <v>0</v>
      </c>
      <c r="AO12">
        <v>0</v>
      </c>
      <c r="AP12">
        <v>0</v>
      </c>
      <c r="AQ12">
        <v>0</v>
      </c>
      <c r="AR12" s="147">
        <v>1</v>
      </c>
      <c r="AS12" s="129">
        <v>117.58</v>
      </c>
      <c r="AT12" s="129">
        <v>126.6724223602485</v>
      </c>
      <c r="AU12" s="177">
        <v>36.075555258658135</v>
      </c>
    </row>
    <row r="13" spans="2:47" ht="15" customHeight="1">
      <c r="B13" s="195" t="s">
        <v>328</v>
      </c>
      <c r="C13" s="196"/>
      <c r="D13" s="82">
        <v>108</v>
      </c>
      <c r="E13" s="82">
        <v>3</v>
      </c>
      <c r="F13" s="82">
        <v>1</v>
      </c>
      <c r="G13" s="82">
        <v>1</v>
      </c>
      <c r="H13" s="82">
        <v>5</v>
      </c>
      <c r="I13" s="82">
        <v>1</v>
      </c>
      <c r="J13" s="82">
        <v>4</v>
      </c>
      <c r="K13" s="82">
        <v>3</v>
      </c>
      <c r="L13" s="82">
        <v>7</v>
      </c>
      <c r="M13" s="82">
        <v>6</v>
      </c>
      <c r="N13" s="82">
        <v>11</v>
      </c>
      <c r="O13" s="82">
        <v>12</v>
      </c>
      <c r="P13" s="82">
        <v>8</v>
      </c>
      <c r="Q13" s="82">
        <v>1</v>
      </c>
      <c r="R13" s="82">
        <v>9</v>
      </c>
      <c r="S13" s="82">
        <v>6</v>
      </c>
      <c r="T13" s="82">
        <v>6</v>
      </c>
      <c r="U13" s="82">
        <v>5</v>
      </c>
      <c r="V13" s="134">
        <v>3</v>
      </c>
      <c r="W13" s="134">
        <v>1</v>
      </c>
      <c r="X13" s="134">
        <v>0</v>
      </c>
      <c r="Y13" s="131">
        <v>1</v>
      </c>
      <c r="Z13">
        <v>3</v>
      </c>
      <c r="AA13">
        <v>3</v>
      </c>
      <c r="AB13">
        <v>0</v>
      </c>
      <c r="AC13">
        <v>0</v>
      </c>
      <c r="AD13">
        <v>5</v>
      </c>
      <c r="AE13">
        <v>1</v>
      </c>
      <c r="AF13">
        <v>1</v>
      </c>
      <c r="AG13">
        <v>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 s="147">
        <v>0</v>
      </c>
      <c r="AS13" s="129">
        <v>124.855</v>
      </c>
      <c r="AT13" s="129">
        <v>131.15537037037043</v>
      </c>
      <c r="AU13" s="177">
        <v>31.692821393794013</v>
      </c>
    </row>
    <row r="14" spans="2:47" ht="15" customHeight="1">
      <c r="B14" s="195" t="s">
        <v>329</v>
      </c>
      <c r="C14" s="196"/>
      <c r="D14" s="82">
        <v>196</v>
      </c>
      <c r="E14" s="82">
        <v>2</v>
      </c>
      <c r="F14" s="82">
        <v>2</v>
      </c>
      <c r="G14" s="82">
        <v>4</v>
      </c>
      <c r="H14" s="82">
        <v>4</v>
      </c>
      <c r="I14" s="82">
        <v>15</v>
      </c>
      <c r="J14" s="82">
        <v>14</v>
      </c>
      <c r="K14" s="82">
        <v>12</v>
      </c>
      <c r="L14" s="82">
        <v>20</v>
      </c>
      <c r="M14" s="82">
        <v>21</v>
      </c>
      <c r="N14" s="82">
        <v>17</v>
      </c>
      <c r="O14" s="82">
        <v>10</v>
      </c>
      <c r="P14" s="82">
        <v>7</v>
      </c>
      <c r="Q14" s="82">
        <v>12</v>
      </c>
      <c r="R14" s="82">
        <v>11</v>
      </c>
      <c r="S14" s="82">
        <v>9</v>
      </c>
      <c r="T14" s="82">
        <v>7</v>
      </c>
      <c r="U14" s="82">
        <v>4</v>
      </c>
      <c r="V14" s="134">
        <v>6</v>
      </c>
      <c r="W14" s="134">
        <v>4</v>
      </c>
      <c r="X14" s="134">
        <v>0</v>
      </c>
      <c r="Y14" s="131">
        <v>1</v>
      </c>
      <c r="Z14">
        <v>1</v>
      </c>
      <c r="AA14">
        <v>1</v>
      </c>
      <c r="AB14">
        <v>1</v>
      </c>
      <c r="AC14">
        <v>1</v>
      </c>
      <c r="AD14">
        <v>2</v>
      </c>
      <c r="AE14">
        <v>0</v>
      </c>
      <c r="AF14">
        <v>2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2</v>
      </c>
      <c r="AQ14">
        <v>1</v>
      </c>
      <c r="AR14" s="147">
        <v>3</v>
      </c>
      <c r="AS14" s="129">
        <v>115.92500000000001</v>
      </c>
      <c r="AT14" s="129">
        <v>126.14076530612243</v>
      </c>
      <c r="AU14" s="177">
        <v>41.347174956062</v>
      </c>
    </row>
    <row r="15" spans="2:47" ht="15" customHeight="1">
      <c r="B15" s="195" t="s">
        <v>330</v>
      </c>
      <c r="C15" s="196"/>
      <c r="D15" s="82">
        <v>1877</v>
      </c>
      <c r="E15" s="82">
        <v>89</v>
      </c>
      <c r="F15" s="82">
        <v>90</v>
      </c>
      <c r="G15" s="82">
        <v>177</v>
      </c>
      <c r="H15" s="82">
        <v>180</v>
      </c>
      <c r="I15" s="82">
        <v>223</v>
      </c>
      <c r="J15" s="82">
        <v>203</v>
      </c>
      <c r="K15" s="82">
        <v>145</v>
      </c>
      <c r="L15" s="82">
        <v>113</v>
      </c>
      <c r="M15" s="82">
        <v>100</v>
      </c>
      <c r="N15" s="82">
        <v>87</v>
      </c>
      <c r="O15" s="82">
        <v>88</v>
      </c>
      <c r="P15" s="82">
        <v>73</v>
      </c>
      <c r="Q15" s="82">
        <v>37</v>
      </c>
      <c r="R15" s="82">
        <v>39</v>
      </c>
      <c r="S15" s="82">
        <v>41</v>
      </c>
      <c r="T15" s="82">
        <v>29</v>
      </c>
      <c r="U15" s="82">
        <v>28</v>
      </c>
      <c r="V15" s="134">
        <v>22</v>
      </c>
      <c r="W15" s="134">
        <v>15</v>
      </c>
      <c r="X15" s="134">
        <v>13</v>
      </c>
      <c r="Y15" s="131">
        <v>14</v>
      </c>
      <c r="Z15">
        <v>3</v>
      </c>
      <c r="AA15">
        <v>9</v>
      </c>
      <c r="AB15">
        <v>14</v>
      </c>
      <c r="AC15">
        <v>5</v>
      </c>
      <c r="AD15">
        <v>8</v>
      </c>
      <c r="AE15">
        <v>0</v>
      </c>
      <c r="AF15">
        <v>2</v>
      </c>
      <c r="AG15">
        <v>2</v>
      </c>
      <c r="AH15">
        <v>1</v>
      </c>
      <c r="AI15">
        <v>7</v>
      </c>
      <c r="AJ15">
        <v>4</v>
      </c>
      <c r="AK15">
        <v>3</v>
      </c>
      <c r="AL15">
        <v>2</v>
      </c>
      <c r="AM15">
        <v>0</v>
      </c>
      <c r="AN15">
        <v>3</v>
      </c>
      <c r="AO15">
        <v>1</v>
      </c>
      <c r="AP15">
        <v>2</v>
      </c>
      <c r="AQ15">
        <v>0</v>
      </c>
      <c r="AR15" s="147">
        <v>5</v>
      </c>
      <c r="AS15" s="129">
        <v>99.36</v>
      </c>
      <c r="AT15" s="129">
        <v>108.24439531166756</v>
      </c>
      <c r="AU15" s="177">
        <v>32.35213422037823</v>
      </c>
    </row>
    <row r="16" spans="2:47" ht="15" customHeight="1">
      <c r="B16" s="195" t="s">
        <v>331</v>
      </c>
      <c r="C16" s="196"/>
      <c r="D16" s="82">
        <v>362</v>
      </c>
      <c r="E16" s="82">
        <v>6</v>
      </c>
      <c r="F16" s="82">
        <v>6</v>
      </c>
      <c r="G16" s="82">
        <v>5</v>
      </c>
      <c r="H16" s="82">
        <v>10</v>
      </c>
      <c r="I16" s="82">
        <v>13</v>
      </c>
      <c r="J16" s="82">
        <v>29</v>
      </c>
      <c r="K16" s="82">
        <v>35</v>
      </c>
      <c r="L16" s="82">
        <v>34</v>
      </c>
      <c r="M16" s="82">
        <v>32</v>
      </c>
      <c r="N16" s="82">
        <v>33</v>
      </c>
      <c r="O16" s="82">
        <v>25</v>
      </c>
      <c r="P16" s="82">
        <v>28</v>
      </c>
      <c r="Q16" s="82">
        <v>16</v>
      </c>
      <c r="R16" s="82">
        <v>13</v>
      </c>
      <c r="S16" s="82">
        <v>10</v>
      </c>
      <c r="T16" s="82">
        <v>8</v>
      </c>
      <c r="U16" s="82">
        <v>3</v>
      </c>
      <c r="V16" s="134">
        <v>5</v>
      </c>
      <c r="W16" s="134">
        <v>3</v>
      </c>
      <c r="X16" s="134">
        <v>7</v>
      </c>
      <c r="Y16" s="131">
        <v>7</v>
      </c>
      <c r="Z16">
        <v>3</v>
      </c>
      <c r="AA16">
        <v>3</v>
      </c>
      <c r="AB16">
        <v>3</v>
      </c>
      <c r="AC16">
        <v>4</v>
      </c>
      <c r="AD16">
        <v>0</v>
      </c>
      <c r="AE16">
        <v>3</v>
      </c>
      <c r="AF16">
        <v>3</v>
      </c>
      <c r="AG16">
        <v>2</v>
      </c>
      <c r="AH16">
        <v>1</v>
      </c>
      <c r="AI16">
        <v>2</v>
      </c>
      <c r="AJ16">
        <v>1</v>
      </c>
      <c r="AK16">
        <v>3</v>
      </c>
      <c r="AL16">
        <v>1</v>
      </c>
      <c r="AM16">
        <v>1</v>
      </c>
      <c r="AN16">
        <v>0</v>
      </c>
      <c r="AO16">
        <v>0</v>
      </c>
      <c r="AP16">
        <v>1</v>
      </c>
      <c r="AQ16">
        <v>0</v>
      </c>
      <c r="AR16" s="147">
        <v>3</v>
      </c>
      <c r="AS16" s="129">
        <v>116.045</v>
      </c>
      <c r="AT16" s="129">
        <v>125.97066298342531</v>
      </c>
      <c r="AU16" s="177">
        <v>38.741469590623815</v>
      </c>
    </row>
    <row r="17" spans="2:47" ht="15" customHeight="1">
      <c r="B17" s="195" t="s">
        <v>332</v>
      </c>
      <c r="C17" s="196"/>
      <c r="D17" s="82">
        <v>36</v>
      </c>
      <c r="E17" s="82">
        <v>0</v>
      </c>
      <c r="F17" s="82">
        <v>1</v>
      </c>
      <c r="G17" s="82">
        <v>2</v>
      </c>
      <c r="H17" s="82">
        <v>2</v>
      </c>
      <c r="I17" s="82">
        <v>2</v>
      </c>
      <c r="J17" s="82">
        <v>1</v>
      </c>
      <c r="K17" s="82">
        <v>0</v>
      </c>
      <c r="L17" s="82">
        <v>5</v>
      </c>
      <c r="M17" s="82">
        <v>2</v>
      </c>
      <c r="N17" s="82">
        <v>2</v>
      </c>
      <c r="O17" s="82">
        <v>2</v>
      </c>
      <c r="P17" s="82">
        <v>2</v>
      </c>
      <c r="Q17" s="82">
        <v>2</v>
      </c>
      <c r="R17" s="82">
        <v>1</v>
      </c>
      <c r="S17" s="82">
        <v>0</v>
      </c>
      <c r="T17" s="82">
        <v>4</v>
      </c>
      <c r="U17" s="82">
        <v>0</v>
      </c>
      <c r="V17" s="134">
        <v>0</v>
      </c>
      <c r="W17" s="134">
        <v>1</v>
      </c>
      <c r="X17" s="134">
        <v>0</v>
      </c>
      <c r="Y17" s="131">
        <v>1</v>
      </c>
      <c r="Z17">
        <v>0</v>
      </c>
      <c r="AA17">
        <v>1</v>
      </c>
      <c r="AB17">
        <v>0</v>
      </c>
      <c r="AC17">
        <v>1</v>
      </c>
      <c r="AD17">
        <v>0</v>
      </c>
      <c r="AE17">
        <v>0</v>
      </c>
      <c r="AF17">
        <v>0</v>
      </c>
      <c r="AG17">
        <v>2</v>
      </c>
      <c r="AH17">
        <v>0</v>
      </c>
      <c r="AI17">
        <v>0</v>
      </c>
      <c r="AJ17">
        <v>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 s="147">
        <v>1</v>
      </c>
      <c r="AS17" s="129">
        <v>123.715</v>
      </c>
      <c r="AT17" s="129">
        <v>136.84194444444447</v>
      </c>
      <c r="AU17" s="177">
        <v>57.09949225790989</v>
      </c>
    </row>
    <row r="18" spans="2:47" ht="15" customHeight="1">
      <c r="B18" s="195" t="s">
        <v>333</v>
      </c>
      <c r="C18" s="196"/>
      <c r="D18" s="82">
        <v>923</v>
      </c>
      <c r="E18" s="82">
        <v>43</v>
      </c>
      <c r="F18" s="82">
        <v>45</v>
      </c>
      <c r="G18" s="82">
        <v>71</v>
      </c>
      <c r="H18" s="82">
        <v>67</v>
      </c>
      <c r="I18" s="82">
        <v>84</v>
      </c>
      <c r="J18" s="82">
        <v>97</v>
      </c>
      <c r="K18" s="82">
        <v>83</v>
      </c>
      <c r="L18" s="82">
        <v>56</v>
      </c>
      <c r="M18" s="82">
        <v>57</v>
      </c>
      <c r="N18" s="82">
        <v>48</v>
      </c>
      <c r="O18" s="82">
        <v>40</v>
      </c>
      <c r="P18" s="82">
        <v>39</v>
      </c>
      <c r="Q18" s="82">
        <v>30</v>
      </c>
      <c r="R18" s="82">
        <v>26</v>
      </c>
      <c r="S18" s="82">
        <v>22</v>
      </c>
      <c r="T18" s="82">
        <v>21</v>
      </c>
      <c r="U18" s="82">
        <v>11</v>
      </c>
      <c r="V18" s="134">
        <v>13</v>
      </c>
      <c r="W18" s="134">
        <v>10</v>
      </c>
      <c r="X18" s="134">
        <v>9</v>
      </c>
      <c r="Y18" s="131">
        <v>2</v>
      </c>
      <c r="Z18">
        <v>7</v>
      </c>
      <c r="AA18">
        <v>3</v>
      </c>
      <c r="AB18">
        <v>4</v>
      </c>
      <c r="AC18">
        <v>5</v>
      </c>
      <c r="AD18">
        <v>4</v>
      </c>
      <c r="AE18">
        <v>4</v>
      </c>
      <c r="AF18">
        <v>1</v>
      </c>
      <c r="AG18">
        <v>3</v>
      </c>
      <c r="AH18">
        <v>1</v>
      </c>
      <c r="AI18">
        <v>1</v>
      </c>
      <c r="AJ18">
        <v>1</v>
      </c>
      <c r="AK18">
        <v>4</v>
      </c>
      <c r="AL18">
        <v>3</v>
      </c>
      <c r="AM18">
        <v>0</v>
      </c>
      <c r="AN18">
        <v>1</v>
      </c>
      <c r="AO18">
        <v>1</v>
      </c>
      <c r="AP18">
        <v>0</v>
      </c>
      <c r="AQ18">
        <v>0</v>
      </c>
      <c r="AR18" s="147">
        <v>6</v>
      </c>
      <c r="AS18" s="129">
        <v>103.07</v>
      </c>
      <c r="AT18" s="129">
        <v>112.31193932827733</v>
      </c>
      <c r="AU18" s="177">
        <v>35.45104991926323</v>
      </c>
    </row>
    <row r="19" spans="2:47" ht="15" customHeight="1">
      <c r="B19" s="195" t="s">
        <v>334</v>
      </c>
      <c r="C19" s="196"/>
      <c r="D19" s="82">
        <v>108</v>
      </c>
      <c r="E19" s="82">
        <v>1</v>
      </c>
      <c r="F19" s="82">
        <v>4</v>
      </c>
      <c r="G19" s="82">
        <v>3</v>
      </c>
      <c r="H19" s="82">
        <v>4</v>
      </c>
      <c r="I19" s="82">
        <v>9</v>
      </c>
      <c r="J19" s="82">
        <v>4</v>
      </c>
      <c r="K19" s="82">
        <v>9</v>
      </c>
      <c r="L19" s="82">
        <v>5</v>
      </c>
      <c r="M19" s="82">
        <v>10</v>
      </c>
      <c r="N19" s="82">
        <v>12</v>
      </c>
      <c r="O19" s="82">
        <v>6</v>
      </c>
      <c r="P19" s="82">
        <v>4</v>
      </c>
      <c r="Q19" s="82">
        <v>8</v>
      </c>
      <c r="R19" s="82">
        <v>5</v>
      </c>
      <c r="S19" s="82">
        <v>5</v>
      </c>
      <c r="T19" s="82">
        <v>3</v>
      </c>
      <c r="U19" s="82">
        <v>3</v>
      </c>
      <c r="V19" s="134">
        <v>1</v>
      </c>
      <c r="W19" s="134">
        <v>4</v>
      </c>
      <c r="X19" s="134">
        <v>1</v>
      </c>
      <c r="Y19" s="131">
        <v>2</v>
      </c>
      <c r="Z19">
        <v>1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0</v>
      </c>
      <c r="AG19">
        <v>0</v>
      </c>
      <c r="AH19">
        <v>0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0</v>
      </c>
      <c r="AR19" s="147">
        <v>1</v>
      </c>
      <c r="AS19" s="129">
        <v>117.66499999999999</v>
      </c>
      <c r="AT19" s="129">
        <v>122.99249999999995</v>
      </c>
      <c r="AU19" s="177">
        <v>34.836782610676764</v>
      </c>
    </row>
    <row r="20" spans="2:47" ht="15" customHeight="1">
      <c r="B20" s="195" t="s">
        <v>335</v>
      </c>
      <c r="C20" s="196"/>
      <c r="D20" s="82">
        <v>50</v>
      </c>
      <c r="E20" s="82">
        <v>0</v>
      </c>
      <c r="F20" s="82">
        <v>1</v>
      </c>
      <c r="G20" s="82">
        <v>6</v>
      </c>
      <c r="H20" s="82">
        <v>5</v>
      </c>
      <c r="I20" s="82">
        <v>3</v>
      </c>
      <c r="J20" s="82">
        <v>6</v>
      </c>
      <c r="K20" s="82">
        <v>2</v>
      </c>
      <c r="L20" s="82">
        <v>4</v>
      </c>
      <c r="M20" s="82">
        <v>3</v>
      </c>
      <c r="N20" s="82">
        <v>5</v>
      </c>
      <c r="O20" s="82">
        <v>4</v>
      </c>
      <c r="P20" s="82">
        <v>5</v>
      </c>
      <c r="Q20" s="82">
        <v>1</v>
      </c>
      <c r="R20" s="82">
        <v>1</v>
      </c>
      <c r="S20" s="82">
        <v>0</v>
      </c>
      <c r="T20" s="82">
        <v>1</v>
      </c>
      <c r="U20" s="82">
        <v>0</v>
      </c>
      <c r="V20" s="134">
        <v>0</v>
      </c>
      <c r="W20" s="134">
        <v>0</v>
      </c>
      <c r="X20" s="134">
        <v>0</v>
      </c>
      <c r="Y20" s="131">
        <v>1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</v>
      </c>
      <c r="AN20">
        <v>0</v>
      </c>
      <c r="AO20">
        <v>0</v>
      </c>
      <c r="AP20">
        <v>0</v>
      </c>
      <c r="AQ20">
        <v>1</v>
      </c>
      <c r="AR20" s="147">
        <v>0</v>
      </c>
      <c r="AS20" s="129">
        <v>107.33</v>
      </c>
      <c r="AT20" s="129">
        <v>113.09119999999999</v>
      </c>
      <c r="AU20" s="177">
        <v>34.85634944296083</v>
      </c>
    </row>
    <row r="21" spans="2:47" ht="15" customHeight="1">
      <c r="B21" s="195" t="s">
        <v>358</v>
      </c>
      <c r="C21" s="196"/>
      <c r="D21" s="82">
        <v>106</v>
      </c>
      <c r="E21" s="82">
        <v>2</v>
      </c>
      <c r="F21" s="82">
        <v>2</v>
      </c>
      <c r="G21" s="82">
        <v>2</v>
      </c>
      <c r="H21" s="82">
        <v>3</v>
      </c>
      <c r="I21" s="82">
        <v>4</v>
      </c>
      <c r="J21" s="82">
        <v>4</v>
      </c>
      <c r="K21" s="82">
        <v>1</v>
      </c>
      <c r="L21" s="82">
        <v>14</v>
      </c>
      <c r="M21" s="82">
        <v>10</v>
      </c>
      <c r="N21" s="82">
        <v>4</v>
      </c>
      <c r="O21" s="82">
        <v>11</v>
      </c>
      <c r="P21" s="82">
        <v>8</v>
      </c>
      <c r="Q21" s="82">
        <v>2</v>
      </c>
      <c r="R21" s="82">
        <v>3</v>
      </c>
      <c r="S21" s="82">
        <v>4</v>
      </c>
      <c r="T21" s="82">
        <v>7</v>
      </c>
      <c r="U21" s="82">
        <v>2</v>
      </c>
      <c r="V21" s="134">
        <v>2</v>
      </c>
      <c r="W21" s="134">
        <v>3</v>
      </c>
      <c r="X21" s="134">
        <v>2</v>
      </c>
      <c r="Y21" s="131">
        <v>3</v>
      </c>
      <c r="Z21">
        <v>3</v>
      </c>
      <c r="AA21">
        <v>2</v>
      </c>
      <c r="AB21">
        <v>2</v>
      </c>
      <c r="AC21">
        <v>1</v>
      </c>
      <c r="AD21">
        <v>0</v>
      </c>
      <c r="AE21">
        <v>0</v>
      </c>
      <c r="AF21">
        <v>1</v>
      </c>
      <c r="AG21">
        <v>0</v>
      </c>
      <c r="AH21">
        <v>1</v>
      </c>
      <c r="AI21">
        <v>1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 s="147">
        <v>2</v>
      </c>
      <c r="AS21" s="129">
        <v>123.08500000000001</v>
      </c>
      <c r="AT21" s="129">
        <v>132.93660377358495</v>
      </c>
      <c r="AU21" s="177">
        <v>43.206118854290004</v>
      </c>
    </row>
    <row r="22" spans="2:47" ht="15" customHeight="1">
      <c r="B22" s="197" t="s">
        <v>336</v>
      </c>
      <c r="C22" s="198"/>
      <c r="D22" s="82">
        <v>121</v>
      </c>
      <c r="E22" s="82">
        <v>5</v>
      </c>
      <c r="F22" s="82">
        <v>2</v>
      </c>
      <c r="G22" s="82">
        <v>6</v>
      </c>
      <c r="H22" s="82">
        <v>7</v>
      </c>
      <c r="I22" s="82">
        <v>3</v>
      </c>
      <c r="J22" s="82">
        <v>5</v>
      </c>
      <c r="K22" s="82">
        <v>10</v>
      </c>
      <c r="L22" s="82">
        <v>7</v>
      </c>
      <c r="M22" s="82">
        <v>8</v>
      </c>
      <c r="N22" s="82">
        <v>7</v>
      </c>
      <c r="O22" s="82">
        <v>8</v>
      </c>
      <c r="P22" s="82">
        <v>11</v>
      </c>
      <c r="Q22" s="82">
        <v>6</v>
      </c>
      <c r="R22" s="82">
        <v>7</v>
      </c>
      <c r="S22" s="82">
        <v>2</v>
      </c>
      <c r="T22" s="82">
        <v>5</v>
      </c>
      <c r="U22" s="82">
        <v>3</v>
      </c>
      <c r="V22" s="134">
        <v>3</v>
      </c>
      <c r="W22" s="134">
        <v>4</v>
      </c>
      <c r="X22" s="135">
        <v>3</v>
      </c>
      <c r="Y22" s="132">
        <v>0</v>
      </c>
      <c r="Z22" s="11">
        <v>0</v>
      </c>
      <c r="AA22" s="11">
        <v>2</v>
      </c>
      <c r="AB22" s="11">
        <v>2</v>
      </c>
      <c r="AC22" s="11">
        <v>0</v>
      </c>
      <c r="AD22" s="11">
        <v>1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1</v>
      </c>
      <c r="AL22" s="11">
        <v>1</v>
      </c>
      <c r="AM22" s="11">
        <v>0</v>
      </c>
      <c r="AN22" s="11">
        <v>0</v>
      </c>
      <c r="AO22" s="11">
        <v>0</v>
      </c>
      <c r="AP22" s="11">
        <v>0</v>
      </c>
      <c r="AQ22" s="11">
        <v>1</v>
      </c>
      <c r="AR22" s="148">
        <v>1</v>
      </c>
      <c r="AS22" s="150">
        <v>120.47</v>
      </c>
      <c r="AT22" s="150">
        <v>124.77983471074383</v>
      </c>
      <c r="AU22" s="177">
        <v>37.97482093404064</v>
      </c>
    </row>
    <row r="23" spans="2:47" ht="15" customHeight="1">
      <c r="B23" s="195" t="s">
        <v>5</v>
      </c>
      <c r="C23" s="196"/>
      <c r="D23" s="85">
        <v>161</v>
      </c>
      <c r="E23" s="86">
        <v>3</v>
      </c>
      <c r="F23" s="86">
        <v>0</v>
      </c>
      <c r="G23" s="86">
        <v>6</v>
      </c>
      <c r="H23" s="86">
        <v>5</v>
      </c>
      <c r="I23" s="86">
        <v>5</v>
      </c>
      <c r="J23" s="86">
        <v>6</v>
      </c>
      <c r="K23" s="86">
        <v>13</v>
      </c>
      <c r="L23" s="86">
        <v>15</v>
      </c>
      <c r="M23" s="86">
        <v>19</v>
      </c>
      <c r="N23" s="86">
        <v>16</v>
      </c>
      <c r="O23" s="86">
        <v>11</v>
      </c>
      <c r="P23" s="86">
        <v>11</v>
      </c>
      <c r="Q23" s="86">
        <v>5</v>
      </c>
      <c r="R23" s="86">
        <v>9</v>
      </c>
      <c r="S23" s="86">
        <v>8</v>
      </c>
      <c r="T23" s="86">
        <v>1</v>
      </c>
      <c r="U23" s="86">
        <v>1</v>
      </c>
      <c r="V23" s="133">
        <v>1</v>
      </c>
      <c r="W23" s="133">
        <v>4</v>
      </c>
      <c r="X23" s="134">
        <v>4</v>
      </c>
      <c r="Y23" s="131">
        <v>4</v>
      </c>
      <c r="Z23">
        <v>2</v>
      </c>
      <c r="AA23">
        <v>2</v>
      </c>
      <c r="AB23">
        <v>1</v>
      </c>
      <c r="AC23">
        <v>1</v>
      </c>
      <c r="AD23">
        <v>0</v>
      </c>
      <c r="AE23">
        <v>1</v>
      </c>
      <c r="AF23">
        <v>1</v>
      </c>
      <c r="AG23">
        <v>1</v>
      </c>
      <c r="AH23">
        <v>0</v>
      </c>
      <c r="AI23">
        <v>0</v>
      </c>
      <c r="AJ23">
        <v>0</v>
      </c>
      <c r="AK23">
        <v>0</v>
      </c>
      <c r="AL23">
        <v>2</v>
      </c>
      <c r="AM23">
        <v>2</v>
      </c>
      <c r="AN23">
        <v>0</v>
      </c>
      <c r="AO23">
        <v>0</v>
      </c>
      <c r="AP23">
        <v>0</v>
      </c>
      <c r="AQ23">
        <v>0</v>
      </c>
      <c r="AR23" s="147">
        <v>1</v>
      </c>
      <c r="AS23" s="129">
        <v>117.58</v>
      </c>
      <c r="AT23" s="129">
        <v>126.6724223602485</v>
      </c>
      <c r="AU23" s="178">
        <v>36.075555258658135</v>
      </c>
    </row>
    <row r="24" spans="2:47" ht="15" customHeight="1">
      <c r="B24" s="195" t="s">
        <v>6</v>
      </c>
      <c r="C24" s="196"/>
      <c r="D24" s="87">
        <v>11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1</v>
      </c>
      <c r="R24" s="88">
        <v>1</v>
      </c>
      <c r="S24" s="88">
        <v>3</v>
      </c>
      <c r="T24" s="88">
        <v>1</v>
      </c>
      <c r="U24" s="88">
        <v>1</v>
      </c>
      <c r="V24" s="134">
        <v>0</v>
      </c>
      <c r="W24" s="134">
        <v>0</v>
      </c>
      <c r="X24" s="134">
        <v>0</v>
      </c>
      <c r="Y24" s="131">
        <v>0</v>
      </c>
      <c r="Z24">
        <v>1</v>
      </c>
      <c r="AA24">
        <v>1</v>
      </c>
      <c r="AB24">
        <v>0</v>
      </c>
      <c r="AC24">
        <v>0</v>
      </c>
      <c r="AD24">
        <v>2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 s="147">
        <v>0</v>
      </c>
      <c r="AS24" s="129">
        <v>145.74</v>
      </c>
      <c r="AT24" s="129">
        <v>159.7981818181818</v>
      </c>
      <c r="AU24" s="129">
        <v>24.294882513888314</v>
      </c>
    </row>
    <row r="25" spans="2:47" ht="15" customHeight="1">
      <c r="B25" s="195" t="s">
        <v>7</v>
      </c>
      <c r="C25" s="196"/>
      <c r="D25" s="87">
        <v>19</v>
      </c>
      <c r="E25" s="88">
        <v>0</v>
      </c>
      <c r="F25" s="88">
        <v>1</v>
      </c>
      <c r="G25" s="88">
        <v>0</v>
      </c>
      <c r="H25" s="88">
        <v>2</v>
      </c>
      <c r="I25" s="88">
        <v>0</v>
      </c>
      <c r="J25" s="88">
        <v>1</v>
      </c>
      <c r="K25" s="88">
        <v>1</v>
      </c>
      <c r="L25" s="88">
        <v>3</v>
      </c>
      <c r="M25" s="88">
        <v>1</v>
      </c>
      <c r="N25" s="88">
        <v>3</v>
      </c>
      <c r="O25" s="88">
        <v>3</v>
      </c>
      <c r="P25" s="88">
        <v>0</v>
      </c>
      <c r="Q25" s="88">
        <v>0</v>
      </c>
      <c r="R25" s="88">
        <v>0</v>
      </c>
      <c r="S25" s="88">
        <v>1</v>
      </c>
      <c r="T25" s="88">
        <v>0</v>
      </c>
      <c r="U25" s="88">
        <v>1</v>
      </c>
      <c r="V25" s="134">
        <v>1</v>
      </c>
      <c r="W25" s="134">
        <v>0</v>
      </c>
      <c r="X25" s="134">
        <v>0</v>
      </c>
      <c r="Y25" s="131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 s="147">
        <v>0</v>
      </c>
      <c r="AS25" s="129">
        <v>116.34</v>
      </c>
      <c r="AT25" s="129">
        <v>118.86052631578944</v>
      </c>
      <c r="AU25" s="129">
        <v>29.391381668344017</v>
      </c>
    </row>
    <row r="26" spans="2:47" ht="15" customHeight="1">
      <c r="B26" s="195" t="s">
        <v>8</v>
      </c>
      <c r="C26" s="196"/>
      <c r="D26" s="87">
        <v>41</v>
      </c>
      <c r="E26" s="88">
        <v>3</v>
      </c>
      <c r="F26" s="88">
        <v>0</v>
      </c>
      <c r="G26" s="88">
        <v>1</v>
      </c>
      <c r="H26" s="88">
        <v>2</v>
      </c>
      <c r="I26" s="88">
        <v>0</v>
      </c>
      <c r="J26" s="88">
        <v>2</v>
      </c>
      <c r="K26" s="88">
        <v>0</v>
      </c>
      <c r="L26" s="88">
        <v>2</v>
      </c>
      <c r="M26" s="88">
        <v>2</v>
      </c>
      <c r="N26" s="88">
        <v>4</v>
      </c>
      <c r="O26" s="88">
        <v>4</v>
      </c>
      <c r="P26" s="88">
        <v>4</v>
      </c>
      <c r="Q26" s="88">
        <v>0</v>
      </c>
      <c r="R26" s="88">
        <v>5</v>
      </c>
      <c r="S26" s="88">
        <v>2</v>
      </c>
      <c r="T26" s="88">
        <v>4</v>
      </c>
      <c r="U26" s="88">
        <v>1</v>
      </c>
      <c r="V26" s="134">
        <v>1</v>
      </c>
      <c r="W26" s="134">
        <v>1</v>
      </c>
      <c r="X26" s="134">
        <v>0</v>
      </c>
      <c r="Y26" s="131">
        <v>0</v>
      </c>
      <c r="Z26">
        <v>0</v>
      </c>
      <c r="AA26">
        <v>2</v>
      </c>
      <c r="AB26">
        <v>0</v>
      </c>
      <c r="AC26">
        <v>0</v>
      </c>
      <c r="AD26">
        <v>0</v>
      </c>
      <c r="AE26">
        <v>0</v>
      </c>
      <c r="AF26">
        <v>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 s="147">
        <v>0</v>
      </c>
      <c r="AS26" s="129">
        <v>125.03</v>
      </c>
      <c r="AT26" s="129">
        <v>126.11463414634143</v>
      </c>
      <c r="AU26" s="129">
        <v>29.87464870902761</v>
      </c>
    </row>
    <row r="27" spans="2:47" ht="15" customHeight="1">
      <c r="B27" s="195" t="s">
        <v>9</v>
      </c>
      <c r="C27" s="196"/>
      <c r="D27" s="87">
        <v>20</v>
      </c>
      <c r="E27" s="88">
        <v>0</v>
      </c>
      <c r="F27" s="88">
        <v>0</v>
      </c>
      <c r="G27" s="88">
        <v>0</v>
      </c>
      <c r="H27" s="88">
        <v>0</v>
      </c>
      <c r="I27" s="88">
        <v>1</v>
      </c>
      <c r="J27" s="88">
        <v>1</v>
      </c>
      <c r="K27" s="88">
        <v>0</v>
      </c>
      <c r="L27" s="88">
        <v>1</v>
      </c>
      <c r="M27" s="88">
        <v>1</v>
      </c>
      <c r="N27" s="88">
        <v>2</v>
      </c>
      <c r="O27" s="88">
        <v>5</v>
      </c>
      <c r="P27" s="88">
        <v>1</v>
      </c>
      <c r="Q27" s="88">
        <v>0</v>
      </c>
      <c r="R27" s="88">
        <v>2</v>
      </c>
      <c r="S27" s="88">
        <v>0</v>
      </c>
      <c r="T27" s="88">
        <v>0</v>
      </c>
      <c r="U27" s="88">
        <v>0</v>
      </c>
      <c r="V27" s="134">
        <v>1</v>
      </c>
      <c r="W27" s="134">
        <v>0</v>
      </c>
      <c r="X27" s="134">
        <v>0</v>
      </c>
      <c r="Y27" s="131">
        <v>1</v>
      </c>
      <c r="Z27">
        <v>1</v>
      </c>
      <c r="AA27">
        <v>0</v>
      </c>
      <c r="AB27">
        <v>0</v>
      </c>
      <c r="AC27">
        <v>0</v>
      </c>
      <c r="AD27">
        <v>2</v>
      </c>
      <c r="AE27">
        <v>0</v>
      </c>
      <c r="AF27">
        <v>0</v>
      </c>
      <c r="AG27">
        <v>1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 s="149">
        <v>0</v>
      </c>
      <c r="AS27" s="129">
        <v>124.55000000000001</v>
      </c>
      <c r="AT27" s="129">
        <v>138.5095</v>
      </c>
      <c r="AU27" s="129">
        <v>35.16945766383697</v>
      </c>
    </row>
    <row r="28" spans="2:47" ht="15" customHeight="1">
      <c r="B28" s="195" t="s">
        <v>10</v>
      </c>
      <c r="C28" s="196"/>
      <c r="D28" s="87">
        <v>2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1</v>
      </c>
      <c r="U28" s="88">
        <v>1</v>
      </c>
      <c r="V28" s="134">
        <v>0</v>
      </c>
      <c r="W28" s="134">
        <v>0</v>
      </c>
      <c r="X28" s="134">
        <v>0</v>
      </c>
      <c r="Y28" s="131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 s="149">
        <v>0</v>
      </c>
      <c r="AS28" s="129">
        <v>149.915</v>
      </c>
      <c r="AT28" s="129">
        <v>149.915</v>
      </c>
      <c r="AU28" s="129">
        <v>4.772970773009196</v>
      </c>
    </row>
    <row r="29" spans="2:47" ht="15" customHeight="1">
      <c r="B29" s="195" t="s">
        <v>11</v>
      </c>
      <c r="C29" s="196"/>
      <c r="D29" s="87">
        <v>15</v>
      </c>
      <c r="E29" s="88">
        <v>0</v>
      </c>
      <c r="F29" s="88">
        <v>0</v>
      </c>
      <c r="G29" s="88">
        <v>0</v>
      </c>
      <c r="H29" s="88">
        <v>1</v>
      </c>
      <c r="I29" s="88">
        <v>0</v>
      </c>
      <c r="J29" s="88">
        <v>0</v>
      </c>
      <c r="K29" s="88">
        <v>2</v>
      </c>
      <c r="L29" s="88">
        <v>1</v>
      </c>
      <c r="M29" s="88">
        <v>2</v>
      </c>
      <c r="N29" s="88">
        <v>2</v>
      </c>
      <c r="O29" s="88">
        <v>0</v>
      </c>
      <c r="P29" s="88">
        <v>3</v>
      </c>
      <c r="Q29" s="88">
        <v>0</v>
      </c>
      <c r="R29" s="88">
        <v>1</v>
      </c>
      <c r="S29" s="88">
        <v>0</v>
      </c>
      <c r="T29" s="88">
        <v>0</v>
      </c>
      <c r="U29" s="88">
        <v>1</v>
      </c>
      <c r="V29" s="134">
        <v>0</v>
      </c>
      <c r="W29" s="134">
        <v>0</v>
      </c>
      <c r="X29" s="134">
        <v>0</v>
      </c>
      <c r="Y29" s="131">
        <v>0</v>
      </c>
      <c r="Z29">
        <v>1</v>
      </c>
      <c r="AA29">
        <v>0</v>
      </c>
      <c r="AB29">
        <v>0</v>
      </c>
      <c r="AC29">
        <v>0</v>
      </c>
      <c r="AD29">
        <v>1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 s="147">
        <v>0</v>
      </c>
      <c r="AS29" s="129">
        <v>119.24</v>
      </c>
      <c r="AT29" s="129">
        <v>127.19533333333334</v>
      </c>
      <c r="AU29" s="129">
        <v>29.081345976579623</v>
      </c>
    </row>
    <row r="30" spans="2:47" ht="15" customHeight="1">
      <c r="B30" s="195" t="s">
        <v>12</v>
      </c>
      <c r="C30" s="196"/>
      <c r="D30" s="87">
        <v>109</v>
      </c>
      <c r="E30" s="88">
        <v>1</v>
      </c>
      <c r="F30" s="88">
        <v>3</v>
      </c>
      <c r="G30" s="88">
        <v>6</v>
      </c>
      <c r="H30" s="88">
        <v>2</v>
      </c>
      <c r="I30" s="88">
        <v>11</v>
      </c>
      <c r="J30" s="88">
        <v>10</v>
      </c>
      <c r="K30" s="88">
        <v>8</v>
      </c>
      <c r="L30" s="88">
        <v>8</v>
      </c>
      <c r="M30" s="88">
        <v>6</v>
      </c>
      <c r="N30" s="88">
        <v>8</v>
      </c>
      <c r="O30" s="88">
        <v>8</v>
      </c>
      <c r="P30" s="88">
        <v>6</v>
      </c>
      <c r="Q30" s="88">
        <v>5</v>
      </c>
      <c r="R30" s="88">
        <v>3</v>
      </c>
      <c r="S30" s="88">
        <v>4</v>
      </c>
      <c r="T30" s="88">
        <v>4</v>
      </c>
      <c r="U30" s="88">
        <v>3</v>
      </c>
      <c r="V30" s="134">
        <v>0</v>
      </c>
      <c r="W30" s="134">
        <v>0</v>
      </c>
      <c r="X30" s="134">
        <v>0</v>
      </c>
      <c r="Y30" s="131">
        <v>2</v>
      </c>
      <c r="Z30">
        <v>1</v>
      </c>
      <c r="AA30">
        <v>1</v>
      </c>
      <c r="AB30">
        <v>3</v>
      </c>
      <c r="AC30">
        <v>0</v>
      </c>
      <c r="AD30">
        <v>2</v>
      </c>
      <c r="AE30">
        <v>0</v>
      </c>
      <c r="AF30">
        <v>1</v>
      </c>
      <c r="AG30">
        <v>0</v>
      </c>
      <c r="AH30">
        <v>0</v>
      </c>
      <c r="AI30">
        <v>1</v>
      </c>
      <c r="AJ30">
        <v>0</v>
      </c>
      <c r="AK30">
        <v>1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 s="147">
        <v>1</v>
      </c>
      <c r="AS30" s="129">
        <v>114.5</v>
      </c>
      <c r="AT30" s="129">
        <v>121.86018348623857</v>
      </c>
      <c r="AU30" s="129">
        <v>35.66460479454673</v>
      </c>
    </row>
    <row r="31" spans="2:47" ht="15" customHeight="1">
      <c r="B31" s="195" t="s">
        <v>13</v>
      </c>
      <c r="C31" s="196"/>
      <c r="D31" s="87">
        <v>70</v>
      </c>
      <c r="E31" s="88">
        <v>1</v>
      </c>
      <c r="F31" s="88">
        <v>0</v>
      </c>
      <c r="G31" s="88">
        <v>0</v>
      </c>
      <c r="H31" s="88">
        <v>1</v>
      </c>
      <c r="I31" s="88">
        <v>4</v>
      </c>
      <c r="J31" s="88">
        <v>7</v>
      </c>
      <c r="K31" s="88">
        <v>3</v>
      </c>
      <c r="L31" s="88">
        <v>6</v>
      </c>
      <c r="M31" s="88">
        <v>9</v>
      </c>
      <c r="N31" s="88">
        <v>6</v>
      </c>
      <c r="O31" s="88">
        <v>3</v>
      </c>
      <c r="P31" s="88">
        <v>3</v>
      </c>
      <c r="Q31" s="88">
        <v>3</v>
      </c>
      <c r="R31" s="88">
        <v>5</v>
      </c>
      <c r="S31" s="88">
        <v>4</v>
      </c>
      <c r="T31" s="88">
        <v>3</v>
      </c>
      <c r="U31" s="88">
        <v>2</v>
      </c>
      <c r="V31" s="134">
        <v>1</v>
      </c>
      <c r="W31" s="134">
        <v>0</v>
      </c>
      <c r="X31" s="134">
        <v>0</v>
      </c>
      <c r="Y31" s="131">
        <v>1</v>
      </c>
      <c r="Z31">
        <v>1</v>
      </c>
      <c r="AA31">
        <v>1</v>
      </c>
      <c r="AB31">
        <v>0</v>
      </c>
      <c r="AC31">
        <v>1</v>
      </c>
      <c r="AD31">
        <v>1</v>
      </c>
      <c r="AE31">
        <v>0</v>
      </c>
      <c r="AF31">
        <v>1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1</v>
      </c>
      <c r="AQ31">
        <v>0</v>
      </c>
      <c r="AR31" s="147">
        <v>2</v>
      </c>
      <c r="AS31" s="129">
        <v>117.235</v>
      </c>
      <c r="AT31" s="129">
        <v>132.96257142857144</v>
      </c>
      <c r="AU31" s="129">
        <v>51.872375734165274</v>
      </c>
    </row>
    <row r="32" spans="2:47" ht="15" customHeight="1">
      <c r="B32" s="195" t="s">
        <v>14</v>
      </c>
      <c r="C32" s="196"/>
      <c r="D32" s="87">
        <v>56</v>
      </c>
      <c r="E32" s="88">
        <v>0</v>
      </c>
      <c r="F32" s="88">
        <v>1</v>
      </c>
      <c r="G32" s="88">
        <v>2</v>
      </c>
      <c r="H32" s="88">
        <v>3</v>
      </c>
      <c r="I32" s="88">
        <v>4</v>
      </c>
      <c r="J32" s="88">
        <v>3</v>
      </c>
      <c r="K32" s="88">
        <v>3</v>
      </c>
      <c r="L32" s="88">
        <v>9</v>
      </c>
      <c r="M32" s="88">
        <v>6</v>
      </c>
      <c r="N32" s="88">
        <v>7</v>
      </c>
      <c r="O32" s="88">
        <v>1</v>
      </c>
      <c r="P32" s="88">
        <v>1</v>
      </c>
      <c r="Q32" s="88">
        <v>4</v>
      </c>
      <c r="R32" s="88">
        <v>1</v>
      </c>
      <c r="S32" s="88">
        <v>3</v>
      </c>
      <c r="T32" s="88">
        <v>1</v>
      </c>
      <c r="U32" s="88">
        <v>1</v>
      </c>
      <c r="V32" s="134">
        <v>2</v>
      </c>
      <c r="W32" s="134">
        <v>1</v>
      </c>
      <c r="X32" s="134">
        <v>0</v>
      </c>
      <c r="Y32" s="131">
        <v>0</v>
      </c>
      <c r="Z32">
        <v>0</v>
      </c>
      <c r="AA32">
        <v>0</v>
      </c>
      <c r="AB32">
        <v>1</v>
      </c>
      <c r="AC32">
        <v>0</v>
      </c>
      <c r="AD32">
        <v>1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1</v>
      </c>
      <c r="AR32" s="147">
        <v>0</v>
      </c>
      <c r="AS32" s="129">
        <v>111.37</v>
      </c>
      <c r="AT32" s="129">
        <v>119.55464285714288</v>
      </c>
      <c r="AU32" s="129">
        <v>31.845818904344604</v>
      </c>
    </row>
    <row r="33" spans="2:47" ht="15" customHeight="1">
      <c r="B33" s="195" t="s">
        <v>15</v>
      </c>
      <c r="C33" s="196"/>
      <c r="D33" s="87">
        <v>397</v>
      </c>
      <c r="E33" s="88">
        <v>10</v>
      </c>
      <c r="F33" s="88">
        <v>14</v>
      </c>
      <c r="G33" s="88">
        <v>34</v>
      </c>
      <c r="H33" s="88">
        <v>47</v>
      </c>
      <c r="I33" s="88">
        <v>68</v>
      </c>
      <c r="J33" s="88">
        <v>48</v>
      </c>
      <c r="K33" s="88">
        <v>40</v>
      </c>
      <c r="L33" s="88">
        <v>31</v>
      </c>
      <c r="M33" s="88">
        <v>18</v>
      </c>
      <c r="N33" s="88">
        <v>15</v>
      </c>
      <c r="O33" s="88">
        <v>12</v>
      </c>
      <c r="P33" s="88">
        <v>15</v>
      </c>
      <c r="Q33" s="88">
        <v>9</v>
      </c>
      <c r="R33" s="88">
        <v>6</v>
      </c>
      <c r="S33" s="88">
        <v>5</v>
      </c>
      <c r="T33" s="88">
        <v>5</v>
      </c>
      <c r="U33" s="88">
        <v>4</v>
      </c>
      <c r="V33" s="134">
        <v>3</v>
      </c>
      <c r="W33" s="134">
        <v>6</v>
      </c>
      <c r="X33" s="134">
        <v>1</v>
      </c>
      <c r="Y33" s="131">
        <v>0</v>
      </c>
      <c r="Z33">
        <v>0</v>
      </c>
      <c r="AA33">
        <v>1</v>
      </c>
      <c r="AB33">
        <v>2</v>
      </c>
      <c r="AC33">
        <v>0</v>
      </c>
      <c r="AD33">
        <v>1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1</v>
      </c>
      <c r="AK33">
        <v>0</v>
      </c>
      <c r="AL33">
        <v>0</v>
      </c>
      <c r="AM33">
        <v>0</v>
      </c>
      <c r="AN33">
        <v>1</v>
      </c>
      <c r="AO33">
        <v>0</v>
      </c>
      <c r="AP33">
        <v>0</v>
      </c>
      <c r="AQ33">
        <v>0</v>
      </c>
      <c r="AR33" s="147">
        <v>0</v>
      </c>
      <c r="AS33" s="129">
        <v>97.07</v>
      </c>
      <c r="AT33" s="129">
        <v>103.82453400503779</v>
      </c>
      <c r="AU33" s="129">
        <v>23.118900366115188</v>
      </c>
    </row>
    <row r="34" spans="2:47" ht="15" customHeight="1">
      <c r="B34" s="195" t="s">
        <v>16</v>
      </c>
      <c r="C34" s="196"/>
      <c r="D34" s="87">
        <v>291</v>
      </c>
      <c r="E34" s="88">
        <v>10</v>
      </c>
      <c r="F34" s="88">
        <v>8</v>
      </c>
      <c r="G34" s="88">
        <v>13</v>
      </c>
      <c r="H34" s="88">
        <v>17</v>
      </c>
      <c r="I34" s="88">
        <v>32</v>
      </c>
      <c r="J34" s="88">
        <v>36</v>
      </c>
      <c r="K34" s="88">
        <v>27</v>
      </c>
      <c r="L34" s="88">
        <v>22</v>
      </c>
      <c r="M34" s="88">
        <v>15</v>
      </c>
      <c r="N34" s="88">
        <v>21</v>
      </c>
      <c r="O34" s="88">
        <v>23</v>
      </c>
      <c r="P34" s="88">
        <v>19</v>
      </c>
      <c r="Q34" s="88">
        <v>6</v>
      </c>
      <c r="R34" s="88">
        <v>4</v>
      </c>
      <c r="S34" s="88">
        <v>8</v>
      </c>
      <c r="T34" s="88">
        <v>4</v>
      </c>
      <c r="U34" s="88">
        <v>7</v>
      </c>
      <c r="V34" s="134">
        <v>4</v>
      </c>
      <c r="W34" s="134">
        <v>2</v>
      </c>
      <c r="X34" s="134">
        <v>2</v>
      </c>
      <c r="Y34" s="131">
        <v>3</v>
      </c>
      <c r="Z34">
        <v>1</v>
      </c>
      <c r="AA34">
        <v>2</v>
      </c>
      <c r="AB34">
        <v>0</v>
      </c>
      <c r="AC34">
        <v>1</v>
      </c>
      <c r="AD34">
        <v>0</v>
      </c>
      <c r="AE34">
        <v>0</v>
      </c>
      <c r="AF34">
        <v>0</v>
      </c>
      <c r="AG34">
        <v>1</v>
      </c>
      <c r="AH34">
        <v>0</v>
      </c>
      <c r="AI34">
        <v>2</v>
      </c>
      <c r="AJ34">
        <v>0</v>
      </c>
      <c r="AK34">
        <v>1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 s="147">
        <v>0</v>
      </c>
      <c r="AS34" s="129">
        <v>105.99</v>
      </c>
      <c r="AT34" s="129">
        <v>111.54460481099655</v>
      </c>
      <c r="AU34" s="129">
        <v>26.72026166694825</v>
      </c>
    </row>
    <row r="35" spans="2:47" ht="15" customHeight="1">
      <c r="B35" s="195" t="s">
        <v>17</v>
      </c>
      <c r="C35" s="196"/>
      <c r="D35" s="87">
        <v>486</v>
      </c>
      <c r="E35" s="88">
        <v>44</v>
      </c>
      <c r="F35" s="88">
        <v>37</v>
      </c>
      <c r="G35" s="88">
        <v>72</v>
      </c>
      <c r="H35" s="88">
        <v>67</v>
      </c>
      <c r="I35" s="88">
        <v>55</v>
      </c>
      <c r="J35" s="88">
        <v>46</v>
      </c>
      <c r="K35" s="88">
        <v>25</v>
      </c>
      <c r="L35" s="88">
        <v>16</v>
      </c>
      <c r="M35" s="88">
        <v>23</v>
      </c>
      <c r="N35" s="88">
        <v>15</v>
      </c>
      <c r="O35" s="88">
        <v>15</v>
      </c>
      <c r="P35" s="88">
        <v>6</v>
      </c>
      <c r="Q35" s="88">
        <v>6</v>
      </c>
      <c r="R35" s="88">
        <v>9</v>
      </c>
      <c r="S35" s="88">
        <v>9</v>
      </c>
      <c r="T35" s="88">
        <v>4</v>
      </c>
      <c r="U35" s="88">
        <v>6</v>
      </c>
      <c r="V35" s="134">
        <v>6</v>
      </c>
      <c r="W35" s="134">
        <v>1</v>
      </c>
      <c r="X35" s="134">
        <v>5</v>
      </c>
      <c r="Y35" s="131">
        <v>3</v>
      </c>
      <c r="Z35">
        <v>1</v>
      </c>
      <c r="AA35">
        <v>1</v>
      </c>
      <c r="AB35">
        <v>3</v>
      </c>
      <c r="AC35">
        <v>2</v>
      </c>
      <c r="AD35">
        <v>1</v>
      </c>
      <c r="AE35">
        <v>0</v>
      </c>
      <c r="AF35">
        <v>0</v>
      </c>
      <c r="AG35">
        <v>0</v>
      </c>
      <c r="AH35">
        <v>0</v>
      </c>
      <c r="AI35">
        <v>2</v>
      </c>
      <c r="AJ35">
        <v>1</v>
      </c>
      <c r="AK35">
        <v>0</v>
      </c>
      <c r="AL35">
        <v>1</v>
      </c>
      <c r="AM35">
        <v>0</v>
      </c>
      <c r="AN35">
        <v>2</v>
      </c>
      <c r="AO35">
        <v>0</v>
      </c>
      <c r="AP35">
        <v>1</v>
      </c>
      <c r="AQ35">
        <v>0</v>
      </c>
      <c r="AR35" s="147">
        <v>1</v>
      </c>
      <c r="AS35" s="129">
        <v>91.91</v>
      </c>
      <c r="AT35" s="129">
        <v>101.56290123456785</v>
      </c>
      <c r="AU35" s="129">
        <v>30.64298817254614</v>
      </c>
    </row>
    <row r="36" spans="2:47" ht="15" customHeight="1">
      <c r="B36" s="195" t="s">
        <v>18</v>
      </c>
      <c r="C36" s="196"/>
      <c r="D36" s="87">
        <v>434</v>
      </c>
      <c r="E36" s="88">
        <v>22</v>
      </c>
      <c r="F36" s="88">
        <v>23</v>
      </c>
      <c r="G36" s="88">
        <v>47</v>
      </c>
      <c r="H36" s="88">
        <v>43</v>
      </c>
      <c r="I36" s="88">
        <v>48</v>
      </c>
      <c r="J36" s="88">
        <v>54</v>
      </c>
      <c r="K36" s="88">
        <v>33</v>
      </c>
      <c r="L36" s="88">
        <v>24</v>
      </c>
      <c r="M36" s="88">
        <v>22</v>
      </c>
      <c r="N36" s="88">
        <v>17</v>
      </c>
      <c r="O36" s="88">
        <v>26</v>
      </c>
      <c r="P36" s="88">
        <v>15</v>
      </c>
      <c r="Q36" s="88">
        <v>5</v>
      </c>
      <c r="R36" s="88">
        <v>11</v>
      </c>
      <c r="S36" s="88">
        <v>6</v>
      </c>
      <c r="T36" s="88">
        <v>6</v>
      </c>
      <c r="U36" s="88">
        <v>3</v>
      </c>
      <c r="V36" s="134">
        <v>5</v>
      </c>
      <c r="W36" s="134">
        <v>4</v>
      </c>
      <c r="X36" s="134">
        <v>2</v>
      </c>
      <c r="Y36" s="131">
        <v>1</v>
      </c>
      <c r="Z36">
        <v>0</v>
      </c>
      <c r="AA36">
        <v>3</v>
      </c>
      <c r="AB36">
        <v>2</v>
      </c>
      <c r="AC36">
        <v>1</v>
      </c>
      <c r="AD36">
        <v>3</v>
      </c>
      <c r="AE36">
        <v>0</v>
      </c>
      <c r="AF36">
        <v>1</v>
      </c>
      <c r="AG36">
        <v>1</v>
      </c>
      <c r="AH36">
        <v>1</v>
      </c>
      <c r="AI36">
        <v>1</v>
      </c>
      <c r="AJ36">
        <v>0</v>
      </c>
      <c r="AK36">
        <v>1</v>
      </c>
      <c r="AL36">
        <v>0</v>
      </c>
      <c r="AM36">
        <v>0</v>
      </c>
      <c r="AN36">
        <v>0</v>
      </c>
      <c r="AO36">
        <v>1</v>
      </c>
      <c r="AP36">
        <v>0</v>
      </c>
      <c r="AQ36">
        <v>0</v>
      </c>
      <c r="AR36" s="147">
        <v>2</v>
      </c>
      <c r="AS36" s="129">
        <v>98.53</v>
      </c>
      <c r="AT36" s="129">
        <v>107.18341013824887</v>
      </c>
      <c r="AU36" s="129">
        <v>37.78600249016898</v>
      </c>
    </row>
    <row r="37" spans="2:47" ht="15" customHeight="1">
      <c r="B37" s="195" t="s">
        <v>19</v>
      </c>
      <c r="C37" s="196"/>
      <c r="D37" s="87">
        <v>25</v>
      </c>
      <c r="E37" s="88">
        <v>0</v>
      </c>
      <c r="F37" s="88">
        <v>0</v>
      </c>
      <c r="G37" s="88">
        <v>1</v>
      </c>
      <c r="H37" s="88">
        <v>0</v>
      </c>
      <c r="I37" s="88">
        <v>3</v>
      </c>
      <c r="J37" s="88">
        <v>2</v>
      </c>
      <c r="K37" s="88">
        <v>0</v>
      </c>
      <c r="L37" s="88">
        <v>4</v>
      </c>
      <c r="M37" s="88">
        <v>2</v>
      </c>
      <c r="N37" s="88">
        <v>0</v>
      </c>
      <c r="O37" s="88">
        <v>3</v>
      </c>
      <c r="P37" s="88">
        <v>2</v>
      </c>
      <c r="Q37" s="88">
        <v>3</v>
      </c>
      <c r="R37" s="88">
        <v>0</v>
      </c>
      <c r="S37" s="88">
        <v>0</v>
      </c>
      <c r="T37" s="88">
        <v>2</v>
      </c>
      <c r="U37" s="88">
        <v>0</v>
      </c>
      <c r="V37" s="134">
        <v>1</v>
      </c>
      <c r="W37" s="134">
        <v>2</v>
      </c>
      <c r="X37" s="134">
        <v>0</v>
      </c>
      <c r="Y37" s="131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 s="147">
        <v>0</v>
      </c>
      <c r="AS37" s="129">
        <v>120.06</v>
      </c>
      <c r="AT37" s="129">
        <v>120.31639999999997</v>
      </c>
      <c r="AU37" s="129">
        <v>23.131800780166973</v>
      </c>
    </row>
    <row r="38" spans="2:47" ht="15" customHeight="1">
      <c r="B38" s="195" t="s">
        <v>20</v>
      </c>
      <c r="C38" s="196"/>
      <c r="D38" s="87">
        <v>8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1</v>
      </c>
      <c r="K38" s="88">
        <v>0</v>
      </c>
      <c r="L38" s="88">
        <v>2</v>
      </c>
      <c r="M38" s="88">
        <v>0</v>
      </c>
      <c r="N38" s="88">
        <v>1</v>
      </c>
      <c r="O38" s="88">
        <v>0</v>
      </c>
      <c r="P38" s="88">
        <v>0</v>
      </c>
      <c r="Q38" s="88">
        <v>0</v>
      </c>
      <c r="R38" s="88">
        <v>1</v>
      </c>
      <c r="S38" s="88">
        <v>0</v>
      </c>
      <c r="T38" s="88">
        <v>1</v>
      </c>
      <c r="U38" s="88">
        <v>0</v>
      </c>
      <c r="V38" s="134">
        <v>0</v>
      </c>
      <c r="W38" s="134">
        <v>1</v>
      </c>
      <c r="X38" s="134">
        <v>0</v>
      </c>
      <c r="Y38" s="131">
        <v>0</v>
      </c>
      <c r="Z38">
        <v>0</v>
      </c>
      <c r="AA38">
        <v>1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 s="147">
        <v>0</v>
      </c>
      <c r="AS38" s="129">
        <v>125.84</v>
      </c>
      <c r="AT38" s="129">
        <v>132.29375</v>
      </c>
      <c r="AU38" s="129">
        <v>31.4584682841634</v>
      </c>
    </row>
    <row r="39" spans="2:47" ht="15" customHeight="1">
      <c r="B39" s="195" t="s">
        <v>21</v>
      </c>
      <c r="C39" s="196"/>
      <c r="D39" s="87">
        <v>14</v>
      </c>
      <c r="E39" s="88">
        <v>0</v>
      </c>
      <c r="F39" s="88">
        <v>1</v>
      </c>
      <c r="G39" s="88">
        <v>2</v>
      </c>
      <c r="H39" s="88">
        <v>0</v>
      </c>
      <c r="I39" s="88">
        <v>1</v>
      </c>
      <c r="J39" s="88">
        <v>0</v>
      </c>
      <c r="K39" s="88">
        <v>0</v>
      </c>
      <c r="L39" s="88">
        <v>2</v>
      </c>
      <c r="M39" s="88">
        <v>1</v>
      </c>
      <c r="N39" s="88">
        <v>1</v>
      </c>
      <c r="O39" s="88">
        <v>0</v>
      </c>
      <c r="P39" s="88">
        <v>2</v>
      </c>
      <c r="Q39" s="88">
        <v>1</v>
      </c>
      <c r="R39" s="88">
        <v>0</v>
      </c>
      <c r="S39" s="88">
        <v>0</v>
      </c>
      <c r="T39" s="88">
        <v>2</v>
      </c>
      <c r="U39" s="88">
        <v>0</v>
      </c>
      <c r="V39" s="134">
        <v>0</v>
      </c>
      <c r="W39" s="134">
        <v>0</v>
      </c>
      <c r="X39" s="134">
        <v>0</v>
      </c>
      <c r="Y39" s="131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1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 s="147">
        <v>0</v>
      </c>
      <c r="AS39" s="129">
        <v>114.69</v>
      </c>
      <c r="AT39" s="129">
        <v>119.12642857142858</v>
      </c>
      <c r="AU39" s="129">
        <v>35.15173168010205</v>
      </c>
    </row>
    <row r="40" spans="2:47" ht="15" customHeight="1">
      <c r="B40" s="195" t="s">
        <v>22</v>
      </c>
      <c r="C40" s="196"/>
      <c r="D40" s="87">
        <v>14</v>
      </c>
      <c r="E40" s="88">
        <v>0</v>
      </c>
      <c r="F40" s="88">
        <v>0</v>
      </c>
      <c r="G40" s="88">
        <v>0</v>
      </c>
      <c r="H40" s="88">
        <v>2</v>
      </c>
      <c r="I40" s="88">
        <v>1</v>
      </c>
      <c r="J40" s="88">
        <v>0</v>
      </c>
      <c r="K40" s="88">
        <v>0</v>
      </c>
      <c r="L40" s="88">
        <v>1</v>
      </c>
      <c r="M40" s="88">
        <v>1</v>
      </c>
      <c r="N40" s="88">
        <v>0</v>
      </c>
      <c r="O40" s="88">
        <v>2</v>
      </c>
      <c r="P40" s="88">
        <v>0</v>
      </c>
      <c r="Q40" s="88">
        <v>1</v>
      </c>
      <c r="R40" s="88">
        <v>0</v>
      </c>
      <c r="S40" s="88">
        <v>0</v>
      </c>
      <c r="T40" s="88">
        <v>1</v>
      </c>
      <c r="U40" s="88">
        <v>0</v>
      </c>
      <c r="V40" s="134">
        <v>0</v>
      </c>
      <c r="W40" s="134">
        <v>0</v>
      </c>
      <c r="X40" s="134">
        <v>0</v>
      </c>
      <c r="Y40" s="131">
        <v>1</v>
      </c>
      <c r="Z40">
        <v>0</v>
      </c>
      <c r="AA40">
        <v>0</v>
      </c>
      <c r="AB40">
        <v>0</v>
      </c>
      <c r="AC40">
        <v>1</v>
      </c>
      <c r="AD40">
        <v>0</v>
      </c>
      <c r="AE40">
        <v>0</v>
      </c>
      <c r="AF40">
        <v>0</v>
      </c>
      <c r="AG40">
        <v>1</v>
      </c>
      <c r="AH40">
        <v>0</v>
      </c>
      <c r="AI40">
        <v>0</v>
      </c>
      <c r="AJ40">
        <v>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 s="147">
        <v>1</v>
      </c>
      <c r="AS40" s="129">
        <v>127.53</v>
      </c>
      <c r="AT40" s="129">
        <v>157.15642857142853</v>
      </c>
      <c r="AU40" s="129">
        <v>78.83027606652963</v>
      </c>
    </row>
    <row r="41" spans="2:47" ht="15" customHeight="1">
      <c r="B41" s="195" t="s">
        <v>23</v>
      </c>
      <c r="C41" s="196"/>
      <c r="D41" s="87">
        <v>63</v>
      </c>
      <c r="E41" s="88">
        <v>1</v>
      </c>
      <c r="F41" s="88">
        <v>4</v>
      </c>
      <c r="G41" s="88">
        <v>2</v>
      </c>
      <c r="H41" s="88">
        <v>3</v>
      </c>
      <c r="I41" s="88">
        <v>2</v>
      </c>
      <c r="J41" s="88">
        <v>3</v>
      </c>
      <c r="K41" s="88">
        <v>4</v>
      </c>
      <c r="L41" s="88">
        <v>2</v>
      </c>
      <c r="M41" s="88">
        <v>6</v>
      </c>
      <c r="N41" s="88">
        <v>2</v>
      </c>
      <c r="O41" s="88">
        <v>2</v>
      </c>
      <c r="P41" s="88">
        <v>4</v>
      </c>
      <c r="Q41" s="88">
        <v>4</v>
      </c>
      <c r="R41" s="88">
        <v>2</v>
      </c>
      <c r="S41" s="88">
        <v>5</v>
      </c>
      <c r="T41" s="88">
        <v>2</v>
      </c>
      <c r="U41" s="88">
        <v>1</v>
      </c>
      <c r="V41" s="134">
        <v>2</v>
      </c>
      <c r="W41" s="134">
        <v>1</v>
      </c>
      <c r="X41" s="134">
        <v>1</v>
      </c>
      <c r="Y41" s="131">
        <v>2</v>
      </c>
      <c r="Z41">
        <v>0</v>
      </c>
      <c r="AA41">
        <v>1</v>
      </c>
      <c r="AB41">
        <v>2</v>
      </c>
      <c r="AC41">
        <v>1</v>
      </c>
      <c r="AD41">
        <v>1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2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0</v>
      </c>
      <c r="AR41" s="149">
        <v>0</v>
      </c>
      <c r="AS41" s="129">
        <v>125</v>
      </c>
      <c r="AT41" s="129">
        <v>130.04809523809521</v>
      </c>
      <c r="AU41" s="129">
        <v>40.10319442095576</v>
      </c>
    </row>
    <row r="42" spans="2:47" ht="15" customHeight="1">
      <c r="B42" s="195" t="s">
        <v>24</v>
      </c>
      <c r="C42" s="196"/>
      <c r="D42" s="87">
        <v>45</v>
      </c>
      <c r="E42" s="88">
        <v>1</v>
      </c>
      <c r="F42" s="88">
        <v>1</v>
      </c>
      <c r="G42" s="88">
        <v>1</v>
      </c>
      <c r="H42" s="88">
        <v>0</v>
      </c>
      <c r="I42" s="88">
        <v>4</v>
      </c>
      <c r="J42" s="88">
        <v>2</v>
      </c>
      <c r="K42" s="88">
        <v>6</v>
      </c>
      <c r="L42" s="88">
        <v>1</v>
      </c>
      <c r="M42" s="88">
        <v>4</v>
      </c>
      <c r="N42" s="88">
        <v>4</v>
      </c>
      <c r="O42" s="88">
        <v>3</v>
      </c>
      <c r="P42" s="88">
        <v>1</v>
      </c>
      <c r="Q42" s="88">
        <v>2</v>
      </c>
      <c r="R42" s="88">
        <v>5</v>
      </c>
      <c r="S42" s="88">
        <v>2</v>
      </c>
      <c r="T42" s="88">
        <v>1</v>
      </c>
      <c r="U42" s="88">
        <v>1</v>
      </c>
      <c r="V42" s="134">
        <v>2</v>
      </c>
      <c r="W42" s="134">
        <v>1</v>
      </c>
      <c r="X42" s="134">
        <v>0</v>
      </c>
      <c r="Y42" s="131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</v>
      </c>
      <c r="AQ42">
        <v>0</v>
      </c>
      <c r="AR42" s="147">
        <v>1</v>
      </c>
      <c r="AS42" s="129">
        <v>119.1</v>
      </c>
      <c r="AT42" s="129">
        <v>126.96088888888895</v>
      </c>
      <c r="AU42" s="129">
        <v>40.598637114508605</v>
      </c>
    </row>
    <row r="43" spans="2:47" ht="15" customHeight="1">
      <c r="B43" s="195" t="s">
        <v>25</v>
      </c>
      <c r="C43" s="196"/>
      <c r="D43" s="87">
        <v>90</v>
      </c>
      <c r="E43" s="88">
        <v>2</v>
      </c>
      <c r="F43" s="88">
        <v>0</v>
      </c>
      <c r="G43" s="88">
        <v>2</v>
      </c>
      <c r="H43" s="88">
        <v>2</v>
      </c>
      <c r="I43" s="88">
        <v>0</v>
      </c>
      <c r="J43" s="88">
        <v>10</v>
      </c>
      <c r="K43" s="88">
        <v>11</v>
      </c>
      <c r="L43" s="88">
        <v>13</v>
      </c>
      <c r="M43" s="88">
        <v>7</v>
      </c>
      <c r="N43" s="88">
        <v>5</v>
      </c>
      <c r="O43" s="88">
        <v>5</v>
      </c>
      <c r="P43" s="88">
        <v>8</v>
      </c>
      <c r="Q43" s="88">
        <v>3</v>
      </c>
      <c r="R43" s="88">
        <v>3</v>
      </c>
      <c r="S43" s="88">
        <v>3</v>
      </c>
      <c r="T43" s="88">
        <v>2</v>
      </c>
      <c r="U43" s="88">
        <v>1</v>
      </c>
      <c r="V43" s="134">
        <v>0</v>
      </c>
      <c r="W43" s="134">
        <v>2</v>
      </c>
      <c r="X43" s="134">
        <v>3</v>
      </c>
      <c r="Y43" s="131">
        <v>0</v>
      </c>
      <c r="Z43">
        <v>1</v>
      </c>
      <c r="AA43">
        <v>0</v>
      </c>
      <c r="AB43">
        <v>0</v>
      </c>
      <c r="AC43">
        <v>1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1</v>
      </c>
      <c r="AJ43">
        <v>0</v>
      </c>
      <c r="AK43">
        <v>2</v>
      </c>
      <c r="AL43">
        <v>1</v>
      </c>
      <c r="AM43">
        <v>0</v>
      </c>
      <c r="AN43">
        <v>0</v>
      </c>
      <c r="AO43">
        <v>0</v>
      </c>
      <c r="AP43">
        <v>0</v>
      </c>
      <c r="AQ43">
        <v>0</v>
      </c>
      <c r="AR43" s="147">
        <v>1</v>
      </c>
      <c r="AS43" s="129">
        <v>113.93</v>
      </c>
      <c r="AT43" s="129">
        <v>125.85255555555555</v>
      </c>
      <c r="AU43" s="129">
        <v>40.30000601001184</v>
      </c>
    </row>
    <row r="44" spans="2:47" ht="15" customHeight="1">
      <c r="B44" s="195" t="s">
        <v>26</v>
      </c>
      <c r="C44" s="196"/>
      <c r="D44" s="87">
        <v>97</v>
      </c>
      <c r="E44" s="88">
        <v>1</v>
      </c>
      <c r="F44" s="88">
        <v>1</v>
      </c>
      <c r="G44" s="88">
        <v>3</v>
      </c>
      <c r="H44" s="88">
        <v>1</v>
      </c>
      <c r="I44" s="88">
        <v>7</v>
      </c>
      <c r="J44" s="88">
        <v>6</v>
      </c>
      <c r="K44" s="88">
        <v>8</v>
      </c>
      <c r="L44" s="88">
        <v>10</v>
      </c>
      <c r="M44" s="88">
        <v>10</v>
      </c>
      <c r="N44" s="88">
        <v>9</v>
      </c>
      <c r="O44" s="88">
        <v>2</v>
      </c>
      <c r="P44" s="88">
        <v>8</v>
      </c>
      <c r="Q44" s="88">
        <v>2</v>
      </c>
      <c r="R44" s="88">
        <v>4</v>
      </c>
      <c r="S44" s="88">
        <v>4</v>
      </c>
      <c r="T44" s="88">
        <v>4</v>
      </c>
      <c r="U44" s="88">
        <v>4</v>
      </c>
      <c r="V44" s="134">
        <v>2</v>
      </c>
      <c r="W44" s="134">
        <v>1</v>
      </c>
      <c r="X44" s="134">
        <v>2</v>
      </c>
      <c r="Y44" s="131">
        <v>3</v>
      </c>
      <c r="Z44">
        <v>0</v>
      </c>
      <c r="AA44">
        <v>0</v>
      </c>
      <c r="AB44">
        <v>2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0</v>
      </c>
      <c r="AK44">
        <v>0</v>
      </c>
      <c r="AL44">
        <v>1</v>
      </c>
      <c r="AM44">
        <v>0</v>
      </c>
      <c r="AN44">
        <v>0</v>
      </c>
      <c r="AO44">
        <v>0</v>
      </c>
      <c r="AP44">
        <v>0</v>
      </c>
      <c r="AQ44">
        <v>0</v>
      </c>
      <c r="AR44" s="147">
        <v>1</v>
      </c>
      <c r="AS44" s="129">
        <v>115.5</v>
      </c>
      <c r="AT44" s="129">
        <v>125.19536082474228</v>
      </c>
      <c r="AU44" s="129">
        <v>35.78920103251165</v>
      </c>
    </row>
    <row r="45" spans="2:47" ht="15" customHeight="1">
      <c r="B45" s="195" t="s">
        <v>27</v>
      </c>
      <c r="C45" s="196"/>
      <c r="D45" s="87">
        <v>199</v>
      </c>
      <c r="E45" s="88">
        <v>2</v>
      </c>
      <c r="F45" s="88">
        <v>5</v>
      </c>
      <c r="G45" s="88">
        <v>3</v>
      </c>
      <c r="H45" s="88">
        <v>5</v>
      </c>
      <c r="I45" s="88">
        <v>8</v>
      </c>
      <c r="J45" s="88">
        <v>18</v>
      </c>
      <c r="K45" s="88">
        <v>16</v>
      </c>
      <c r="L45" s="88">
        <v>18</v>
      </c>
      <c r="M45" s="88">
        <v>23</v>
      </c>
      <c r="N45" s="88">
        <v>18</v>
      </c>
      <c r="O45" s="88">
        <v>15</v>
      </c>
      <c r="P45" s="88">
        <v>14</v>
      </c>
      <c r="Q45" s="88">
        <v>9</v>
      </c>
      <c r="R45" s="88">
        <v>5</v>
      </c>
      <c r="S45" s="88">
        <v>7</v>
      </c>
      <c r="T45" s="88">
        <v>5</v>
      </c>
      <c r="U45" s="88">
        <v>1</v>
      </c>
      <c r="V45" s="134">
        <v>2</v>
      </c>
      <c r="W45" s="134">
        <v>0</v>
      </c>
      <c r="X45" s="134">
        <v>3</v>
      </c>
      <c r="Y45" s="131">
        <v>5</v>
      </c>
      <c r="Z45">
        <v>2</v>
      </c>
      <c r="AA45">
        <v>3</v>
      </c>
      <c r="AB45">
        <v>3</v>
      </c>
      <c r="AC45">
        <v>3</v>
      </c>
      <c r="AD45">
        <v>0</v>
      </c>
      <c r="AE45">
        <v>1</v>
      </c>
      <c r="AF45">
        <v>0</v>
      </c>
      <c r="AG45">
        <v>1</v>
      </c>
      <c r="AH45">
        <v>1</v>
      </c>
      <c r="AI45">
        <v>0</v>
      </c>
      <c r="AJ45">
        <v>1</v>
      </c>
      <c r="AK45">
        <v>1</v>
      </c>
      <c r="AL45">
        <v>0</v>
      </c>
      <c r="AM45">
        <v>1</v>
      </c>
      <c r="AN45">
        <v>0</v>
      </c>
      <c r="AO45">
        <v>0</v>
      </c>
      <c r="AP45">
        <v>0</v>
      </c>
      <c r="AQ45">
        <v>0</v>
      </c>
      <c r="AR45" s="147">
        <v>0</v>
      </c>
      <c r="AS45" s="129">
        <v>115.6</v>
      </c>
      <c r="AT45" s="129">
        <v>122.74969849246237</v>
      </c>
      <c r="AU45" s="129">
        <v>31.23469981664474</v>
      </c>
    </row>
    <row r="46" spans="2:47" ht="15" customHeight="1">
      <c r="B46" s="195" t="s">
        <v>28</v>
      </c>
      <c r="C46" s="196"/>
      <c r="D46" s="87">
        <v>73</v>
      </c>
      <c r="E46" s="88">
        <v>2</v>
      </c>
      <c r="F46" s="88">
        <v>1</v>
      </c>
      <c r="G46" s="88">
        <v>0</v>
      </c>
      <c r="H46" s="88">
        <v>3</v>
      </c>
      <c r="I46" s="88">
        <v>5</v>
      </c>
      <c r="J46" s="88">
        <v>1</v>
      </c>
      <c r="K46" s="88">
        <v>8</v>
      </c>
      <c r="L46" s="88">
        <v>3</v>
      </c>
      <c r="M46" s="88">
        <v>2</v>
      </c>
      <c r="N46" s="88">
        <v>10</v>
      </c>
      <c r="O46" s="88">
        <v>5</v>
      </c>
      <c r="P46" s="88">
        <v>6</v>
      </c>
      <c r="Q46" s="88">
        <v>4</v>
      </c>
      <c r="R46" s="88">
        <v>5</v>
      </c>
      <c r="S46" s="88">
        <v>0</v>
      </c>
      <c r="T46" s="88">
        <v>1</v>
      </c>
      <c r="U46" s="88">
        <v>1</v>
      </c>
      <c r="V46" s="134">
        <v>3</v>
      </c>
      <c r="W46" s="134">
        <v>1</v>
      </c>
      <c r="X46" s="134">
        <v>1</v>
      </c>
      <c r="Y46" s="131">
        <v>2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2</v>
      </c>
      <c r="AF46">
        <v>2</v>
      </c>
      <c r="AG46">
        <v>1</v>
      </c>
      <c r="AH46">
        <v>0</v>
      </c>
      <c r="AI46">
        <v>1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1</v>
      </c>
      <c r="AQ46">
        <v>0</v>
      </c>
      <c r="AR46" s="147">
        <v>2</v>
      </c>
      <c r="AS46" s="129">
        <v>120.92</v>
      </c>
      <c r="AT46" s="129">
        <v>134.89671232876714</v>
      </c>
      <c r="AU46" s="129">
        <v>52.20542532616262</v>
      </c>
    </row>
    <row r="47" spans="2:47" ht="15" customHeight="1">
      <c r="B47" s="195" t="s">
        <v>29</v>
      </c>
      <c r="C47" s="196"/>
      <c r="D47" s="87">
        <v>90</v>
      </c>
      <c r="E47" s="88">
        <v>0</v>
      </c>
      <c r="F47" s="88">
        <v>2</v>
      </c>
      <c r="G47" s="88">
        <v>5</v>
      </c>
      <c r="H47" s="88">
        <v>5</v>
      </c>
      <c r="I47" s="88">
        <v>3</v>
      </c>
      <c r="J47" s="88">
        <v>3</v>
      </c>
      <c r="K47" s="88">
        <v>7</v>
      </c>
      <c r="L47" s="88">
        <v>11</v>
      </c>
      <c r="M47" s="88">
        <v>9</v>
      </c>
      <c r="N47" s="88">
        <v>6</v>
      </c>
      <c r="O47" s="88">
        <v>10</v>
      </c>
      <c r="P47" s="88">
        <v>7</v>
      </c>
      <c r="Q47" s="88">
        <v>3</v>
      </c>
      <c r="R47" s="88">
        <v>5</v>
      </c>
      <c r="S47" s="88">
        <v>2</v>
      </c>
      <c r="T47" s="88">
        <v>2</v>
      </c>
      <c r="U47" s="88">
        <v>0</v>
      </c>
      <c r="V47" s="134">
        <v>2</v>
      </c>
      <c r="W47" s="134">
        <v>1</v>
      </c>
      <c r="X47" s="134">
        <v>0</v>
      </c>
      <c r="Y47" s="131">
        <v>1</v>
      </c>
      <c r="Z47">
        <v>2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2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 s="147">
        <v>2</v>
      </c>
      <c r="AS47" s="129">
        <v>114.705</v>
      </c>
      <c r="AT47" s="129">
        <v>121.8785555555556</v>
      </c>
      <c r="AU47" s="129">
        <v>36.22647035069678</v>
      </c>
    </row>
    <row r="48" spans="2:47" ht="15" customHeight="1">
      <c r="B48" s="195" t="s">
        <v>30</v>
      </c>
      <c r="C48" s="196"/>
      <c r="D48" s="87">
        <v>48</v>
      </c>
      <c r="E48" s="88">
        <v>5</v>
      </c>
      <c r="F48" s="88">
        <v>3</v>
      </c>
      <c r="G48" s="88">
        <v>5</v>
      </c>
      <c r="H48" s="88">
        <v>1</v>
      </c>
      <c r="I48" s="88">
        <v>7</v>
      </c>
      <c r="J48" s="88">
        <v>4</v>
      </c>
      <c r="K48" s="88">
        <v>0</v>
      </c>
      <c r="L48" s="88">
        <v>1</v>
      </c>
      <c r="M48" s="88">
        <v>3</v>
      </c>
      <c r="N48" s="88">
        <v>3</v>
      </c>
      <c r="O48" s="88">
        <v>1</v>
      </c>
      <c r="P48" s="88">
        <v>1</v>
      </c>
      <c r="Q48" s="88">
        <v>2</v>
      </c>
      <c r="R48" s="88">
        <v>4</v>
      </c>
      <c r="S48" s="88">
        <v>2</v>
      </c>
      <c r="T48" s="88">
        <v>2</v>
      </c>
      <c r="U48" s="88">
        <v>0</v>
      </c>
      <c r="V48" s="134">
        <v>0</v>
      </c>
      <c r="W48" s="134">
        <v>0</v>
      </c>
      <c r="X48" s="134">
        <v>1</v>
      </c>
      <c r="Y48" s="131">
        <v>0</v>
      </c>
      <c r="Z48">
        <v>0</v>
      </c>
      <c r="AA48">
        <v>0</v>
      </c>
      <c r="AB48">
        <v>0</v>
      </c>
      <c r="AC48">
        <v>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1</v>
      </c>
      <c r="AM48">
        <v>0</v>
      </c>
      <c r="AN48">
        <v>0</v>
      </c>
      <c r="AO48">
        <v>1</v>
      </c>
      <c r="AP48">
        <v>0</v>
      </c>
      <c r="AQ48">
        <v>0</v>
      </c>
      <c r="AR48" s="147">
        <v>0</v>
      </c>
      <c r="AS48" s="129">
        <v>97.2</v>
      </c>
      <c r="AT48" s="129">
        <v>113.07125000000002</v>
      </c>
      <c r="AU48" s="129">
        <v>39.9261242597407</v>
      </c>
    </row>
    <row r="49" spans="2:47" ht="15" customHeight="1">
      <c r="B49" s="195" t="s">
        <v>31</v>
      </c>
      <c r="C49" s="196"/>
      <c r="D49" s="87">
        <v>365</v>
      </c>
      <c r="E49" s="88">
        <v>23</v>
      </c>
      <c r="F49" s="88">
        <v>27</v>
      </c>
      <c r="G49" s="88">
        <v>38</v>
      </c>
      <c r="H49" s="88">
        <v>39</v>
      </c>
      <c r="I49" s="88">
        <v>41</v>
      </c>
      <c r="J49" s="88">
        <v>43</v>
      </c>
      <c r="K49" s="88">
        <v>32</v>
      </c>
      <c r="L49" s="88">
        <v>18</v>
      </c>
      <c r="M49" s="88">
        <v>14</v>
      </c>
      <c r="N49" s="88">
        <v>17</v>
      </c>
      <c r="O49" s="88">
        <v>6</v>
      </c>
      <c r="P49" s="88">
        <v>9</v>
      </c>
      <c r="Q49" s="88">
        <v>6</v>
      </c>
      <c r="R49" s="88">
        <v>5</v>
      </c>
      <c r="S49" s="88">
        <v>8</v>
      </c>
      <c r="T49" s="88">
        <v>4</v>
      </c>
      <c r="U49" s="88">
        <v>6</v>
      </c>
      <c r="V49" s="134">
        <v>6</v>
      </c>
      <c r="W49" s="134">
        <v>3</v>
      </c>
      <c r="X49" s="134">
        <v>3</v>
      </c>
      <c r="Y49" s="131">
        <v>1</v>
      </c>
      <c r="Z49">
        <v>2</v>
      </c>
      <c r="AA49">
        <v>1</v>
      </c>
      <c r="AB49">
        <v>1</v>
      </c>
      <c r="AC49">
        <v>1</v>
      </c>
      <c r="AD49">
        <v>1</v>
      </c>
      <c r="AE49">
        <v>2</v>
      </c>
      <c r="AF49">
        <v>0</v>
      </c>
      <c r="AG49">
        <v>1</v>
      </c>
      <c r="AH49">
        <v>1</v>
      </c>
      <c r="AI49">
        <v>0</v>
      </c>
      <c r="AJ49">
        <v>1</v>
      </c>
      <c r="AK49">
        <v>1</v>
      </c>
      <c r="AL49">
        <v>1</v>
      </c>
      <c r="AM49">
        <v>0</v>
      </c>
      <c r="AN49">
        <v>0</v>
      </c>
      <c r="AO49">
        <v>0</v>
      </c>
      <c r="AP49">
        <v>0</v>
      </c>
      <c r="AQ49">
        <v>0</v>
      </c>
      <c r="AR49" s="147">
        <v>3</v>
      </c>
      <c r="AS49" s="129">
        <v>97.6</v>
      </c>
      <c r="AT49" s="129">
        <v>106.65117808219172</v>
      </c>
      <c r="AU49" s="129">
        <v>37.9118496507092</v>
      </c>
    </row>
    <row r="50" spans="2:47" ht="15" customHeight="1">
      <c r="B50" s="195" t="s">
        <v>32</v>
      </c>
      <c r="C50" s="196"/>
      <c r="D50" s="87">
        <v>301</v>
      </c>
      <c r="E50" s="88">
        <v>15</v>
      </c>
      <c r="F50" s="88">
        <v>11</v>
      </c>
      <c r="G50" s="88">
        <v>18</v>
      </c>
      <c r="H50" s="88">
        <v>16</v>
      </c>
      <c r="I50" s="88">
        <v>21</v>
      </c>
      <c r="J50" s="88">
        <v>39</v>
      </c>
      <c r="K50" s="88">
        <v>31</v>
      </c>
      <c r="L50" s="88">
        <v>20</v>
      </c>
      <c r="M50" s="88">
        <v>19</v>
      </c>
      <c r="N50" s="88">
        <v>12</v>
      </c>
      <c r="O50" s="88">
        <v>16</v>
      </c>
      <c r="P50" s="88">
        <v>18</v>
      </c>
      <c r="Q50" s="88">
        <v>10</v>
      </c>
      <c r="R50" s="88">
        <v>10</v>
      </c>
      <c r="S50" s="88">
        <v>6</v>
      </c>
      <c r="T50" s="88">
        <v>6</v>
      </c>
      <c r="U50" s="88">
        <v>3</v>
      </c>
      <c r="V50" s="134">
        <v>5</v>
      </c>
      <c r="W50" s="134">
        <v>4</v>
      </c>
      <c r="X50" s="134">
        <v>4</v>
      </c>
      <c r="Y50" s="131">
        <v>0</v>
      </c>
      <c r="Z50">
        <v>3</v>
      </c>
      <c r="AA50">
        <v>2</v>
      </c>
      <c r="AB50">
        <v>2</v>
      </c>
      <c r="AC50">
        <v>1</v>
      </c>
      <c r="AD50">
        <v>2</v>
      </c>
      <c r="AE50">
        <v>0</v>
      </c>
      <c r="AF50">
        <v>1</v>
      </c>
      <c r="AG50">
        <v>2</v>
      </c>
      <c r="AH50">
        <v>0</v>
      </c>
      <c r="AI50">
        <v>0</v>
      </c>
      <c r="AJ50">
        <v>0</v>
      </c>
      <c r="AK50">
        <v>1</v>
      </c>
      <c r="AL50">
        <v>1</v>
      </c>
      <c r="AM50">
        <v>0</v>
      </c>
      <c r="AN50">
        <v>1</v>
      </c>
      <c r="AO50">
        <v>0</v>
      </c>
      <c r="AP50">
        <v>0</v>
      </c>
      <c r="AQ50">
        <v>0</v>
      </c>
      <c r="AR50" s="147">
        <v>1</v>
      </c>
      <c r="AS50" s="129">
        <v>104.45</v>
      </c>
      <c r="AT50" s="129">
        <v>113.73581395348846</v>
      </c>
      <c r="AU50" s="129">
        <v>32.674512560790745</v>
      </c>
    </row>
    <row r="51" spans="2:47" ht="15" customHeight="1">
      <c r="B51" s="195" t="s">
        <v>33</v>
      </c>
      <c r="C51" s="196"/>
      <c r="D51" s="87">
        <v>80</v>
      </c>
      <c r="E51" s="88">
        <v>0</v>
      </c>
      <c r="F51" s="88">
        <v>2</v>
      </c>
      <c r="G51" s="88">
        <v>5</v>
      </c>
      <c r="H51" s="88">
        <v>4</v>
      </c>
      <c r="I51" s="88">
        <v>10</v>
      </c>
      <c r="J51" s="88">
        <v>3</v>
      </c>
      <c r="K51" s="88">
        <v>10</v>
      </c>
      <c r="L51" s="88">
        <v>3</v>
      </c>
      <c r="M51" s="88">
        <v>9</v>
      </c>
      <c r="N51" s="88">
        <v>6</v>
      </c>
      <c r="O51" s="88">
        <v>5</v>
      </c>
      <c r="P51" s="88">
        <v>3</v>
      </c>
      <c r="Q51" s="88">
        <v>6</v>
      </c>
      <c r="R51" s="88">
        <v>2</v>
      </c>
      <c r="S51" s="88">
        <v>2</v>
      </c>
      <c r="T51" s="88">
        <v>2</v>
      </c>
      <c r="U51" s="88">
        <v>1</v>
      </c>
      <c r="V51" s="134">
        <v>0</v>
      </c>
      <c r="W51" s="134">
        <v>2</v>
      </c>
      <c r="X51" s="134">
        <v>1</v>
      </c>
      <c r="Y51" s="131">
        <v>0</v>
      </c>
      <c r="Z51">
        <v>0</v>
      </c>
      <c r="AA51">
        <v>0</v>
      </c>
      <c r="AB51">
        <v>0</v>
      </c>
      <c r="AC51">
        <v>1</v>
      </c>
      <c r="AD51">
        <v>1</v>
      </c>
      <c r="AE51">
        <v>2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 s="147">
        <v>0</v>
      </c>
      <c r="AS51" s="129">
        <v>110.76499999999999</v>
      </c>
      <c r="AT51" s="129">
        <v>116.09274999999998</v>
      </c>
      <c r="AU51" s="129">
        <v>28.129445987830582</v>
      </c>
    </row>
    <row r="52" spans="2:47" ht="15" customHeight="1">
      <c r="B52" s="195" t="s">
        <v>34</v>
      </c>
      <c r="C52" s="196"/>
      <c r="D52" s="87">
        <v>39</v>
      </c>
      <c r="E52" s="88">
        <v>0</v>
      </c>
      <c r="F52" s="88">
        <v>0</v>
      </c>
      <c r="G52" s="88">
        <v>0</v>
      </c>
      <c r="H52" s="88">
        <v>2</v>
      </c>
      <c r="I52" s="88">
        <v>2</v>
      </c>
      <c r="J52" s="88">
        <v>5</v>
      </c>
      <c r="K52" s="88">
        <v>3</v>
      </c>
      <c r="L52" s="88">
        <v>3</v>
      </c>
      <c r="M52" s="88">
        <v>3</v>
      </c>
      <c r="N52" s="88">
        <v>4</v>
      </c>
      <c r="O52" s="88">
        <v>2</v>
      </c>
      <c r="P52" s="88">
        <v>1</v>
      </c>
      <c r="Q52" s="88">
        <v>3</v>
      </c>
      <c r="R52" s="88">
        <v>0</v>
      </c>
      <c r="S52" s="88">
        <v>2</v>
      </c>
      <c r="T52" s="88">
        <v>5</v>
      </c>
      <c r="U52" s="88">
        <v>1</v>
      </c>
      <c r="V52" s="134">
        <v>0</v>
      </c>
      <c r="W52" s="134">
        <v>0</v>
      </c>
      <c r="X52" s="134">
        <v>0</v>
      </c>
      <c r="Y52" s="131">
        <v>0</v>
      </c>
      <c r="Z52">
        <v>0</v>
      </c>
      <c r="AA52">
        <v>0</v>
      </c>
      <c r="AB52">
        <v>1</v>
      </c>
      <c r="AC52">
        <v>1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 s="147">
        <v>0</v>
      </c>
      <c r="AS52" s="129">
        <v>115.95</v>
      </c>
      <c r="AT52" s="129">
        <v>123.53461538461539</v>
      </c>
      <c r="AU52" s="129">
        <v>30.097331045001127</v>
      </c>
    </row>
    <row r="53" spans="2:47" ht="15" customHeight="1">
      <c r="B53" s="195" t="s">
        <v>35</v>
      </c>
      <c r="C53" s="196"/>
      <c r="D53" s="87">
        <v>9</v>
      </c>
      <c r="E53" s="88">
        <v>0</v>
      </c>
      <c r="F53" s="88">
        <v>0</v>
      </c>
      <c r="G53" s="88">
        <v>0</v>
      </c>
      <c r="H53" s="88">
        <v>0</v>
      </c>
      <c r="I53" s="88">
        <v>1</v>
      </c>
      <c r="J53" s="88">
        <v>2</v>
      </c>
      <c r="K53" s="88">
        <v>0</v>
      </c>
      <c r="L53" s="88">
        <v>0</v>
      </c>
      <c r="M53" s="88">
        <v>0</v>
      </c>
      <c r="N53" s="88">
        <v>0</v>
      </c>
      <c r="O53" s="88">
        <v>1</v>
      </c>
      <c r="P53" s="88">
        <v>1</v>
      </c>
      <c r="Q53" s="88">
        <v>0</v>
      </c>
      <c r="R53" s="88">
        <v>0</v>
      </c>
      <c r="S53" s="88">
        <v>0</v>
      </c>
      <c r="T53" s="88">
        <v>1</v>
      </c>
      <c r="U53" s="88">
        <v>0</v>
      </c>
      <c r="V53" s="134">
        <v>0</v>
      </c>
      <c r="W53" s="134">
        <v>0</v>
      </c>
      <c r="X53" s="134">
        <v>0</v>
      </c>
      <c r="Y53" s="131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1</v>
      </c>
      <c r="AF53">
        <v>0</v>
      </c>
      <c r="AG53">
        <v>0</v>
      </c>
      <c r="AH53">
        <v>0</v>
      </c>
      <c r="AI53">
        <v>1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1</v>
      </c>
      <c r="AQ53">
        <v>0</v>
      </c>
      <c r="AR53" s="147">
        <v>0</v>
      </c>
      <c r="AS53" s="129">
        <v>125</v>
      </c>
      <c r="AT53" s="129">
        <v>151.76222222222222</v>
      </c>
      <c r="AU53" s="129">
        <v>60.386306348744704</v>
      </c>
    </row>
    <row r="54" spans="2:47" ht="15" customHeight="1">
      <c r="B54" s="195" t="s">
        <v>36</v>
      </c>
      <c r="C54" s="196"/>
      <c r="D54" s="87">
        <v>1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134">
        <v>0</v>
      </c>
      <c r="W54" s="134">
        <v>0</v>
      </c>
      <c r="X54" s="134">
        <v>0</v>
      </c>
      <c r="Y54" s="131">
        <v>0</v>
      </c>
      <c r="Z54">
        <v>1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 s="149">
        <v>0</v>
      </c>
      <c r="AS54" s="129">
        <v>178.71</v>
      </c>
      <c r="AT54" s="129">
        <v>178.71</v>
      </c>
      <c r="AU54" s="129" t="s">
        <v>388</v>
      </c>
    </row>
    <row r="55" spans="2:47" ht="15" customHeight="1">
      <c r="B55" s="195" t="s">
        <v>37</v>
      </c>
      <c r="C55" s="196"/>
      <c r="D55" s="87">
        <v>43</v>
      </c>
      <c r="E55" s="88">
        <v>0</v>
      </c>
      <c r="F55" s="88">
        <v>2</v>
      </c>
      <c r="G55" s="88">
        <v>1</v>
      </c>
      <c r="H55" s="88">
        <v>3</v>
      </c>
      <c r="I55" s="88">
        <v>3</v>
      </c>
      <c r="J55" s="88">
        <v>2</v>
      </c>
      <c r="K55" s="88">
        <v>3</v>
      </c>
      <c r="L55" s="88">
        <v>2</v>
      </c>
      <c r="M55" s="88">
        <v>3</v>
      </c>
      <c r="N55" s="88">
        <v>3</v>
      </c>
      <c r="O55" s="88">
        <v>3</v>
      </c>
      <c r="P55" s="88">
        <v>2</v>
      </c>
      <c r="Q55" s="88">
        <v>4</v>
      </c>
      <c r="R55" s="88">
        <v>2</v>
      </c>
      <c r="S55" s="88">
        <v>3</v>
      </c>
      <c r="T55" s="88">
        <v>1</v>
      </c>
      <c r="U55" s="88">
        <v>2</v>
      </c>
      <c r="V55" s="134">
        <v>1</v>
      </c>
      <c r="W55" s="134">
        <v>1</v>
      </c>
      <c r="X55" s="134">
        <v>1</v>
      </c>
      <c r="Y55" s="131">
        <v>1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 s="147">
        <v>0</v>
      </c>
      <c r="AS55" s="129">
        <v>119.96</v>
      </c>
      <c r="AT55" s="129">
        <v>119.7060465116279</v>
      </c>
      <c r="AU55" s="129">
        <v>25.375590177470315</v>
      </c>
    </row>
    <row r="56" spans="2:47" ht="15" customHeight="1">
      <c r="B56" s="195" t="s">
        <v>38</v>
      </c>
      <c r="C56" s="196"/>
      <c r="D56" s="87">
        <v>45</v>
      </c>
      <c r="E56" s="88">
        <v>1</v>
      </c>
      <c r="F56" s="88">
        <v>2</v>
      </c>
      <c r="G56" s="88">
        <v>0</v>
      </c>
      <c r="H56" s="88">
        <v>1</v>
      </c>
      <c r="I56" s="88">
        <v>4</v>
      </c>
      <c r="J56" s="88">
        <v>0</v>
      </c>
      <c r="K56" s="88">
        <v>6</v>
      </c>
      <c r="L56" s="88">
        <v>3</v>
      </c>
      <c r="M56" s="88">
        <v>6</v>
      </c>
      <c r="N56" s="88">
        <v>6</v>
      </c>
      <c r="O56" s="88">
        <v>2</v>
      </c>
      <c r="P56" s="88">
        <v>1</v>
      </c>
      <c r="Q56" s="88">
        <v>4</v>
      </c>
      <c r="R56" s="88">
        <v>3</v>
      </c>
      <c r="S56" s="88">
        <v>2</v>
      </c>
      <c r="T56" s="88">
        <v>0</v>
      </c>
      <c r="U56" s="88">
        <v>1</v>
      </c>
      <c r="V56" s="134">
        <v>0</v>
      </c>
      <c r="W56" s="134">
        <v>2</v>
      </c>
      <c r="X56" s="134">
        <v>0</v>
      </c>
      <c r="Y56" s="131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 s="147">
        <v>1</v>
      </c>
      <c r="AS56" s="129">
        <v>113.02</v>
      </c>
      <c r="AT56" s="129">
        <v>119.7302222222222</v>
      </c>
      <c r="AU56" s="129">
        <v>34.65450164178392</v>
      </c>
    </row>
    <row r="57" spans="2:47" ht="15" customHeight="1">
      <c r="B57" s="195" t="s">
        <v>39</v>
      </c>
      <c r="C57" s="196"/>
      <c r="D57" s="87">
        <v>10</v>
      </c>
      <c r="E57" s="88">
        <v>0</v>
      </c>
      <c r="F57" s="88">
        <v>0</v>
      </c>
      <c r="G57" s="88">
        <v>2</v>
      </c>
      <c r="H57" s="88">
        <v>0</v>
      </c>
      <c r="I57" s="88">
        <v>1</v>
      </c>
      <c r="J57" s="88">
        <v>0</v>
      </c>
      <c r="K57" s="88">
        <v>0</v>
      </c>
      <c r="L57" s="88">
        <v>0</v>
      </c>
      <c r="M57" s="88">
        <v>1</v>
      </c>
      <c r="N57" s="88">
        <v>3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1</v>
      </c>
      <c r="U57" s="88">
        <v>0</v>
      </c>
      <c r="V57" s="134">
        <v>0</v>
      </c>
      <c r="W57" s="134">
        <v>1</v>
      </c>
      <c r="X57" s="134">
        <v>0</v>
      </c>
      <c r="Y57" s="131">
        <v>1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 s="147">
        <v>0</v>
      </c>
      <c r="AS57" s="129">
        <v>117.015</v>
      </c>
      <c r="AT57" s="129">
        <v>120.34</v>
      </c>
      <c r="AU57" s="129">
        <v>32.02448577087365</v>
      </c>
    </row>
    <row r="58" spans="2:47" ht="15" customHeight="1">
      <c r="B58" s="195" t="s">
        <v>40</v>
      </c>
      <c r="C58" s="196"/>
      <c r="D58" s="87">
        <v>22</v>
      </c>
      <c r="E58" s="88">
        <v>0</v>
      </c>
      <c r="F58" s="88">
        <v>0</v>
      </c>
      <c r="G58" s="88">
        <v>2</v>
      </c>
      <c r="H58" s="88">
        <v>3</v>
      </c>
      <c r="I58" s="88">
        <v>1</v>
      </c>
      <c r="J58" s="88">
        <v>2</v>
      </c>
      <c r="K58" s="88">
        <v>1</v>
      </c>
      <c r="L58" s="88">
        <v>1</v>
      </c>
      <c r="M58" s="88">
        <v>1</v>
      </c>
      <c r="N58" s="88">
        <v>5</v>
      </c>
      <c r="O58" s="88">
        <v>1</v>
      </c>
      <c r="P58" s="88">
        <v>2</v>
      </c>
      <c r="Q58" s="88">
        <v>1</v>
      </c>
      <c r="R58" s="88">
        <v>0</v>
      </c>
      <c r="S58" s="88">
        <v>0</v>
      </c>
      <c r="T58" s="88">
        <v>0</v>
      </c>
      <c r="U58" s="88">
        <v>0</v>
      </c>
      <c r="V58" s="134">
        <v>0</v>
      </c>
      <c r="W58" s="134">
        <v>0</v>
      </c>
      <c r="X58" s="134">
        <v>0</v>
      </c>
      <c r="Y58" s="111">
        <v>0</v>
      </c>
      <c r="Z58" s="174">
        <v>0</v>
      </c>
      <c r="AA58" s="174">
        <v>0</v>
      </c>
      <c r="AB58" s="174">
        <v>0</v>
      </c>
      <c r="AC58" s="174">
        <v>0</v>
      </c>
      <c r="AD58" s="174">
        <v>0</v>
      </c>
      <c r="AE58" s="174">
        <v>0</v>
      </c>
      <c r="AF58" s="174">
        <v>0</v>
      </c>
      <c r="AG58" s="174">
        <v>0</v>
      </c>
      <c r="AH58" s="174">
        <v>0</v>
      </c>
      <c r="AI58" s="174">
        <v>0</v>
      </c>
      <c r="AJ58" s="174">
        <v>0</v>
      </c>
      <c r="AK58" s="174">
        <v>0</v>
      </c>
      <c r="AL58" s="174">
        <v>0</v>
      </c>
      <c r="AM58" s="174">
        <v>1</v>
      </c>
      <c r="AN58" s="174">
        <v>0</v>
      </c>
      <c r="AO58" s="174">
        <v>0</v>
      </c>
      <c r="AP58" s="174">
        <v>0</v>
      </c>
      <c r="AQ58" s="174">
        <v>1</v>
      </c>
      <c r="AR58" s="149">
        <v>0</v>
      </c>
      <c r="AS58" s="129">
        <v>114.71000000000001</v>
      </c>
      <c r="AT58" s="129">
        <v>120.41500000000002</v>
      </c>
      <c r="AU58" s="129">
        <v>45.57968843266754</v>
      </c>
    </row>
    <row r="59" spans="2:47" ht="15" customHeight="1">
      <c r="B59" s="195" t="s">
        <v>41</v>
      </c>
      <c r="C59" s="196"/>
      <c r="D59" s="87">
        <v>12</v>
      </c>
      <c r="E59" s="88">
        <v>0</v>
      </c>
      <c r="F59" s="88">
        <v>0</v>
      </c>
      <c r="G59" s="88">
        <v>2</v>
      </c>
      <c r="H59" s="88">
        <v>1</v>
      </c>
      <c r="I59" s="88">
        <v>0</v>
      </c>
      <c r="J59" s="88">
        <v>3</v>
      </c>
      <c r="K59" s="88">
        <v>0</v>
      </c>
      <c r="L59" s="88">
        <v>0</v>
      </c>
      <c r="M59" s="88">
        <v>1</v>
      </c>
      <c r="N59" s="88">
        <v>0</v>
      </c>
      <c r="O59" s="88">
        <v>2</v>
      </c>
      <c r="P59" s="88">
        <v>1</v>
      </c>
      <c r="Q59" s="88">
        <v>0</v>
      </c>
      <c r="R59" s="88">
        <v>0</v>
      </c>
      <c r="S59" s="88">
        <v>0</v>
      </c>
      <c r="T59" s="88">
        <v>1</v>
      </c>
      <c r="U59" s="88">
        <v>0</v>
      </c>
      <c r="V59" s="134">
        <v>0</v>
      </c>
      <c r="W59" s="134">
        <v>0</v>
      </c>
      <c r="X59" s="134">
        <v>0</v>
      </c>
      <c r="Y59" s="111">
        <v>1</v>
      </c>
      <c r="Z59" s="174">
        <v>0</v>
      </c>
      <c r="AA59" s="174">
        <v>0</v>
      </c>
      <c r="AB59" s="174">
        <v>0</v>
      </c>
      <c r="AC59" s="174">
        <v>0</v>
      </c>
      <c r="AD59" s="174">
        <v>0</v>
      </c>
      <c r="AE59" s="174">
        <v>0</v>
      </c>
      <c r="AF59" s="174">
        <v>0</v>
      </c>
      <c r="AG59" s="174">
        <v>0</v>
      </c>
      <c r="AH59" s="174">
        <v>0</v>
      </c>
      <c r="AI59" s="174">
        <v>0</v>
      </c>
      <c r="AJ59" s="174">
        <v>0</v>
      </c>
      <c r="AK59" s="174">
        <v>0</v>
      </c>
      <c r="AL59" s="174">
        <v>0</v>
      </c>
      <c r="AM59" s="174">
        <v>0</v>
      </c>
      <c r="AN59" s="174">
        <v>0</v>
      </c>
      <c r="AO59" s="174">
        <v>0</v>
      </c>
      <c r="AP59" s="174">
        <v>0</v>
      </c>
      <c r="AQ59" s="174">
        <v>0</v>
      </c>
      <c r="AR59" s="149">
        <v>0</v>
      </c>
      <c r="AS59" s="129">
        <v>105.63499999999999</v>
      </c>
      <c r="AT59" s="129">
        <v>112.50916666666667</v>
      </c>
      <c r="AU59" s="129">
        <v>27.580954712967937</v>
      </c>
    </row>
    <row r="60" spans="2:47" ht="15" customHeight="1">
      <c r="B60" s="195" t="s">
        <v>42</v>
      </c>
      <c r="C60" s="196"/>
      <c r="D60" s="87">
        <v>12</v>
      </c>
      <c r="E60" s="88">
        <v>0</v>
      </c>
      <c r="F60" s="88">
        <v>0</v>
      </c>
      <c r="G60" s="88">
        <v>2</v>
      </c>
      <c r="H60" s="88">
        <v>1</v>
      </c>
      <c r="I60" s="88">
        <v>0</v>
      </c>
      <c r="J60" s="88">
        <v>1</v>
      </c>
      <c r="K60" s="88">
        <v>1</v>
      </c>
      <c r="L60" s="88">
        <v>2</v>
      </c>
      <c r="M60" s="88">
        <v>1</v>
      </c>
      <c r="N60" s="88">
        <v>0</v>
      </c>
      <c r="O60" s="88">
        <v>1</v>
      </c>
      <c r="P60" s="88">
        <v>2</v>
      </c>
      <c r="Q60" s="88">
        <v>0</v>
      </c>
      <c r="R60" s="88">
        <v>1</v>
      </c>
      <c r="S60" s="88">
        <v>0</v>
      </c>
      <c r="T60" s="88">
        <v>0</v>
      </c>
      <c r="U60" s="88">
        <v>0</v>
      </c>
      <c r="V60" s="134">
        <v>0</v>
      </c>
      <c r="W60" s="134">
        <v>0</v>
      </c>
      <c r="X60" s="134">
        <v>0</v>
      </c>
      <c r="Y60" s="111">
        <v>0</v>
      </c>
      <c r="Z60" s="174">
        <v>0</v>
      </c>
      <c r="AA60" s="174">
        <v>0</v>
      </c>
      <c r="AB60" s="174">
        <v>0</v>
      </c>
      <c r="AC60" s="174">
        <v>0</v>
      </c>
      <c r="AD60" s="174">
        <v>0</v>
      </c>
      <c r="AE60" s="174">
        <v>0</v>
      </c>
      <c r="AF60" s="174">
        <v>0</v>
      </c>
      <c r="AG60" s="174">
        <v>0</v>
      </c>
      <c r="AH60" s="174">
        <v>0</v>
      </c>
      <c r="AI60" s="174">
        <v>0</v>
      </c>
      <c r="AJ60" s="174">
        <v>0</v>
      </c>
      <c r="AK60" s="174">
        <v>0</v>
      </c>
      <c r="AL60" s="174">
        <v>0</v>
      </c>
      <c r="AM60" s="174">
        <v>0</v>
      </c>
      <c r="AN60" s="174">
        <v>0</v>
      </c>
      <c r="AO60" s="174">
        <v>0</v>
      </c>
      <c r="AP60" s="174">
        <v>0</v>
      </c>
      <c r="AQ60" s="174">
        <v>0</v>
      </c>
      <c r="AR60" s="149">
        <v>0</v>
      </c>
      <c r="AS60" s="129">
        <v>106.815</v>
      </c>
      <c r="AT60" s="129">
        <v>107.18499999999999</v>
      </c>
      <c r="AU60" s="129">
        <v>18.4460478644663</v>
      </c>
    </row>
    <row r="61" spans="2:47" ht="15" customHeight="1">
      <c r="B61" s="195" t="s">
        <v>43</v>
      </c>
      <c r="C61" s="196"/>
      <c r="D61" s="87">
        <v>4</v>
      </c>
      <c r="E61" s="88">
        <v>0</v>
      </c>
      <c r="F61" s="88">
        <v>1</v>
      </c>
      <c r="G61" s="88">
        <v>0</v>
      </c>
      <c r="H61" s="88">
        <v>0</v>
      </c>
      <c r="I61" s="88">
        <v>2</v>
      </c>
      <c r="J61" s="88">
        <v>0</v>
      </c>
      <c r="K61" s="88">
        <v>0</v>
      </c>
      <c r="L61" s="88">
        <v>1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134">
        <v>0</v>
      </c>
      <c r="W61" s="134">
        <v>0</v>
      </c>
      <c r="X61" s="134">
        <v>0</v>
      </c>
      <c r="Y61" s="111">
        <v>0</v>
      </c>
      <c r="Z61" s="174">
        <v>0</v>
      </c>
      <c r="AA61" s="174">
        <v>0</v>
      </c>
      <c r="AB61" s="174">
        <v>0</v>
      </c>
      <c r="AC61" s="174">
        <v>0</v>
      </c>
      <c r="AD61" s="174">
        <v>0</v>
      </c>
      <c r="AE61" s="174">
        <v>0</v>
      </c>
      <c r="AF61" s="174">
        <v>0</v>
      </c>
      <c r="AG61" s="174">
        <v>0</v>
      </c>
      <c r="AH61" s="174">
        <v>0</v>
      </c>
      <c r="AI61" s="174">
        <v>0</v>
      </c>
      <c r="AJ61" s="174">
        <v>0</v>
      </c>
      <c r="AK61" s="174">
        <v>0</v>
      </c>
      <c r="AL61" s="174">
        <v>0</v>
      </c>
      <c r="AM61" s="174">
        <v>0</v>
      </c>
      <c r="AN61" s="174">
        <v>0</v>
      </c>
      <c r="AO61" s="174">
        <v>0</v>
      </c>
      <c r="AP61" s="174">
        <v>0</v>
      </c>
      <c r="AQ61" s="174">
        <v>0</v>
      </c>
      <c r="AR61" s="149">
        <v>0</v>
      </c>
      <c r="AS61" s="129">
        <v>93.37</v>
      </c>
      <c r="AT61" s="129">
        <v>92.27499999999999</v>
      </c>
      <c r="AU61" s="129">
        <v>12.369873348853117</v>
      </c>
    </row>
    <row r="62" spans="2:47" ht="15" customHeight="1">
      <c r="B62" s="195" t="s">
        <v>44</v>
      </c>
      <c r="C62" s="196"/>
      <c r="D62" s="87">
        <v>81</v>
      </c>
      <c r="E62" s="88">
        <v>1</v>
      </c>
      <c r="F62" s="88">
        <v>2</v>
      </c>
      <c r="G62" s="88">
        <v>1</v>
      </c>
      <c r="H62" s="88">
        <v>2</v>
      </c>
      <c r="I62" s="88">
        <v>3</v>
      </c>
      <c r="J62" s="88">
        <v>4</v>
      </c>
      <c r="K62" s="88">
        <v>0</v>
      </c>
      <c r="L62" s="88">
        <v>13</v>
      </c>
      <c r="M62" s="88">
        <v>9</v>
      </c>
      <c r="N62" s="88">
        <v>4</v>
      </c>
      <c r="O62" s="88">
        <v>8</v>
      </c>
      <c r="P62" s="88">
        <v>6</v>
      </c>
      <c r="Q62" s="88">
        <v>1</v>
      </c>
      <c r="R62" s="88">
        <v>3</v>
      </c>
      <c r="S62" s="88">
        <v>4</v>
      </c>
      <c r="T62" s="88">
        <v>6</v>
      </c>
      <c r="U62" s="88">
        <v>0</v>
      </c>
      <c r="V62" s="134">
        <v>2</v>
      </c>
      <c r="W62" s="134">
        <v>1</v>
      </c>
      <c r="X62" s="134">
        <v>0</v>
      </c>
      <c r="Y62" s="131">
        <v>2</v>
      </c>
      <c r="Z62">
        <v>0</v>
      </c>
      <c r="AA62">
        <v>2</v>
      </c>
      <c r="AB62">
        <v>2</v>
      </c>
      <c r="AC62">
        <v>0</v>
      </c>
      <c r="AD62">
        <v>0</v>
      </c>
      <c r="AE62">
        <v>0</v>
      </c>
      <c r="AF62">
        <v>1</v>
      </c>
      <c r="AG62">
        <v>0</v>
      </c>
      <c r="AH62">
        <v>1</v>
      </c>
      <c r="AI62">
        <v>1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 s="147">
        <v>2</v>
      </c>
      <c r="AS62" s="129">
        <v>122.34</v>
      </c>
      <c r="AT62" s="129">
        <v>131.756913580247</v>
      </c>
      <c r="AU62" s="129">
        <v>45.72642618448263</v>
      </c>
    </row>
    <row r="63" spans="2:47" ht="15" customHeight="1">
      <c r="B63" s="195" t="s">
        <v>45</v>
      </c>
      <c r="C63" s="196"/>
      <c r="D63" s="87">
        <v>11</v>
      </c>
      <c r="E63" s="88">
        <v>1</v>
      </c>
      <c r="F63" s="88">
        <v>0</v>
      </c>
      <c r="G63" s="88">
        <v>0</v>
      </c>
      <c r="H63" s="88">
        <v>0</v>
      </c>
      <c r="I63" s="88">
        <v>1</v>
      </c>
      <c r="J63" s="88">
        <v>0</v>
      </c>
      <c r="K63" s="88">
        <v>1</v>
      </c>
      <c r="L63" s="88">
        <v>1</v>
      </c>
      <c r="M63" s="88">
        <v>0</v>
      </c>
      <c r="N63" s="88">
        <v>0</v>
      </c>
      <c r="O63" s="88">
        <v>0</v>
      </c>
      <c r="P63" s="88">
        <v>0</v>
      </c>
      <c r="Q63" s="88">
        <v>1</v>
      </c>
      <c r="R63" s="88">
        <v>0</v>
      </c>
      <c r="S63" s="88">
        <v>0</v>
      </c>
      <c r="T63" s="88">
        <v>0</v>
      </c>
      <c r="U63" s="88">
        <v>1</v>
      </c>
      <c r="V63" s="134">
        <v>0</v>
      </c>
      <c r="W63" s="134">
        <v>2</v>
      </c>
      <c r="X63" s="134">
        <v>1</v>
      </c>
      <c r="Y63" s="131">
        <v>0</v>
      </c>
      <c r="Z63">
        <v>1</v>
      </c>
      <c r="AA63">
        <v>0</v>
      </c>
      <c r="AB63">
        <v>0</v>
      </c>
      <c r="AC63">
        <v>1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 s="147">
        <v>0</v>
      </c>
      <c r="AS63" s="129">
        <v>153.74</v>
      </c>
      <c r="AT63" s="129">
        <v>137.72</v>
      </c>
      <c r="AU63" s="129">
        <v>39.967878352497024</v>
      </c>
    </row>
    <row r="64" spans="2:47" ht="15" customHeight="1">
      <c r="B64" s="195" t="s">
        <v>46</v>
      </c>
      <c r="C64" s="196"/>
      <c r="D64" s="87">
        <v>14</v>
      </c>
      <c r="E64" s="88">
        <v>0</v>
      </c>
      <c r="F64" s="88">
        <v>0</v>
      </c>
      <c r="G64" s="88">
        <v>1</v>
      </c>
      <c r="H64" s="88">
        <v>1</v>
      </c>
      <c r="I64" s="88">
        <v>0</v>
      </c>
      <c r="J64" s="88">
        <v>0</v>
      </c>
      <c r="K64" s="88">
        <v>0</v>
      </c>
      <c r="L64" s="88">
        <v>0</v>
      </c>
      <c r="M64" s="88">
        <v>1</v>
      </c>
      <c r="N64" s="88">
        <v>0</v>
      </c>
      <c r="O64" s="88">
        <v>3</v>
      </c>
      <c r="P64" s="88">
        <v>2</v>
      </c>
      <c r="Q64" s="88">
        <v>0</v>
      </c>
      <c r="R64" s="88">
        <v>0</v>
      </c>
      <c r="S64" s="88">
        <v>0</v>
      </c>
      <c r="T64" s="88">
        <v>1</v>
      </c>
      <c r="U64" s="88">
        <v>1</v>
      </c>
      <c r="V64" s="134">
        <v>0</v>
      </c>
      <c r="W64" s="134">
        <v>0</v>
      </c>
      <c r="X64" s="134">
        <v>1</v>
      </c>
      <c r="Y64" s="131">
        <v>1</v>
      </c>
      <c r="Z64">
        <v>2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 s="149">
        <v>0</v>
      </c>
      <c r="AS64" s="129">
        <v>126.37</v>
      </c>
      <c r="AT64" s="129">
        <v>136.00357142857143</v>
      </c>
      <c r="AU64" s="129">
        <v>30.71934259291138</v>
      </c>
    </row>
    <row r="65" spans="2:47" ht="15" customHeight="1">
      <c r="B65" s="195" t="s">
        <v>47</v>
      </c>
      <c r="C65" s="196"/>
      <c r="D65" s="87">
        <v>28</v>
      </c>
      <c r="E65" s="88">
        <v>1</v>
      </c>
      <c r="F65" s="88">
        <v>1</v>
      </c>
      <c r="G65" s="88">
        <v>0</v>
      </c>
      <c r="H65" s="88">
        <v>0</v>
      </c>
      <c r="I65" s="88">
        <v>0</v>
      </c>
      <c r="J65" s="88">
        <v>0</v>
      </c>
      <c r="K65" s="88">
        <v>2</v>
      </c>
      <c r="L65" s="88">
        <v>3</v>
      </c>
      <c r="M65" s="88">
        <v>3</v>
      </c>
      <c r="N65" s="88">
        <v>3</v>
      </c>
      <c r="O65" s="88">
        <v>3</v>
      </c>
      <c r="P65" s="88">
        <v>3</v>
      </c>
      <c r="Q65" s="88">
        <v>1</v>
      </c>
      <c r="R65" s="88">
        <v>3</v>
      </c>
      <c r="S65" s="88">
        <v>1</v>
      </c>
      <c r="T65" s="88">
        <v>1</v>
      </c>
      <c r="U65" s="88">
        <v>0</v>
      </c>
      <c r="V65" s="134">
        <v>1</v>
      </c>
      <c r="W65" s="134">
        <v>1</v>
      </c>
      <c r="X65" s="134">
        <v>1</v>
      </c>
      <c r="Y65" s="131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 s="147">
        <v>0</v>
      </c>
      <c r="AS65" s="129">
        <v>122.69</v>
      </c>
      <c r="AT65" s="129">
        <v>122.3107142857143</v>
      </c>
      <c r="AU65" s="129">
        <v>22.333390037833723</v>
      </c>
    </row>
    <row r="66" spans="2:47" ht="15" customHeight="1">
      <c r="B66" s="195" t="s">
        <v>48</v>
      </c>
      <c r="C66" s="196"/>
      <c r="D66" s="87">
        <v>32</v>
      </c>
      <c r="E66" s="88">
        <v>0</v>
      </c>
      <c r="F66" s="88">
        <v>1</v>
      </c>
      <c r="G66" s="88">
        <v>0</v>
      </c>
      <c r="H66" s="88">
        <v>0</v>
      </c>
      <c r="I66" s="88">
        <v>2</v>
      </c>
      <c r="J66" s="88">
        <v>2</v>
      </c>
      <c r="K66" s="88">
        <v>3</v>
      </c>
      <c r="L66" s="88">
        <v>1</v>
      </c>
      <c r="M66" s="88">
        <v>3</v>
      </c>
      <c r="N66" s="88">
        <v>3</v>
      </c>
      <c r="O66" s="88">
        <v>2</v>
      </c>
      <c r="P66" s="88">
        <v>5</v>
      </c>
      <c r="Q66" s="88">
        <v>3</v>
      </c>
      <c r="R66" s="88">
        <v>2</v>
      </c>
      <c r="S66" s="88">
        <v>0</v>
      </c>
      <c r="T66" s="88">
        <v>0</v>
      </c>
      <c r="U66" s="88">
        <v>0</v>
      </c>
      <c r="V66" s="134">
        <v>2</v>
      </c>
      <c r="W66" s="134">
        <v>1</v>
      </c>
      <c r="X66" s="134">
        <v>0</v>
      </c>
      <c r="Y66" s="131">
        <v>0</v>
      </c>
      <c r="Z66">
        <v>0</v>
      </c>
      <c r="AA66">
        <v>1</v>
      </c>
      <c r="AB66">
        <v>1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 s="147">
        <v>0</v>
      </c>
      <c r="AS66" s="129">
        <v>121.33500000000001</v>
      </c>
      <c r="AT66" s="129">
        <v>124.01124999999999</v>
      </c>
      <c r="AU66" s="129">
        <v>25.032239953643266</v>
      </c>
    </row>
    <row r="67" spans="2:47" ht="15" customHeight="1">
      <c r="B67" s="195" t="s">
        <v>49</v>
      </c>
      <c r="C67" s="196"/>
      <c r="D67" s="87">
        <v>8</v>
      </c>
      <c r="E67" s="88">
        <v>0</v>
      </c>
      <c r="F67" s="88">
        <v>0</v>
      </c>
      <c r="G67" s="88">
        <v>2</v>
      </c>
      <c r="H67" s="88">
        <v>2</v>
      </c>
      <c r="I67" s="88">
        <v>0</v>
      </c>
      <c r="J67" s="88">
        <v>1</v>
      </c>
      <c r="K67" s="88">
        <v>1</v>
      </c>
      <c r="L67" s="88">
        <v>0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  <c r="R67" s="88">
        <v>1</v>
      </c>
      <c r="S67" s="88">
        <v>0</v>
      </c>
      <c r="T67" s="88">
        <v>1</v>
      </c>
      <c r="U67" s="88">
        <v>0</v>
      </c>
      <c r="V67" s="134">
        <v>0</v>
      </c>
      <c r="W67" s="134">
        <v>0</v>
      </c>
      <c r="X67" s="134">
        <v>0</v>
      </c>
      <c r="Y67" s="131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 s="147">
        <v>0</v>
      </c>
      <c r="AS67" s="129">
        <v>93.305</v>
      </c>
      <c r="AT67" s="129">
        <v>102.48875000000001</v>
      </c>
      <c r="AU67" s="129">
        <v>24.544250090397956</v>
      </c>
    </row>
    <row r="68" spans="2:47" ht="15" customHeight="1">
      <c r="B68" s="195" t="s">
        <v>50</v>
      </c>
      <c r="C68" s="196"/>
      <c r="D68" s="87">
        <v>27</v>
      </c>
      <c r="E68" s="88">
        <v>0</v>
      </c>
      <c r="F68" s="88">
        <v>0</v>
      </c>
      <c r="G68" s="88">
        <v>2</v>
      </c>
      <c r="H68" s="88">
        <v>3</v>
      </c>
      <c r="I68" s="88">
        <v>1</v>
      </c>
      <c r="J68" s="88">
        <v>1</v>
      </c>
      <c r="K68" s="88">
        <v>4</v>
      </c>
      <c r="L68" s="88">
        <v>1</v>
      </c>
      <c r="M68" s="88">
        <v>1</v>
      </c>
      <c r="N68" s="88">
        <v>1</v>
      </c>
      <c r="O68" s="88">
        <v>2</v>
      </c>
      <c r="P68" s="88">
        <v>2</v>
      </c>
      <c r="Q68" s="88">
        <v>1</v>
      </c>
      <c r="R68" s="88">
        <v>1</v>
      </c>
      <c r="S68" s="88">
        <v>1</v>
      </c>
      <c r="T68" s="88">
        <v>1</v>
      </c>
      <c r="U68" s="88">
        <v>0</v>
      </c>
      <c r="V68" s="134">
        <v>0</v>
      </c>
      <c r="W68" s="134">
        <v>0</v>
      </c>
      <c r="X68" s="134">
        <v>2</v>
      </c>
      <c r="Y68" s="131">
        <v>0</v>
      </c>
      <c r="Z68" s="49">
        <v>0</v>
      </c>
      <c r="AA68" s="49">
        <v>0</v>
      </c>
      <c r="AB68" s="49">
        <v>1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1</v>
      </c>
      <c r="AL68" s="49">
        <v>1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147">
        <v>0</v>
      </c>
      <c r="AS68" s="129">
        <v>118.32</v>
      </c>
      <c r="AT68" s="129">
        <v>126.70185185185184</v>
      </c>
      <c r="AU68" s="129">
        <v>41.61868108998069</v>
      </c>
    </row>
    <row r="69" spans="2:47" s="49" customFormat="1" ht="15" customHeight="1">
      <c r="B69" s="197" t="s">
        <v>322</v>
      </c>
      <c r="C69" s="198"/>
      <c r="D69" s="91">
        <v>26</v>
      </c>
      <c r="E69" s="92">
        <v>4</v>
      </c>
      <c r="F69" s="92">
        <v>0</v>
      </c>
      <c r="G69" s="92">
        <v>2</v>
      </c>
      <c r="H69" s="92">
        <v>2</v>
      </c>
      <c r="I69" s="92">
        <v>0</v>
      </c>
      <c r="J69" s="92">
        <v>1</v>
      </c>
      <c r="K69" s="92">
        <v>0</v>
      </c>
      <c r="L69" s="92">
        <v>2</v>
      </c>
      <c r="M69" s="92">
        <v>1</v>
      </c>
      <c r="N69" s="92">
        <v>0</v>
      </c>
      <c r="O69" s="92">
        <v>1</v>
      </c>
      <c r="P69" s="92">
        <v>1</v>
      </c>
      <c r="Q69" s="92">
        <v>1</v>
      </c>
      <c r="R69" s="92">
        <v>0</v>
      </c>
      <c r="S69" s="92">
        <v>0</v>
      </c>
      <c r="T69" s="92">
        <v>2</v>
      </c>
      <c r="U69" s="92">
        <v>3</v>
      </c>
      <c r="V69" s="135">
        <v>0</v>
      </c>
      <c r="W69" s="135">
        <v>2</v>
      </c>
      <c r="X69" s="135">
        <v>0</v>
      </c>
      <c r="Y69" s="132">
        <v>0</v>
      </c>
      <c r="Z69" s="11">
        <v>0</v>
      </c>
      <c r="AA69" s="11">
        <v>1</v>
      </c>
      <c r="AB69" s="11">
        <v>0</v>
      </c>
      <c r="AC69" s="11">
        <v>0</v>
      </c>
      <c r="AD69" s="11">
        <v>1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1</v>
      </c>
      <c r="AR69" s="148">
        <v>1</v>
      </c>
      <c r="AS69" s="150">
        <v>125.73</v>
      </c>
      <c r="AT69" s="150">
        <v>133.24769230769232</v>
      </c>
      <c r="AU69" s="150">
        <v>58.23320037969353</v>
      </c>
    </row>
    <row r="70" spans="45:47" ht="15" customHeight="1">
      <c r="AS70" s="174"/>
      <c r="AT70" s="174"/>
      <c r="AU70" s="174"/>
    </row>
    <row r="71" spans="4:47" ht="15" customHeight="1">
      <c r="D71" s="21">
        <f>D6</f>
        <v>4048</v>
      </c>
      <c r="AS71" s="174"/>
      <c r="AT71" s="174"/>
      <c r="AU71" s="174"/>
    </row>
    <row r="72" ht="15" customHeight="1">
      <c r="D72" s="21" t="str">
        <f>IF(D71=SUM(D8:D11,D12:D22,D23:D69)/3,"OK","NG")</f>
        <v>OK</v>
      </c>
    </row>
  </sheetData>
  <sheetProtection/>
  <mergeCells count="67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7:C57"/>
    <mergeCell ref="B48:C48"/>
    <mergeCell ref="B49:C49"/>
    <mergeCell ref="B50:C50"/>
    <mergeCell ref="B51:C51"/>
    <mergeCell ref="B52:C52"/>
    <mergeCell ref="B53:C53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AS3:AS4"/>
    <mergeCell ref="AT3:AT4"/>
    <mergeCell ref="AU3:AU4"/>
    <mergeCell ref="B66:C66"/>
    <mergeCell ref="B67:C67"/>
    <mergeCell ref="B61:C61"/>
    <mergeCell ref="B54:C54"/>
    <mergeCell ref="B55:C55"/>
    <mergeCell ref="B56:C56"/>
  </mergeCells>
  <conditionalFormatting sqref="D6:X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47">
      <selection activeCell="D71" sqref="D71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17" width="6.7109375" style="0" customWidth="1"/>
    <col min="18" max="20" width="8.7109375" style="0" customWidth="1"/>
  </cols>
  <sheetData>
    <row r="1" spans="2:4" ht="17.25">
      <c r="B1" s="2" t="s">
        <v>286</v>
      </c>
      <c r="D1" s="2" t="s">
        <v>168</v>
      </c>
    </row>
    <row r="2" spans="3:20" ht="17.25">
      <c r="C2" s="15"/>
      <c r="T2" s="12" t="s">
        <v>236</v>
      </c>
    </row>
    <row r="3" spans="2:20" ht="24" customHeight="1">
      <c r="B3" s="249" t="s">
        <v>167</v>
      </c>
      <c r="C3" s="241"/>
      <c r="D3" s="238" t="s">
        <v>0</v>
      </c>
      <c r="E3" s="41"/>
      <c r="F3" s="4">
        <v>15</v>
      </c>
      <c r="G3" s="4">
        <v>20</v>
      </c>
      <c r="H3" s="4">
        <v>25</v>
      </c>
      <c r="I3" s="4">
        <v>30</v>
      </c>
      <c r="J3" s="4">
        <v>35</v>
      </c>
      <c r="K3" s="4">
        <v>40</v>
      </c>
      <c r="L3" s="4">
        <v>45</v>
      </c>
      <c r="M3" s="4">
        <v>50</v>
      </c>
      <c r="N3" s="4">
        <v>55</v>
      </c>
      <c r="O3" s="4">
        <v>60</v>
      </c>
      <c r="P3" s="4">
        <v>65</v>
      </c>
      <c r="Q3" s="3" t="s">
        <v>246</v>
      </c>
      <c r="R3" s="262" t="s">
        <v>51</v>
      </c>
      <c r="S3" s="262" t="s">
        <v>60</v>
      </c>
      <c r="T3" s="261" t="s">
        <v>245</v>
      </c>
    </row>
    <row r="4" spans="2:20" s="5" customFormat="1" ht="13.5" customHeight="1">
      <c r="B4" s="256" t="s">
        <v>339</v>
      </c>
      <c r="C4" s="257"/>
      <c r="D4" s="217"/>
      <c r="E4" s="43" t="s">
        <v>104</v>
      </c>
      <c r="F4" s="44" t="s">
        <v>104</v>
      </c>
      <c r="G4" s="44" t="s">
        <v>104</v>
      </c>
      <c r="H4" s="44" t="s">
        <v>104</v>
      </c>
      <c r="I4" s="45" t="s">
        <v>104</v>
      </c>
      <c r="J4" s="44" t="s">
        <v>104</v>
      </c>
      <c r="K4" s="44" t="s">
        <v>104</v>
      </c>
      <c r="L4" s="44" t="s">
        <v>104</v>
      </c>
      <c r="M4" s="44" t="s">
        <v>104</v>
      </c>
      <c r="N4" s="43" t="s">
        <v>104</v>
      </c>
      <c r="O4" s="43" t="s">
        <v>104</v>
      </c>
      <c r="P4" s="43" t="s">
        <v>104</v>
      </c>
      <c r="Q4" s="43" t="s">
        <v>104</v>
      </c>
      <c r="R4" s="217"/>
      <c r="S4" s="217"/>
      <c r="T4" s="217"/>
    </row>
    <row r="5" spans="2:20" ht="24" customHeight="1">
      <c r="B5" s="258"/>
      <c r="C5" s="251"/>
      <c r="D5" s="239"/>
      <c r="E5" s="67" t="s">
        <v>247</v>
      </c>
      <c r="F5" s="6">
        <v>19.9</v>
      </c>
      <c r="G5" s="6">
        <v>24.9</v>
      </c>
      <c r="H5" s="6">
        <v>29.9</v>
      </c>
      <c r="I5" s="6">
        <v>34.9</v>
      </c>
      <c r="J5" s="6">
        <v>39.9</v>
      </c>
      <c r="K5" s="6">
        <v>44.9</v>
      </c>
      <c r="L5" s="6">
        <v>49.9</v>
      </c>
      <c r="M5" s="6">
        <v>54.9</v>
      </c>
      <c r="N5" s="6">
        <v>59.9</v>
      </c>
      <c r="O5" s="6">
        <v>64.9</v>
      </c>
      <c r="P5" s="6">
        <v>69.9</v>
      </c>
      <c r="Q5" s="6"/>
      <c r="R5" s="6" t="s">
        <v>164</v>
      </c>
      <c r="S5" s="6" t="s">
        <v>164</v>
      </c>
      <c r="T5" s="6" t="s">
        <v>164</v>
      </c>
    </row>
    <row r="6" spans="2:20" ht="15" customHeight="1">
      <c r="B6" s="193" t="s">
        <v>2</v>
      </c>
      <c r="C6" s="194"/>
      <c r="D6" s="82">
        <v>4048</v>
      </c>
      <c r="E6" s="82">
        <v>32</v>
      </c>
      <c r="F6" s="82">
        <v>203</v>
      </c>
      <c r="G6" s="82">
        <v>622</v>
      </c>
      <c r="H6" s="82">
        <v>618</v>
      </c>
      <c r="I6" s="82">
        <v>538</v>
      </c>
      <c r="J6" s="82">
        <v>440</v>
      </c>
      <c r="K6" s="82">
        <v>358</v>
      </c>
      <c r="L6" s="82">
        <v>313</v>
      </c>
      <c r="M6" s="82">
        <v>197</v>
      </c>
      <c r="N6" s="82">
        <v>145</v>
      </c>
      <c r="O6" s="82">
        <v>129</v>
      </c>
      <c r="P6" s="82">
        <v>58</v>
      </c>
      <c r="Q6" s="82">
        <v>395</v>
      </c>
      <c r="R6" s="83">
        <v>35.053333333333335</v>
      </c>
      <c r="S6" s="84">
        <v>41.77164909184999</v>
      </c>
      <c r="T6" s="84">
        <v>24.590321494664572</v>
      </c>
    </row>
    <row r="7" spans="2:20" ht="15" customHeight="1">
      <c r="B7" s="195" t="s">
        <v>3</v>
      </c>
      <c r="C7" s="196"/>
      <c r="D7" s="85">
        <v>2990</v>
      </c>
      <c r="E7" s="86">
        <v>29</v>
      </c>
      <c r="F7" s="86">
        <v>165</v>
      </c>
      <c r="G7" s="86">
        <v>505</v>
      </c>
      <c r="H7" s="86">
        <v>465</v>
      </c>
      <c r="I7" s="86">
        <v>399</v>
      </c>
      <c r="J7" s="86">
        <v>299</v>
      </c>
      <c r="K7" s="86">
        <v>262</v>
      </c>
      <c r="L7" s="86">
        <v>230</v>
      </c>
      <c r="M7" s="86">
        <v>141</v>
      </c>
      <c r="N7" s="86">
        <v>99</v>
      </c>
      <c r="O7" s="86">
        <v>86</v>
      </c>
      <c r="P7" s="86">
        <v>32</v>
      </c>
      <c r="Q7" s="86">
        <v>278</v>
      </c>
      <c r="R7" s="83">
        <v>34.071666666666665</v>
      </c>
      <c r="S7" s="84">
        <v>40.69652073578594</v>
      </c>
      <c r="T7" s="84">
        <v>23.90461523734651</v>
      </c>
    </row>
    <row r="8" spans="1:20" ht="15" customHeight="1">
      <c r="A8" s="5"/>
      <c r="B8" s="17"/>
      <c r="C8" s="9" t="s">
        <v>83</v>
      </c>
      <c r="D8" s="87">
        <v>1608</v>
      </c>
      <c r="E8" s="88">
        <v>18</v>
      </c>
      <c r="F8" s="88">
        <v>114</v>
      </c>
      <c r="G8" s="88">
        <v>310</v>
      </c>
      <c r="H8" s="88">
        <v>240</v>
      </c>
      <c r="I8" s="88">
        <v>219</v>
      </c>
      <c r="J8" s="88">
        <v>135</v>
      </c>
      <c r="K8" s="88">
        <v>147</v>
      </c>
      <c r="L8" s="88">
        <v>118</v>
      </c>
      <c r="M8" s="88">
        <v>70</v>
      </c>
      <c r="N8" s="88">
        <v>39</v>
      </c>
      <c r="O8" s="88">
        <v>41</v>
      </c>
      <c r="P8" s="88">
        <v>19</v>
      </c>
      <c r="Q8" s="88">
        <v>138</v>
      </c>
      <c r="R8" s="89">
        <v>32.5</v>
      </c>
      <c r="S8" s="90">
        <v>39.06618457563373</v>
      </c>
      <c r="T8" s="90">
        <v>22.372802440519045</v>
      </c>
    </row>
    <row r="9" spans="2:20" ht="15" customHeight="1">
      <c r="B9" s="17"/>
      <c r="C9" s="9" t="s">
        <v>84</v>
      </c>
      <c r="D9" s="87">
        <v>923</v>
      </c>
      <c r="E9" s="88">
        <v>10</v>
      </c>
      <c r="F9" s="88">
        <v>43</v>
      </c>
      <c r="G9" s="88">
        <v>137</v>
      </c>
      <c r="H9" s="88">
        <v>135</v>
      </c>
      <c r="I9" s="88">
        <v>123</v>
      </c>
      <c r="J9" s="88">
        <v>110</v>
      </c>
      <c r="K9" s="88">
        <v>73</v>
      </c>
      <c r="L9" s="88">
        <v>84</v>
      </c>
      <c r="M9" s="88">
        <v>47</v>
      </c>
      <c r="N9" s="88">
        <v>30</v>
      </c>
      <c r="O9" s="88">
        <v>26</v>
      </c>
      <c r="P9" s="88">
        <v>7</v>
      </c>
      <c r="Q9" s="88">
        <v>98</v>
      </c>
      <c r="R9" s="89">
        <v>35.625</v>
      </c>
      <c r="S9" s="90">
        <v>42.082807146296524</v>
      </c>
      <c r="T9" s="90">
        <v>24.453066074923957</v>
      </c>
    </row>
    <row r="10" spans="2:20" ht="15" customHeight="1">
      <c r="B10" s="17"/>
      <c r="C10" s="9" t="s">
        <v>85</v>
      </c>
      <c r="D10" s="87">
        <v>459</v>
      </c>
      <c r="E10" s="88">
        <v>1</v>
      </c>
      <c r="F10" s="88">
        <v>8</v>
      </c>
      <c r="G10" s="88">
        <v>58</v>
      </c>
      <c r="H10" s="88">
        <v>90</v>
      </c>
      <c r="I10" s="88">
        <v>57</v>
      </c>
      <c r="J10" s="88">
        <v>54</v>
      </c>
      <c r="K10" s="88">
        <v>42</v>
      </c>
      <c r="L10" s="88">
        <v>28</v>
      </c>
      <c r="M10" s="88">
        <v>24</v>
      </c>
      <c r="N10" s="88">
        <v>30</v>
      </c>
      <c r="O10" s="88">
        <v>19</v>
      </c>
      <c r="P10" s="88">
        <v>6</v>
      </c>
      <c r="Q10" s="88">
        <v>42</v>
      </c>
      <c r="R10" s="89">
        <v>35.88666666666666</v>
      </c>
      <c r="S10" s="90">
        <v>43.6203512120898</v>
      </c>
      <c r="T10" s="90">
        <v>27.340277784450503</v>
      </c>
    </row>
    <row r="11" spans="2:20" ht="15" customHeight="1">
      <c r="B11" s="197" t="s">
        <v>4</v>
      </c>
      <c r="C11" s="198"/>
      <c r="D11" s="91">
        <v>1058</v>
      </c>
      <c r="E11" s="92">
        <v>3</v>
      </c>
      <c r="F11" s="92">
        <v>38</v>
      </c>
      <c r="G11" s="92">
        <v>117</v>
      </c>
      <c r="H11" s="92">
        <v>153</v>
      </c>
      <c r="I11" s="92">
        <v>139</v>
      </c>
      <c r="J11" s="92">
        <v>141</v>
      </c>
      <c r="K11" s="92">
        <v>96</v>
      </c>
      <c r="L11" s="92">
        <v>83</v>
      </c>
      <c r="M11" s="92">
        <v>56</v>
      </c>
      <c r="N11" s="92">
        <v>46</v>
      </c>
      <c r="O11" s="92">
        <v>43</v>
      </c>
      <c r="P11" s="92">
        <v>26</v>
      </c>
      <c r="Q11" s="92">
        <v>117</v>
      </c>
      <c r="R11" s="93">
        <v>37.538333333333334</v>
      </c>
      <c r="S11" s="94">
        <v>44.810055315510006</v>
      </c>
      <c r="T11" s="94">
        <v>26.20648177937101</v>
      </c>
    </row>
    <row r="12" spans="1:20" ht="15" customHeight="1">
      <c r="A12" s="5"/>
      <c r="B12" s="195" t="s">
        <v>327</v>
      </c>
      <c r="C12" s="196"/>
      <c r="D12" s="82">
        <v>161</v>
      </c>
      <c r="E12" s="82">
        <v>0</v>
      </c>
      <c r="F12" s="82">
        <v>5</v>
      </c>
      <c r="G12" s="82">
        <v>20</v>
      </c>
      <c r="H12" s="82">
        <v>32</v>
      </c>
      <c r="I12" s="82">
        <v>16</v>
      </c>
      <c r="J12" s="82">
        <v>19</v>
      </c>
      <c r="K12" s="82">
        <v>20</v>
      </c>
      <c r="L12" s="82">
        <v>10</v>
      </c>
      <c r="M12" s="82">
        <v>7</v>
      </c>
      <c r="N12" s="82">
        <v>10</v>
      </c>
      <c r="O12" s="82">
        <v>9</v>
      </c>
      <c r="P12" s="82">
        <v>1</v>
      </c>
      <c r="Q12" s="82">
        <v>12</v>
      </c>
      <c r="R12" s="89">
        <v>36.71</v>
      </c>
      <c r="S12" s="90">
        <v>42.0869160011831</v>
      </c>
      <c r="T12" s="90">
        <v>21.801932574319103</v>
      </c>
    </row>
    <row r="13" spans="2:20" ht="15" customHeight="1">
      <c r="B13" s="195" t="s">
        <v>328</v>
      </c>
      <c r="C13" s="196"/>
      <c r="D13" s="82">
        <v>108</v>
      </c>
      <c r="E13" s="82">
        <v>0</v>
      </c>
      <c r="F13" s="82">
        <v>4</v>
      </c>
      <c r="G13" s="82">
        <v>9</v>
      </c>
      <c r="H13" s="82">
        <v>9</v>
      </c>
      <c r="I13" s="82">
        <v>16</v>
      </c>
      <c r="J13" s="82">
        <v>22</v>
      </c>
      <c r="K13" s="82">
        <v>8</v>
      </c>
      <c r="L13" s="82">
        <v>7</v>
      </c>
      <c r="M13" s="82">
        <v>8</v>
      </c>
      <c r="N13" s="82">
        <v>4</v>
      </c>
      <c r="O13" s="82">
        <v>6</v>
      </c>
      <c r="P13" s="82">
        <v>5</v>
      </c>
      <c r="Q13" s="82">
        <v>10</v>
      </c>
      <c r="R13" s="89">
        <v>38.709999999999994</v>
      </c>
      <c r="S13" s="90">
        <v>47.18836419753087</v>
      </c>
      <c r="T13" s="90">
        <v>28.913156869431603</v>
      </c>
    </row>
    <row r="14" spans="2:20" ht="15" customHeight="1">
      <c r="B14" s="195" t="s">
        <v>329</v>
      </c>
      <c r="C14" s="196"/>
      <c r="D14" s="82">
        <v>196</v>
      </c>
      <c r="E14" s="82">
        <v>0</v>
      </c>
      <c r="F14" s="82">
        <v>7</v>
      </c>
      <c r="G14" s="82">
        <v>32</v>
      </c>
      <c r="H14" s="82">
        <v>31</v>
      </c>
      <c r="I14" s="82">
        <v>21</v>
      </c>
      <c r="J14" s="82">
        <v>23</v>
      </c>
      <c r="K14" s="82">
        <v>11</v>
      </c>
      <c r="L14" s="82">
        <v>21</v>
      </c>
      <c r="M14" s="82">
        <v>10</v>
      </c>
      <c r="N14" s="82">
        <v>3</v>
      </c>
      <c r="O14" s="82">
        <v>4</v>
      </c>
      <c r="P14" s="82">
        <v>7</v>
      </c>
      <c r="Q14" s="82">
        <v>26</v>
      </c>
      <c r="R14" s="89">
        <v>36.602083333333326</v>
      </c>
      <c r="S14" s="90">
        <v>44.80847485422739</v>
      </c>
      <c r="T14" s="90">
        <v>27.249965067329633</v>
      </c>
    </row>
    <row r="15" spans="2:20" ht="15" customHeight="1">
      <c r="B15" s="195" t="s">
        <v>330</v>
      </c>
      <c r="C15" s="196"/>
      <c r="D15" s="82">
        <v>1877</v>
      </c>
      <c r="E15" s="82">
        <v>18</v>
      </c>
      <c r="F15" s="82">
        <v>123</v>
      </c>
      <c r="G15" s="82">
        <v>335</v>
      </c>
      <c r="H15" s="82">
        <v>287</v>
      </c>
      <c r="I15" s="82">
        <v>250</v>
      </c>
      <c r="J15" s="82">
        <v>170</v>
      </c>
      <c r="K15" s="82">
        <v>166</v>
      </c>
      <c r="L15" s="82">
        <v>144</v>
      </c>
      <c r="M15" s="82">
        <v>79</v>
      </c>
      <c r="N15" s="82">
        <v>54</v>
      </c>
      <c r="O15" s="82">
        <v>51</v>
      </c>
      <c r="P15" s="82">
        <v>28</v>
      </c>
      <c r="Q15" s="82">
        <v>172</v>
      </c>
      <c r="R15" s="89">
        <v>33.26</v>
      </c>
      <c r="S15" s="90">
        <v>40.06449820508922</v>
      </c>
      <c r="T15" s="90">
        <v>22.962867486659825</v>
      </c>
    </row>
    <row r="16" spans="2:20" ht="15" customHeight="1">
      <c r="B16" s="195" t="s">
        <v>331</v>
      </c>
      <c r="C16" s="196"/>
      <c r="D16" s="82">
        <v>362</v>
      </c>
      <c r="E16" s="82">
        <v>1</v>
      </c>
      <c r="F16" s="82">
        <v>5</v>
      </c>
      <c r="G16" s="82">
        <v>48</v>
      </c>
      <c r="H16" s="82">
        <v>69</v>
      </c>
      <c r="I16" s="82">
        <v>48</v>
      </c>
      <c r="J16" s="82">
        <v>41</v>
      </c>
      <c r="K16" s="82">
        <v>35</v>
      </c>
      <c r="L16" s="82">
        <v>16</v>
      </c>
      <c r="M16" s="82">
        <v>20</v>
      </c>
      <c r="N16" s="82">
        <v>24</v>
      </c>
      <c r="O16" s="82">
        <v>16</v>
      </c>
      <c r="P16" s="82">
        <v>4</v>
      </c>
      <c r="Q16" s="82">
        <v>35</v>
      </c>
      <c r="R16" s="89">
        <v>35.761</v>
      </c>
      <c r="S16" s="90">
        <v>44.0653016749978</v>
      </c>
      <c r="T16" s="90">
        <v>28.71889919798555</v>
      </c>
    </row>
    <row r="17" spans="2:20" ht="15" customHeight="1">
      <c r="B17" s="195" t="s">
        <v>332</v>
      </c>
      <c r="C17" s="196"/>
      <c r="D17" s="82">
        <v>36</v>
      </c>
      <c r="E17" s="82">
        <v>0</v>
      </c>
      <c r="F17" s="82">
        <v>1</v>
      </c>
      <c r="G17" s="82">
        <v>1</v>
      </c>
      <c r="H17" s="82">
        <v>2</v>
      </c>
      <c r="I17" s="82">
        <v>1</v>
      </c>
      <c r="J17" s="82">
        <v>5</v>
      </c>
      <c r="K17" s="82">
        <v>8</v>
      </c>
      <c r="L17" s="82">
        <v>5</v>
      </c>
      <c r="M17" s="82">
        <v>2</v>
      </c>
      <c r="N17" s="82">
        <v>4</v>
      </c>
      <c r="O17" s="82">
        <v>3</v>
      </c>
      <c r="P17" s="82">
        <v>1</v>
      </c>
      <c r="Q17" s="82">
        <v>3</v>
      </c>
      <c r="R17" s="89">
        <v>45.072500000000005</v>
      </c>
      <c r="S17" s="90">
        <v>47.778824074074066</v>
      </c>
      <c r="T17" s="90">
        <v>15.511268194032795</v>
      </c>
    </row>
    <row r="18" spans="2:20" ht="15" customHeight="1">
      <c r="B18" s="195" t="s">
        <v>333</v>
      </c>
      <c r="C18" s="196"/>
      <c r="D18" s="82">
        <v>923</v>
      </c>
      <c r="E18" s="82">
        <v>10</v>
      </c>
      <c r="F18" s="82">
        <v>43</v>
      </c>
      <c r="G18" s="82">
        <v>137</v>
      </c>
      <c r="H18" s="82">
        <v>135</v>
      </c>
      <c r="I18" s="82">
        <v>123</v>
      </c>
      <c r="J18" s="82">
        <v>110</v>
      </c>
      <c r="K18" s="82">
        <v>73</v>
      </c>
      <c r="L18" s="82">
        <v>84</v>
      </c>
      <c r="M18" s="82">
        <v>47</v>
      </c>
      <c r="N18" s="82">
        <v>30</v>
      </c>
      <c r="O18" s="82">
        <v>26</v>
      </c>
      <c r="P18" s="82">
        <v>7</v>
      </c>
      <c r="Q18" s="82">
        <v>98</v>
      </c>
      <c r="R18" s="89">
        <v>35.625</v>
      </c>
      <c r="S18" s="90">
        <v>42.082807146296524</v>
      </c>
      <c r="T18" s="90">
        <v>24.453066074923957</v>
      </c>
    </row>
    <row r="19" spans="2:20" ht="15" customHeight="1">
      <c r="B19" s="195" t="s">
        <v>334</v>
      </c>
      <c r="C19" s="196"/>
      <c r="D19" s="82">
        <v>108</v>
      </c>
      <c r="E19" s="82">
        <v>0</v>
      </c>
      <c r="F19" s="82">
        <v>4</v>
      </c>
      <c r="G19" s="82">
        <v>6</v>
      </c>
      <c r="H19" s="82">
        <v>18</v>
      </c>
      <c r="I19" s="82">
        <v>19</v>
      </c>
      <c r="J19" s="82">
        <v>14</v>
      </c>
      <c r="K19" s="82">
        <v>10</v>
      </c>
      <c r="L19" s="82">
        <v>11</v>
      </c>
      <c r="M19" s="82">
        <v>4</v>
      </c>
      <c r="N19" s="82">
        <v>7</v>
      </c>
      <c r="O19" s="82">
        <v>1</v>
      </c>
      <c r="P19" s="82">
        <v>3</v>
      </c>
      <c r="Q19" s="82">
        <v>11</v>
      </c>
      <c r="R19" s="89">
        <v>37.799166666666665</v>
      </c>
      <c r="S19" s="90">
        <v>43.254776234567906</v>
      </c>
      <c r="T19" s="90">
        <v>20.49060405737511</v>
      </c>
    </row>
    <row r="20" spans="2:20" ht="15" customHeight="1">
      <c r="B20" s="195" t="s">
        <v>335</v>
      </c>
      <c r="C20" s="196"/>
      <c r="D20" s="82">
        <v>50</v>
      </c>
      <c r="E20" s="82">
        <v>2</v>
      </c>
      <c r="F20" s="82">
        <v>2</v>
      </c>
      <c r="G20" s="82">
        <v>5</v>
      </c>
      <c r="H20" s="82">
        <v>11</v>
      </c>
      <c r="I20" s="82">
        <v>3</v>
      </c>
      <c r="J20" s="82">
        <v>4</v>
      </c>
      <c r="K20" s="82">
        <v>9</v>
      </c>
      <c r="L20" s="82">
        <v>3</v>
      </c>
      <c r="M20" s="82">
        <v>3</v>
      </c>
      <c r="N20" s="82">
        <v>0</v>
      </c>
      <c r="O20" s="82">
        <v>2</v>
      </c>
      <c r="P20" s="82">
        <v>0</v>
      </c>
      <c r="Q20" s="82">
        <v>6</v>
      </c>
      <c r="R20" s="89">
        <v>38.509166666666665</v>
      </c>
      <c r="S20" s="90">
        <v>43.9931319047619</v>
      </c>
      <c r="T20" s="90">
        <v>33.85388110886467</v>
      </c>
    </row>
    <row r="21" spans="2:20" ht="15" customHeight="1">
      <c r="B21" s="195" t="s">
        <v>358</v>
      </c>
      <c r="C21" s="196"/>
      <c r="D21" s="82">
        <v>106</v>
      </c>
      <c r="E21" s="82">
        <v>0</v>
      </c>
      <c r="F21" s="82">
        <v>5</v>
      </c>
      <c r="G21" s="82">
        <v>11</v>
      </c>
      <c r="H21" s="82">
        <v>9</v>
      </c>
      <c r="I21" s="82">
        <v>18</v>
      </c>
      <c r="J21" s="82">
        <v>20</v>
      </c>
      <c r="K21" s="82">
        <v>8</v>
      </c>
      <c r="L21" s="82">
        <v>4</v>
      </c>
      <c r="M21" s="82">
        <v>7</v>
      </c>
      <c r="N21" s="82">
        <v>5</v>
      </c>
      <c r="O21" s="82">
        <v>7</v>
      </c>
      <c r="P21" s="82">
        <v>1</v>
      </c>
      <c r="Q21" s="82">
        <v>11</v>
      </c>
      <c r="R21" s="89">
        <v>37.19333333333333</v>
      </c>
      <c r="S21" s="90">
        <v>45.843675426774475</v>
      </c>
      <c r="T21" s="90">
        <v>33.50732935462807</v>
      </c>
    </row>
    <row r="22" spans="2:20" ht="15" customHeight="1">
      <c r="B22" s="197" t="s">
        <v>336</v>
      </c>
      <c r="C22" s="198"/>
      <c r="D22" s="82">
        <v>121</v>
      </c>
      <c r="E22" s="82">
        <v>1</v>
      </c>
      <c r="F22" s="82">
        <v>4</v>
      </c>
      <c r="G22" s="82">
        <v>18</v>
      </c>
      <c r="H22" s="82">
        <v>15</v>
      </c>
      <c r="I22" s="82">
        <v>23</v>
      </c>
      <c r="J22" s="82">
        <v>12</v>
      </c>
      <c r="K22" s="82">
        <v>10</v>
      </c>
      <c r="L22" s="82">
        <v>8</v>
      </c>
      <c r="M22" s="82">
        <v>10</v>
      </c>
      <c r="N22" s="82">
        <v>4</v>
      </c>
      <c r="O22" s="82">
        <v>4</v>
      </c>
      <c r="P22" s="82">
        <v>1</v>
      </c>
      <c r="Q22" s="82">
        <v>11</v>
      </c>
      <c r="R22" s="89">
        <v>34.52</v>
      </c>
      <c r="S22" s="90">
        <v>41.24846792601336</v>
      </c>
      <c r="T22" s="90">
        <v>21.44264336819829</v>
      </c>
    </row>
    <row r="23" spans="2:20" ht="15" customHeight="1">
      <c r="B23" s="195" t="s">
        <v>5</v>
      </c>
      <c r="C23" s="196"/>
      <c r="D23" s="85">
        <v>161</v>
      </c>
      <c r="E23" s="86">
        <v>0</v>
      </c>
      <c r="F23" s="86">
        <v>5</v>
      </c>
      <c r="G23" s="86">
        <v>20</v>
      </c>
      <c r="H23" s="86">
        <v>32</v>
      </c>
      <c r="I23" s="86">
        <v>16</v>
      </c>
      <c r="J23" s="86">
        <v>19</v>
      </c>
      <c r="K23" s="86">
        <v>20</v>
      </c>
      <c r="L23" s="86">
        <v>10</v>
      </c>
      <c r="M23" s="86">
        <v>7</v>
      </c>
      <c r="N23" s="86">
        <v>10</v>
      </c>
      <c r="O23" s="86">
        <v>9</v>
      </c>
      <c r="P23" s="86">
        <v>1</v>
      </c>
      <c r="Q23" s="86">
        <v>12</v>
      </c>
      <c r="R23" s="83">
        <v>36.71</v>
      </c>
      <c r="S23" s="84">
        <v>42.0869160011831</v>
      </c>
      <c r="T23" s="84">
        <v>21.801932574319103</v>
      </c>
    </row>
    <row r="24" spans="2:20" ht="15" customHeight="1">
      <c r="B24" s="195" t="s">
        <v>6</v>
      </c>
      <c r="C24" s="196"/>
      <c r="D24" s="87">
        <v>11</v>
      </c>
      <c r="E24" s="88">
        <v>0</v>
      </c>
      <c r="F24" s="88">
        <v>0</v>
      </c>
      <c r="G24" s="88">
        <v>0</v>
      </c>
      <c r="H24" s="88">
        <v>0</v>
      </c>
      <c r="I24" s="88">
        <v>1</v>
      </c>
      <c r="J24" s="88">
        <v>3</v>
      </c>
      <c r="K24" s="88">
        <v>0</v>
      </c>
      <c r="L24" s="88">
        <v>1</v>
      </c>
      <c r="M24" s="88">
        <v>0</v>
      </c>
      <c r="N24" s="88">
        <v>0</v>
      </c>
      <c r="O24" s="88">
        <v>0</v>
      </c>
      <c r="P24" s="88">
        <v>2</v>
      </c>
      <c r="Q24" s="88">
        <v>4</v>
      </c>
      <c r="R24" s="89">
        <v>65.10333333333334</v>
      </c>
      <c r="S24" s="90">
        <v>82.26963636363637</v>
      </c>
      <c r="T24" s="90">
        <v>56.40021828571914</v>
      </c>
    </row>
    <row r="25" spans="2:20" ht="15" customHeight="1">
      <c r="B25" s="195" t="s">
        <v>7</v>
      </c>
      <c r="C25" s="196"/>
      <c r="D25" s="87">
        <v>19</v>
      </c>
      <c r="E25" s="88">
        <v>0</v>
      </c>
      <c r="F25" s="88">
        <v>1</v>
      </c>
      <c r="G25" s="88">
        <v>3</v>
      </c>
      <c r="H25" s="88">
        <v>4</v>
      </c>
      <c r="I25" s="88">
        <v>3</v>
      </c>
      <c r="J25" s="88">
        <v>3</v>
      </c>
      <c r="K25" s="88">
        <v>1</v>
      </c>
      <c r="L25" s="88">
        <v>0</v>
      </c>
      <c r="M25" s="88">
        <v>2</v>
      </c>
      <c r="N25" s="88">
        <v>2</v>
      </c>
      <c r="O25" s="88">
        <v>0</v>
      </c>
      <c r="P25" s="88">
        <v>0</v>
      </c>
      <c r="Q25" s="88">
        <v>0</v>
      </c>
      <c r="R25" s="89">
        <v>30.6375</v>
      </c>
      <c r="S25" s="90">
        <v>35.20636842105263</v>
      </c>
      <c r="T25" s="90">
        <v>12.203668417756703</v>
      </c>
    </row>
    <row r="26" spans="2:20" ht="15" customHeight="1">
      <c r="B26" s="195" t="s">
        <v>8</v>
      </c>
      <c r="C26" s="196"/>
      <c r="D26" s="87">
        <v>41</v>
      </c>
      <c r="E26" s="88">
        <v>0</v>
      </c>
      <c r="F26" s="88">
        <v>2</v>
      </c>
      <c r="G26" s="88">
        <v>3</v>
      </c>
      <c r="H26" s="88">
        <v>2</v>
      </c>
      <c r="I26" s="88">
        <v>5</v>
      </c>
      <c r="J26" s="88">
        <v>11</v>
      </c>
      <c r="K26" s="88">
        <v>5</v>
      </c>
      <c r="L26" s="88">
        <v>4</v>
      </c>
      <c r="M26" s="88">
        <v>1</v>
      </c>
      <c r="N26" s="88">
        <v>0</v>
      </c>
      <c r="O26" s="88">
        <v>3</v>
      </c>
      <c r="P26" s="88">
        <v>2</v>
      </c>
      <c r="Q26" s="88">
        <v>3</v>
      </c>
      <c r="R26" s="89">
        <v>37.885</v>
      </c>
      <c r="S26" s="90">
        <v>44.55017479674796</v>
      </c>
      <c r="T26" s="90">
        <v>23.39402652960767</v>
      </c>
    </row>
    <row r="27" spans="2:20" ht="15" customHeight="1">
      <c r="B27" s="195" t="s">
        <v>9</v>
      </c>
      <c r="C27" s="196"/>
      <c r="D27" s="87">
        <v>20</v>
      </c>
      <c r="E27" s="88">
        <v>0</v>
      </c>
      <c r="F27" s="88">
        <v>0</v>
      </c>
      <c r="G27" s="88">
        <v>2</v>
      </c>
      <c r="H27" s="88">
        <v>1</v>
      </c>
      <c r="I27" s="88">
        <v>5</v>
      </c>
      <c r="J27" s="88">
        <v>3</v>
      </c>
      <c r="K27" s="88">
        <v>0</v>
      </c>
      <c r="L27" s="88">
        <v>1</v>
      </c>
      <c r="M27" s="88">
        <v>2</v>
      </c>
      <c r="N27" s="88">
        <v>1</v>
      </c>
      <c r="O27" s="88">
        <v>3</v>
      </c>
      <c r="P27" s="88">
        <v>0</v>
      </c>
      <c r="Q27" s="88">
        <v>2</v>
      </c>
      <c r="R27" s="89">
        <v>39.21416666666667</v>
      </c>
      <c r="S27" s="90">
        <v>45.93776666666666</v>
      </c>
      <c r="T27" s="90">
        <v>18.81962871931188</v>
      </c>
    </row>
    <row r="28" spans="2:20" ht="15" customHeight="1">
      <c r="B28" s="195" t="s">
        <v>10</v>
      </c>
      <c r="C28" s="196"/>
      <c r="D28" s="87">
        <v>2</v>
      </c>
      <c r="E28" s="88">
        <v>0</v>
      </c>
      <c r="F28" s="88">
        <v>0</v>
      </c>
      <c r="G28" s="88">
        <v>0</v>
      </c>
      <c r="H28" s="88">
        <v>1</v>
      </c>
      <c r="I28" s="88">
        <v>0</v>
      </c>
      <c r="J28" s="88">
        <v>0</v>
      </c>
      <c r="K28" s="88">
        <v>0</v>
      </c>
      <c r="L28" s="88">
        <v>0</v>
      </c>
      <c r="M28" s="88">
        <v>1</v>
      </c>
      <c r="N28" s="88">
        <v>0</v>
      </c>
      <c r="O28" s="88">
        <v>0</v>
      </c>
      <c r="P28" s="88">
        <v>0</v>
      </c>
      <c r="Q28" s="88">
        <v>0</v>
      </c>
      <c r="R28" s="89">
        <v>40.20233333333333</v>
      </c>
      <c r="S28" s="90">
        <v>40.20233333333333</v>
      </c>
      <c r="T28" s="90">
        <v>15.406913953013287</v>
      </c>
    </row>
    <row r="29" spans="2:20" ht="15" customHeight="1">
      <c r="B29" s="195" t="s">
        <v>11</v>
      </c>
      <c r="C29" s="196"/>
      <c r="D29" s="87">
        <v>15</v>
      </c>
      <c r="E29" s="88">
        <v>0</v>
      </c>
      <c r="F29" s="88">
        <v>1</v>
      </c>
      <c r="G29" s="88">
        <v>1</v>
      </c>
      <c r="H29" s="88">
        <v>1</v>
      </c>
      <c r="I29" s="88">
        <v>2</v>
      </c>
      <c r="J29" s="88">
        <v>2</v>
      </c>
      <c r="K29" s="88">
        <v>2</v>
      </c>
      <c r="L29" s="88">
        <v>1</v>
      </c>
      <c r="M29" s="88">
        <v>2</v>
      </c>
      <c r="N29" s="88">
        <v>1</v>
      </c>
      <c r="O29" s="88">
        <v>0</v>
      </c>
      <c r="P29" s="88">
        <v>1</v>
      </c>
      <c r="Q29" s="88">
        <v>1</v>
      </c>
      <c r="R29" s="89">
        <v>42.85</v>
      </c>
      <c r="S29" s="90">
        <v>46.44927777777777</v>
      </c>
      <c r="T29" s="90">
        <v>25.929031702063497</v>
      </c>
    </row>
    <row r="30" spans="2:20" ht="15" customHeight="1">
      <c r="B30" s="195" t="s">
        <v>12</v>
      </c>
      <c r="C30" s="196"/>
      <c r="D30" s="87">
        <v>109</v>
      </c>
      <c r="E30" s="88">
        <v>0</v>
      </c>
      <c r="F30" s="88">
        <v>6</v>
      </c>
      <c r="G30" s="88">
        <v>10</v>
      </c>
      <c r="H30" s="88">
        <v>15</v>
      </c>
      <c r="I30" s="88">
        <v>15</v>
      </c>
      <c r="J30" s="88">
        <v>10</v>
      </c>
      <c r="K30" s="88">
        <v>9</v>
      </c>
      <c r="L30" s="88">
        <v>9</v>
      </c>
      <c r="M30" s="88">
        <v>2</v>
      </c>
      <c r="N30" s="88">
        <v>5</v>
      </c>
      <c r="O30" s="88">
        <v>5</v>
      </c>
      <c r="P30" s="88">
        <v>4</v>
      </c>
      <c r="Q30" s="88">
        <v>19</v>
      </c>
      <c r="R30" s="89">
        <v>38.2975</v>
      </c>
      <c r="S30" s="90">
        <v>49.01621712538225</v>
      </c>
      <c r="T30" s="90">
        <v>29.040529344597996</v>
      </c>
    </row>
    <row r="31" spans="2:20" ht="15" customHeight="1">
      <c r="B31" s="195" t="s">
        <v>13</v>
      </c>
      <c r="C31" s="196"/>
      <c r="D31" s="87">
        <v>70</v>
      </c>
      <c r="E31" s="88">
        <v>0</v>
      </c>
      <c r="F31" s="88">
        <v>2</v>
      </c>
      <c r="G31" s="88">
        <v>15</v>
      </c>
      <c r="H31" s="88">
        <v>11</v>
      </c>
      <c r="I31" s="88">
        <v>4</v>
      </c>
      <c r="J31" s="88">
        <v>9</v>
      </c>
      <c r="K31" s="88">
        <v>4</v>
      </c>
      <c r="L31" s="88">
        <v>6</v>
      </c>
      <c r="M31" s="88">
        <v>5</v>
      </c>
      <c r="N31" s="88">
        <v>1</v>
      </c>
      <c r="O31" s="88">
        <v>1</v>
      </c>
      <c r="P31" s="88">
        <v>0</v>
      </c>
      <c r="Q31" s="88">
        <v>12</v>
      </c>
      <c r="R31" s="89">
        <v>37.23708333333333</v>
      </c>
      <c r="S31" s="90">
        <v>46.62275714285713</v>
      </c>
      <c r="T31" s="90">
        <v>32.70703577598801</v>
      </c>
    </row>
    <row r="32" spans="2:20" ht="15" customHeight="1">
      <c r="B32" s="195" t="s">
        <v>14</v>
      </c>
      <c r="C32" s="196"/>
      <c r="D32" s="87">
        <v>56</v>
      </c>
      <c r="E32" s="88">
        <v>0</v>
      </c>
      <c r="F32" s="88">
        <v>1</v>
      </c>
      <c r="G32" s="88">
        <v>7</v>
      </c>
      <c r="H32" s="88">
        <v>10</v>
      </c>
      <c r="I32" s="88">
        <v>7</v>
      </c>
      <c r="J32" s="88">
        <v>6</v>
      </c>
      <c r="K32" s="88">
        <v>4</v>
      </c>
      <c r="L32" s="88">
        <v>6</v>
      </c>
      <c r="M32" s="88">
        <v>2</v>
      </c>
      <c r="N32" s="88">
        <v>2</v>
      </c>
      <c r="O32" s="88">
        <v>1</v>
      </c>
      <c r="P32" s="88">
        <v>3</v>
      </c>
      <c r="Q32" s="88">
        <v>7</v>
      </c>
      <c r="R32" s="89">
        <v>37.935</v>
      </c>
      <c r="S32" s="90">
        <v>45.38005059523808</v>
      </c>
      <c r="T32" s="90">
        <v>25.05082789986402</v>
      </c>
    </row>
    <row r="33" spans="2:20" ht="15" customHeight="1">
      <c r="B33" s="195" t="s">
        <v>15</v>
      </c>
      <c r="C33" s="196"/>
      <c r="D33" s="87">
        <v>397</v>
      </c>
      <c r="E33" s="88">
        <v>2</v>
      </c>
      <c r="F33" s="88">
        <v>25</v>
      </c>
      <c r="G33" s="88">
        <v>75</v>
      </c>
      <c r="H33" s="88">
        <v>53</v>
      </c>
      <c r="I33" s="88">
        <v>62</v>
      </c>
      <c r="J33" s="88">
        <v>30</v>
      </c>
      <c r="K33" s="88">
        <v>35</v>
      </c>
      <c r="L33" s="88">
        <v>31</v>
      </c>
      <c r="M33" s="88">
        <v>19</v>
      </c>
      <c r="N33" s="88">
        <v>9</v>
      </c>
      <c r="O33" s="88">
        <v>9</v>
      </c>
      <c r="P33" s="88">
        <v>4</v>
      </c>
      <c r="Q33" s="88">
        <v>43</v>
      </c>
      <c r="R33" s="89">
        <v>32.96333333333333</v>
      </c>
      <c r="S33" s="90">
        <v>40.71757970492983</v>
      </c>
      <c r="T33" s="90">
        <v>23.59688852204145</v>
      </c>
    </row>
    <row r="34" spans="2:20" ht="15" customHeight="1">
      <c r="B34" s="195" t="s">
        <v>16</v>
      </c>
      <c r="C34" s="196"/>
      <c r="D34" s="87">
        <v>291</v>
      </c>
      <c r="E34" s="88">
        <v>2</v>
      </c>
      <c r="F34" s="88">
        <v>11</v>
      </c>
      <c r="G34" s="88">
        <v>42</v>
      </c>
      <c r="H34" s="88">
        <v>36</v>
      </c>
      <c r="I34" s="88">
        <v>43</v>
      </c>
      <c r="J34" s="88">
        <v>21</v>
      </c>
      <c r="K34" s="88">
        <v>28</v>
      </c>
      <c r="L34" s="88">
        <v>25</v>
      </c>
      <c r="M34" s="88">
        <v>18</v>
      </c>
      <c r="N34" s="88">
        <v>14</v>
      </c>
      <c r="O34" s="88">
        <v>16</v>
      </c>
      <c r="P34" s="88">
        <v>5</v>
      </c>
      <c r="Q34" s="88">
        <v>30</v>
      </c>
      <c r="R34" s="89">
        <v>37.255</v>
      </c>
      <c r="S34" s="90">
        <v>43.97883259695633</v>
      </c>
      <c r="T34" s="90">
        <v>24.02381386210539</v>
      </c>
    </row>
    <row r="35" spans="2:20" ht="15" customHeight="1">
      <c r="B35" s="195" t="s">
        <v>17</v>
      </c>
      <c r="C35" s="196"/>
      <c r="D35" s="87">
        <v>486</v>
      </c>
      <c r="E35" s="88">
        <v>11</v>
      </c>
      <c r="F35" s="88">
        <v>45</v>
      </c>
      <c r="G35" s="88">
        <v>111</v>
      </c>
      <c r="H35" s="88">
        <v>80</v>
      </c>
      <c r="I35" s="88">
        <v>61</v>
      </c>
      <c r="J35" s="88">
        <v>45</v>
      </c>
      <c r="K35" s="88">
        <v>41</v>
      </c>
      <c r="L35" s="88">
        <v>30</v>
      </c>
      <c r="M35" s="88">
        <v>16</v>
      </c>
      <c r="N35" s="88">
        <v>12</v>
      </c>
      <c r="O35" s="88">
        <v>8</v>
      </c>
      <c r="P35" s="88">
        <v>4</v>
      </c>
      <c r="Q35" s="88">
        <v>22</v>
      </c>
      <c r="R35" s="89">
        <v>29.838749999999997</v>
      </c>
      <c r="S35" s="90">
        <v>34.48945485498728</v>
      </c>
      <c r="T35" s="90">
        <v>17.190611570414024</v>
      </c>
    </row>
    <row r="36" spans="2:20" ht="15" customHeight="1">
      <c r="B36" s="195" t="s">
        <v>18</v>
      </c>
      <c r="C36" s="196"/>
      <c r="D36" s="87">
        <v>434</v>
      </c>
      <c r="E36" s="88">
        <v>3</v>
      </c>
      <c r="F36" s="88">
        <v>33</v>
      </c>
      <c r="G36" s="88">
        <v>82</v>
      </c>
      <c r="H36" s="88">
        <v>71</v>
      </c>
      <c r="I36" s="88">
        <v>53</v>
      </c>
      <c r="J36" s="88">
        <v>39</v>
      </c>
      <c r="K36" s="88">
        <v>43</v>
      </c>
      <c r="L36" s="88">
        <v>32</v>
      </c>
      <c r="M36" s="88">
        <v>17</v>
      </c>
      <c r="N36" s="88">
        <v>4</v>
      </c>
      <c r="O36" s="88">
        <v>8</v>
      </c>
      <c r="P36" s="88">
        <v>6</v>
      </c>
      <c r="Q36" s="88">
        <v>43</v>
      </c>
      <c r="R36" s="89">
        <v>32.501666666666665</v>
      </c>
      <c r="S36" s="90">
        <v>39.386705782312944</v>
      </c>
      <c r="T36" s="90">
        <v>24.260220412711764</v>
      </c>
    </row>
    <row r="37" spans="2:20" ht="15" customHeight="1">
      <c r="B37" s="195" t="s">
        <v>19</v>
      </c>
      <c r="C37" s="196"/>
      <c r="D37" s="87">
        <v>25</v>
      </c>
      <c r="E37" s="88">
        <v>0</v>
      </c>
      <c r="F37" s="88">
        <v>0</v>
      </c>
      <c r="G37" s="88">
        <v>3</v>
      </c>
      <c r="H37" s="88">
        <v>1</v>
      </c>
      <c r="I37" s="88">
        <v>4</v>
      </c>
      <c r="J37" s="88">
        <v>6</v>
      </c>
      <c r="K37" s="88">
        <v>2</v>
      </c>
      <c r="L37" s="88">
        <v>5</v>
      </c>
      <c r="M37" s="88">
        <v>1</v>
      </c>
      <c r="N37" s="88">
        <v>0</v>
      </c>
      <c r="O37" s="88">
        <v>1</v>
      </c>
      <c r="P37" s="88">
        <v>0</v>
      </c>
      <c r="Q37" s="88">
        <v>2</v>
      </c>
      <c r="R37" s="89">
        <v>37.54</v>
      </c>
      <c r="S37" s="90">
        <v>42.62700666666666</v>
      </c>
      <c r="T37" s="90">
        <v>16.915365988138866</v>
      </c>
    </row>
    <row r="38" spans="2:20" ht="15" customHeight="1">
      <c r="B38" s="195" t="s">
        <v>20</v>
      </c>
      <c r="C38" s="196"/>
      <c r="D38" s="87">
        <v>8</v>
      </c>
      <c r="E38" s="88">
        <v>0</v>
      </c>
      <c r="F38" s="88">
        <v>1</v>
      </c>
      <c r="G38" s="88">
        <v>0</v>
      </c>
      <c r="H38" s="88">
        <v>2</v>
      </c>
      <c r="I38" s="88">
        <v>0</v>
      </c>
      <c r="J38" s="88">
        <v>1</v>
      </c>
      <c r="K38" s="88">
        <v>0</v>
      </c>
      <c r="L38" s="88">
        <v>0</v>
      </c>
      <c r="M38" s="88">
        <v>1</v>
      </c>
      <c r="N38" s="88">
        <v>0</v>
      </c>
      <c r="O38" s="88">
        <v>1</v>
      </c>
      <c r="P38" s="88">
        <v>1</v>
      </c>
      <c r="Q38" s="88">
        <v>1</v>
      </c>
      <c r="R38" s="89">
        <v>45.583333333333336</v>
      </c>
      <c r="S38" s="90">
        <v>46.13270833333333</v>
      </c>
      <c r="T38" s="90">
        <v>21.036698073210363</v>
      </c>
    </row>
    <row r="39" spans="2:20" ht="15" customHeight="1">
      <c r="B39" s="195" t="s">
        <v>21</v>
      </c>
      <c r="C39" s="196"/>
      <c r="D39" s="87">
        <v>14</v>
      </c>
      <c r="E39" s="88">
        <v>0</v>
      </c>
      <c r="F39" s="88">
        <v>0</v>
      </c>
      <c r="G39" s="88">
        <v>1</v>
      </c>
      <c r="H39" s="88">
        <v>0</v>
      </c>
      <c r="I39" s="88">
        <v>1</v>
      </c>
      <c r="J39" s="88">
        <v>2</v>
      </c>
      <c r="K39" s="88">
        <v>3</v>
      </c>
      <c r="L39" s="88">
        <v>3</v>
      </c>
      <c r="M39" s="88">
        <v>1</v>
      </c>
      <c r="N39" s="88">
        <v>2</v>
      </c>
      <c r="O39" s="88">
        <v>0</v>
      </c>
      <c r="P39" s="88">
        <v>0</v>
      </c>
      <c r="Q39" s="88">
        <v>1</v>
      </c>
      <c r="R39" s="89">
        <v>44.8625</v>
      </c>
      <c r="S39" s="90">
        <v>45.452380952380956</v>
      </c>
      <c r="T39" s="90">
        <v>12.370523790537684</v>
      </c>
    </row>
    <row r="40" spans="2:20" ht="15" customHeight="1">
      <c r="B40" s="195" t="s">
        <v>22</v>
      </c>
      <c r="C40" s="196"/>
      <c r="D40" s="87">
        <v>14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2</v>
      </c>
      <c r="K40" s="88">
        <v>5</v>
      </c>
      <c r="L40" s="88">
        <v>2</v>
      </c>
      <c r="M40" s="88">
        <v>0</v>
      </c>
      <c r="N40" s="88">
        <v>2</v>
      </c>
      <c r="O40" s="88">
        <v>2</v>
      </c>
      <c r="P40" s="88">
        <v>0</v>
      </c>
      <c r="Q40" s="88">
        <v>1</v>
      </c>
      <c r="R40" s="89">
        <v>45.2</v>
      </c>
      <c r="S40" s="90">
        <v>51.045904761904765</v>
      </c>
      <c r="T40" s="90">
        <v>15.409562163660008</v>
      </c>
    </row>
    <row r="41" spans="2:20" ht="15" customHeight="1">
      <c r="B41" s="195" t="s">
        <v>23</v>
      </c>
      <c r="C41" s="196"/>
      <c r="D41" s="87">
        <v>63</v>
      </c>
      <c r="E41" s="88">
        <v>0</v>
      </c>
      <c r="F41" s="88">
        <v>0</v>
      </c>
      <c r="G41" s="88">
        <v>5</v>
      </c>
      <c r="H41" s="88">
        <v>11</v>
      </c>
      <c r="I41" s="88">
        <v>7</v>
      </c>
      <c r="J41" s="88">
        <v>12</v>
      </c>
      <c r="K41" s="88">
        <v>3</v>
      </c>
      <c r="L41" s="88">
        <v>5</v>
      </c>
      <c r="M41" s="88">
        <v>3</v>
      </c>
      <c r="N41" s="88">
        <v>4</v>
      </c>
      <c r="O41" s="88">
        <v>2</v>
      </c>
      <c r="P41" s="88">
        <v>3</v>
      </c>
      <c r="Q41" s="88">
        <v>8</v>
      </c>
      <c r="R41" s="89">
        <v>38.032</v>
      </c>
      <c r="S41" s="90">
        <v>47.1391851851852</v>
      </c>
      <c r="T41" s="90">
        <v>23.9765003240948</v>
      </c>
    </row>
    <row r="42" spans="2:20" ht="15" customHeight="1">
      <c r="B42" s="195" t="s">
        <v>24</v>
      </c>
      <c r="C42" s="196"/>
      <c r="D42" s="87">
        <v>45</v>
      </c>
      <c r="E42" s="88">
        <v>0</v>
      </c>
      <c r="F42" s="88">
        <v>4</v>
      </c>
      <c r="G42" s="88">
        <v>7</v>
      </c>
      <c r="H42" s="88">
        <v>9</v>
      </c>
      <c r="I42" s="88">
        <v>6</v>
      </c>
      <c r="J42" s="88">
        <v>2</v>
      </c>
      <c r="K42" s="88">
        <v>1</v>
      </c>
      <c r="L42" s="88">
        <v>4</v>
      </c>
      <c r="M42" s="88">
        <v>2</v>
      </c>
      <c r="N42" s="88">
        <v>0</v>
      </c>
      <c r="O42" s="88">
        <v>1</v>
      </c>
      <c r="P42" s="88">
        <v>4</v>
      </c>
      <c r="Q42" s="88">
        <v>5</v>
      </c>
      <c r="R42" s="89">
        <v>32.016666666666666</v>
      </c>
      <c r="S42" s="90">
        <v>42.48689047619048</v>
      </c>
      <c r="T42" s="90">
        <v>25.670245534583376</v>
      </c>
    </row>
    <row r="43" spans="2:20" ht="15" customHeight="1">
      <c r="B43" s="195" t="s">
        <v>25</v>
      </c>
      <c r="C43" s="196"/>
      <c r="D43" s="87">
        <v>90</v>
      </c>
      <c r="E43" s="88">
        <v>0</v>
      </c>
      <c r="F43" s="88">
        <v>0</v>
      </c>
      <c r="G43" s="88">
        <v>15</v>
      </c>
      <c r="H43" s="88">
        <v>22</v>
      </c>
      <c r="I43" s="88">
        <v>10</v>
      </c>
      <c r="J43" s="88">
        <v>10</v>
      </c>
      <c r="K43" s="88">
        <v>9</v>
      </c>
      <c r="L43" s="88">
        <v>4</v>
      </c>
      <c r="M43" s="88">
        <v>7</v>
      </c>
      <c r="N43" s="88">
        <v>2</v>
      </c>
      <c r="O43" s="88">
        <v>3</v>
      </c>
      <c r="P43" s="88">
        <v>0</v>
      </c>
      <c r="Q43" s="88">
        <v>8</v>
      </c>
      <c r="R43" s="89">
        <v>34.21125</v>
      </c>
      <c r="S43" s="90">
        <v>42.73834832451499</v>
      </c>
      <c r="T43" s="90">
        <v>36.19022503322035</v>
      </c>
    </row>
    <row r="44" spans="2:20" ht="15" customHeight="1">
      <c r="B44" s="195" t="s">
        <v>26</v>
      </c>
      <c r="C44" s="196"/>
      <c r="D44" s="87">
        <v>97</v>
      </c>
      <c r="E44" s="88">
        <v>0</v>
      </c>
      <c r="F44" s="88">
        <v>3</v>
      </c>
      <c r="G44" s="88">
        <v>10</v>
      </c>
      <c r="H44" s="88">
        <v>21</v>
      </c>
      <c r="I44" s="88">
        <v>9</v>
      </c>
      <c r="J44" s="88">
        <v>13</v>
      </c>
      <c r="K44" s="88">
        <v>7</v>
      </c>
      <c r="L44" s="88">
        <v>12</v>
      </c>
      <c r="M44" s="88">
        <v>4</v>
      </c>
      <c r="N44" s="88">
        <v>6</v>
      </c>
      <c r="O44" s="88">
        <v>3</v>
      </c>
      <c r="P44" s="88">
        <v>2</v>
      </c>
      <c r="Q44" s="88">
        <v>7</v>
      </c>
      <c r="R44" s="89">
        <v>36.9</v>
      </c>
      <c r="S44" s="90">
        <v>41.9598144329897</v>
      </c>
      <c r="T44" s="90">
        <v>21.473775078384858</v>
      </c>
    </row>
    <row r="45" spans="2:20" ht="15" customHeight="1">
      <c r="B45" s="195" t="s">
        <v>27</v>
      </c>
      <c r="C45" s="196"/>
      <c r="D45" s="87">
        <v>199</v>
      </c>
      <c r="E45" s="88">
        <v>1</v>
      </c>
      <c r="F45" s="88">
        <v>5</v>
      </c>
      <c r="G45" s="88">
        <v>27</v>
      </c>
      <c r="H45" s="88">
        <v>38</v>
      </c>
      <c r="I45" s="88">
        <v>27</v>
      </c>
      <c r="J45" s="88">
        <v>24</v>
      </c>
      <c r="K45" s="88">
        <v>18</v>
      </c>
      <c r="L45" s="88">
        <v>9</v>
      </c>
      <c r="M45" s="88">
        <v>7</v>
      </c>
      <c r="N45" s="88">
        <v>16</v>
      </c>
      <c r="O45" s="88">
        <v>9</v>
      </c>
      <c r="P45" s="88">
        <v>1</v>
      </c>
      <c r="Q45" s="88">
        <v>17</v>
      </c>
      <c r="R45" s="89">
        <v>35.053333333333335</v>
      </c>
      <c r="S45" s="90">
        <v>41.5984105049055</v>
      </c>
      <c r="T45" s="90">
        <v>21.470199505955854</v>
      </c>
    </row>
    <row r="46" spans="2:20" ht="15" customHeight="1">
      <c r="B46" s="195" t="s">
        <v>28</v>
      </c>
      <c r="C46" s="196"/>
      <c r="D46" s="87">
        <v>73</v>
      </c>
      <c r="E46" s="88">
        <v>0</v>
      </c>
      <c r="F46" s="88">
        <v>0</v>
      </c>
      <c r="G46" s="88">
        <v>6</v>
      </c>
      <c r="H46" s="88">
        <v>9</v>
      </c>
      <c r="I46" s="88">
        <v>11</v>
      </c>
      <c r="J46" s="88">
        <v>7</v>
      </c>
      <c r="K46" s="88">
        <v>8</v>
      </c>
      <c r="L46" s="88">
        <v>3</v>
      </c>
      <c r="M46" s="88">
        <v>6</v>
      </c>
      <c r="N46" s="88">
        <v>6</v>
      </c>
      <c r="O46" s="88">
        <v>4</v>
      </c>
      <c r="P46" s="88">
        <v>3</v>
      </c>
      <c r="Q46" s="88">
        <v>10</v>
      </c>
      <c r="R46" s="89">
        <v>42.194</v>
      </c>
      <c r="S46" s="90">
        <v>52.42608447488585</v>
      </c>
      <c r="T46" s="90">
        <v>34.04109163123304</v>
      </c>
    </row>
    <row r="47" spans="2:20" ht="15" customHeight="1">
      <c r="B47" s="195" t="s">
        <v>29</v>
      </c>
      <c r="C47" s="196"/>
      <c r="D47" s="87">
        <v>90</v>
      </c>
      <c r="E47" s="88">
        <v>1</v>
      </c>
      <c r="F47" s="88">
        <v>2</v>
      </c>
      <c r="G47" s="88">
        <v>11</v>
      </c>
      <c r="H47" s="88">
        <v>15</v>
      </c>
      <c r="I47" s="88">
        <v>15</v>
      </c>
      <c r="J47" s="88">
        <v>9</v>
      </c>
      <c r="K47" s="88">
        <v>7</v>
      </c>
      <c r="L47" s="88">
        <v>6</v>
      </c>
      <c r="M47" s="88">
        <v>3</v>
      </c>
      <c r="N47" s="88">
        <v>4</v>
      </c>
      <c r="O47" s="88">
        <v>3</v>
      </c>
      <c r="P47" s="88">
        <v>1</v>
      </c>
      <c r="Q47" s="88">
        <v>13</v>
      </c>
      <c r="R47" s="89">
        <v>35.346666666666664</v>
      </c>
      <c r="S47" s="90">
        <v>45.93185555555558</v>
      </c>
      <c r="T47" s="90">
        <v>28.719908768057884</v>
      </c>
    </row>
    <row r="48" spans="2:20" ht="15" customHeight="1">
      <c r="B48" s="195" t="s">
        <v>30</v>
      </c>
      <c r="C48" s="196"/>
      <c r="D48" s="87">
        <v>48</v>
      </c>
      <c r="E48" s="88">
        <v>0</v>
      </c>
      <c r="F48" s="88">
        <v>3</v>
      </c>
      <c r="G48" s="88">
        <v>4</v>
      </c>
      <c r="H48" s="88">
        <v>7</v>
      </c>
      <c r="I48" s="88">
        <v>4</v>
      </c>
      <c r="J48" s="88">
        <v>8</v>
      </c>
      <c r="K48" s="88">
        <v>3</v>
      </c>
      <c r="L48" s="88">
        <v>6</v>
      </c>
      <c r="M48" s="88">
        <v>0</v>
      </c>
      <c r="N48" s="88">
        <v>3</v>
      </c>
      <c r="O48" s="88">
        <v>0</v>
      </c>
      <c r="P48" s="88">
        <v>1</v>
      </c>
      <c r="Q48" s="88">
        <v>9</v>
      </c>
      <c r="R48" s="89">
        <v>38.46875</v>
      </c>
      <c r="S48" s="90">
        <v>50.53083333333334</v>
      </c>
      <c r="T48" s="90">
        <v>38.17719294010565</v>
      </c>
    </row>
    <row r="49" spans="2:20" ht="15" customHeight="1">
      <c r="B49" s="195" t="s">
        <v>31</v>
      </c>
      <c r="C49" s="196"/>
      <c r="D49" s="87">
        <v>365</v>
      </c>
      <c r="E49" s="88">
        <v>7</v>
      </c>
      <c r="F49" s="88">
        <v>26</v>
      </c>
      <c r="G49" s="88">
        <v>70</v>
      </c>
      <c r="H49" s="88">
        <v>49</v>
      </c>
      <c r="I49" s="88">
        <v>42</v>
      </c>
      <c r="J49" s="88">
        <v>44</v>
      </c>
      <c r="K49" s="88">
        <v>27</v>
      </c>
      <c r="L49" s="88">
        <v>35</v>
      </c>
      <c r="M49" s="88">
        <v>19</v>
      </c>
      <c r="N49" s="88">
        <v>10</v>
      </c>
      <c r="O49" s="88">
        <v>4</v>
      </c>
      <c r="P49" s="88">
        <v>1</v>
      </c>
      <c r="Q49" s="88">
        <v>31</v>
      </c>
      <c r="R49" s="89">
        <v>32.955</v>
      </c>
      <c r="S49" s="90">
        <v>38.11538971515545</v>
      </c>
      <c r="T49" s="90">
        <v>19.965071797262624</v>
      </c>
    </row>
    <row r="50" spans="2:20" ht="15" customHeight="1">
      <c r="B50" s="195" t="s">
        <v>32</v>
      </c>
      <c r="C50" s="196"/>
      <c r="D50" s="87">
        <v>301</v>
      </c>
      <c r="E50" s="88">
        <v>2</v>
      </c>
      <c r="F50" s="88">
        <v>11</v>
      </c>
      <c r="G50" s="88">
        <v>41</v>
      </c>
      <c r="H50" s="88">
        <v>39</v>
      </c>
      <c r="I50" s="88">
        <v>46</v>
      </c>
      <c r="J50" s="88">
        <v>35</v>
      </c>
      <c r="K50" s="88">
        <v>27</v>
      </c>
      <c r="L50" s="88">
        <v>26</v>
      </c>
      <c r="M50" s="88">
        <v>17</v>
      </c>
      <c r="N50" s="88">
        <v>8</v>
      </c>
      <c r="O50" s="88">
        <v>10</v>
      </c>
      <c r="P50" s="88">
        <v>3</v>
      </c>
      <c r="Q50" s="88">
        <v>36</v>
      </c>
      <c r="R50" s="89">
        <v>36.24666666666666</v>
      </c>
      <c r="S50" s="90">
        <v>43.91377610346465</v>
      </c>
      <c r="T50" s="90">
        <v>25.864591028214637</v>
      </c>
    </row>
    <row r="51" spans="2:20" ht="15" customHeight="1">
      <c r="B51" s="195" t="s">
        <v>33</v>
      </c>
      <c r="C51" s="196"/>
      <c r="D51" s="87">
        <v>80</v>
      </c>
      <c r="E51" s="88">
        <v>0</v>
      </c>
      <c r="F51" s="88">
        <v>1</v>
      </c>
      <c r="G51" s="88">
        <v>8</v>
      </c>
      <c r="H51" s="88">
        <v>17</v>
      </c>
      <c r="I51" s="88">
        <v>9</v>
      </c>
      <c r="J51" s="88">
        <v>9</v>
      </c>
      <c r="K51" s="88">
        <v>6</v>
      </c>
      <c r="L51" s="88">
        <v>8</v>
      </c>
      <c r="M51" s="88">
        <v>7</v>
      </c>
      <c r="N51" s="88">
        <v>2</v>
      </c>
      <c r="O51" s="88">
        <v>6</v>
      </c>
      <c r="P51" s="88">
        <v>1</v>
      </c>
      <c r="Q51" s="88">
        <v>6</v>
      </c>
      <c r="R51" s="89">
        <v>38.73833333333333</v>
      </c>
      <c r="S51" s="90">
        <v>43.368480952380935</v>
      </c>
      <c r="T51" s="90">
        <v>21.663841128338422</v>
      </c>
    </row>
    <row r="52" spans="2:20" ht="15" customHeight="1">
      <c r="B52" s="195" t="s">
        <v>34</v>
      </c>
      <c r="C52" s="196"/>
      <c r="D52" s="87">
        <v>39</v>
      </c>
      <c r="E52" s="88">
        <v>0</v>
      </c>
      <c r="F52" s="88">
        <v>0</v>
      </c>
      <c r="G52" s="88">
        <v>3</v>
      </c>
      <c r="H52" s="88">
        <v>8</v>
      </c>
      <c r="I52" s="88">
        <v>7</v>
      </c>
      <c r="J52" s="88">
        <v>5</v>
      </c>
      <c r="K52" s="88">
        <v>3</v>
      </c>
      <c r="L52" s="88">
        <v>3</v>
      </c>
      <c r="M52" s="88">
        <v>1</v>
      </c>
      <c r="N52" s="88">
        <v>3</v>
      </c>
      <c r="O52" s="88">
        <v>3</v>
      </c>
      <c r="P52" s="88">
        <v>0</v>
      </c>
      <c r="Q52" s="88">
        <v>3</v>
      </c>
      <c r="R52" s="89">
        <v>36.7575</v>
      </c>
      <c r="S52" s="90">
        <v>43.165170940170945</v>
      </c>
      <c r="T52" s="90">
        <v>19.766264251602085</v>
      </c>
    </row>
    <row r="53" spans="2:20" ht="15" customHeight="1">
      <c r="B53" s="195" t="s">
        <v>35</v>
      </c>
      <c r="C53" s="196"/>
      <c r="D53" s="87">
        <v>9</v>
      </c>
      <c r="E53" s="88">
        <v>0</v>
      </c>
      <c r="F53" s="88">
        <v>1</v>
      </c>
      <c r="G53" s="88">
        <v>0</v>
      </c>
      <c r="H53" s="88">
        <v>2</v>
      </c>
      <c r="I53" s="88">
        <v>2</v>
      </c>
      <c r="J53" s="88">
        <v>0</v>
      </c>
      <c r="K53" s="88">
        <v>0</v>
      </c>
      <c r="L53" s="88">
        <v>1</v>
      </c>
      <c r="M53" s="88">
        <v>1</v>
      </c>
      <c r="N53" s="88">
        <v>0</v>
      </c>
      <c r="O53" s="88">
        <v>0</v>
      </c>
      <c r="P53" s="88">
        <v>1</v>
      </c>
      <c r="Q53" s="88">
        <v>1</v>
      </c>
      <c r="R53" s="89">
        <v>31.155</v>
      </c>
      <c r="S53" s="90">
        <v>46.00366666666667</v>
      </c>
      <c r="T53" s="90">
        <v>28.45296315461323</v>
      </c>
    </row>
    <row r="54" spans="2:20" ht="15" customHeight="1">
      <c r="B54" s="195" t="s">
        <v>36</v>
      </c>
      <c r="C54" s="196"/>
      <c r="D54" s="87">
        <v>1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1</v>
      </c>
      <c r="R54" s="89">
        <v>89.355</v>
      </c>
      <c r="S54" s="90">
        <v>89.355</v>
      </c>
      <c r="T54" s="90" t="s">
        <v>388</v>
      </c>
    </row>
    <row r="55" spans="2:20" ht="15" customHeight="1">
      <c r="B55" s="195" t="s">
        <v>37</v>
      </c>
      <c r="C55" s="196"/>
      <c r="D55" s="87">
        <v>43</v>
      </c>
      <c r="E55" s="88">
        <v>0</v>
      </c>
      <c r="F55" s="88">
        <v>0</v>
      </c>
      <c r="G55" s="88">
        <v>2</v>
      </c>
      <c r="H55" s="88">
        <v>6</v>
      </c>
      <c r="I55" s="88">
        <v>6</v>
      </c>
      <c r="J55" s="88">
        <v>8</v>
      </c>
      <c r="K55" s="88">
        <v>5</v>
      </c>
      <c r="L55" s="88">
        <v>7</v>
      </c>
      <c r="M55" s="88">
        <v>1</v>
      </c>
      <c r="N55" s="88">
        <v>2</v>
      </c>
      <c r="O55" s="88">
        <v>1</v>
      </c>
      <c r="P55" s="88">
        <v>1</v>
      </c>
      <c r="Q55" s="88">
        <v>4</v>
      </c>
      <c r="R55" s="89">
        <v>39.33</v>
      </c>
      <c r="S55" s="90">
        <v>45.31095348837209</v>
      </c>
      <c r="T55" s="90">
        <v>22.276036933902525</v>
      </c>
    </row>
    <row r="56" spans="2:20" ht="15" customHeight="1">
      <c r="B56" s="195" t="s">
        <v>38</v>
      </c>
      <c r="C56" s="196"/>
      <c r="D56" s="87">
        <v>45</v>
      </c>
      <c r="E56" s="88">
        <v>0</v>
      </c>
      <c r="F56" s="88">
        <v>2</v>
      </c>
      <c r="G56" s="88">
        <v>4</v>
      </c>
      <c r="H56" s="88">
        <v>8</v>
      </c>
      <c r="I56" s="88">
        <v>9</v>
      </c>
      <c r="J56" s="88">
        <v>5</v>
      </c>
      <c r="K56" s="88">
        <v>4</v>
      </c>
      <c r="L56" s="88">
        <v>3</v>
      </c>
      <c r="M56" s="88">
        <v>2</v>
      </c>
      <c r="N56" s="88">
        <v>4</v>
      </c>
      <c r="O56" s="88">
        <v>0</v>
      </c>
      <c r="P56" s="88">
        <v>1</v>
      </c>
      <c r="Q56" s="88">
        <v>3</v>
      </c>
      <c r="R56" s="89">
        <v>34.836666666666666</v>
      </c>
      <c r="S56" s="90">
        <v>39.63656296296296</v>
      </c>
      <c r="T56" s="90">
        <v>15.207714613910351</v>
      </c>
    </row>
    <row r="57" spans="2:20" ht="15" customHeight="1">
      <c r="B57" s="195" t="s">
        <v>39</v>
      </c>
      <c r="C57" s="196"/>
      <c r="D57" s="87">
        <v>10</v>
      </c>
      <c r="E57" s="88">
        <v>0</v>
      </c>
      <c r="F57" s="88">
        <v>1</v>
      </c>
      <c r="G57" s="88">
        <v>0</v>
      </c>
      <c r="H57" s="88">
        <v>2</v>
      </c>
      <c r="I57" s="88">
        <v>2</v>
      </c>
      <c r="J57" s="88">
        <v>1</v>
      </c>
      <c r="K57" s="88">
        <v>1</v>
      </c>
      <c r="L57" s="88">
        <v>0</v>
      </c>
      <c r="M57" s="88">
        <v>0</v>
      </c>
      <c r="N57" s="88">
        <v>1</v>
      </c>
      <c r="O57" s="88">
        <v>0</v>
      </c>
      <c r="P57" s="88">
        <v>0</v>
      </c>
      <c r="Q57" s="88">
        <v>2</v>
      </c>
      <c r="R57" s="89">
        <v>35.99766666666667</v>
      </c>
      <c r="S57" s="90">
        <v>43.611149999999995</v>
      </c>
      <c r="T57" s="90">
        <v>22.276419769976727</v>
      </c>
    </row>
    <row r="58" spans="2:20" ht="15" customHeight="1">
      <c r="B58" s="195" t="s">
        <v>40</v>
      </c>
      <c r="C58" s="196"/>
      <c r="D58" s="87">
        <v>22</v>
      </c>
      <c r="E58" s="88">
        <v>1</v>
      </c>
      <c r="F58" s="88">
        <v>1</v>
      </c>
      <c r="G58" s="88">
        <v>1</v>
      </c>
      <c r="H58" s="88">
        <v>8</v>
      </c>
      <c r="I58" s="88">
        <v>2</v>
      </c>
      <c r="J58" s="88">
        <v>2</v>
      </c>
      <c r="K58" s="88">
        <v>3</v>
      </c>
      <c r="L58" s="88">
        <v>0</v>
      </c>
      <c r="M58" s="88">
        <v>1</v>
      </c>
      <c r="N58" s="88">
        <v>0</v>
      </c>
      <c r="O58" s="88">
        <v>1</v>
      </c>
      <c r="P58" s="88">
        <v>0</v>
      </c>
      <c r="Q58" s="88">
        <v>2</v>
      </c>
      <c r="R58" s="89">
        <v>30.961666666666666</v>
      </c>
      <c r="S58" s="90">
        <v>45.44400432900432</v>
      </c>
      <c r="T58" s="81">
        <v>46.41675078994764</v>
      </c>
    </row>
    <row r="59" spans="2:20" ht="15" customHeight="1">
      <c r="B59" s="195" t="s">
        <v>41</v>
      </c>
      <c r="C59" s="196"/>
      <c r="D59" s="87">
        <v>12</v>
      </c>
      <c r="E59" s="88">
        <v>0</v>
      </c>
      <c r="F59" s="88">
        <v>1</v>
      </c>
      <c r="G59" s="88">
        <v>2</v>
      </c>
      <c r="H59" s="88">
        <v>0</v>
      </c>
      <c r="I59" s="88">
        <v>0</v>
      </c>
      <c r="J59" s="88">
        <v>0</v>
      </c>
      <c r="K59" s="88">
        <v>3</v>
      </c>
      <c r="L59" s="88">
        <v>2</v>
      </c>
      <c r="M59" s="88">
        <v>0</v>
      </c>
      <c r="N59" s="88">
        <v>0</v>
      </c>
      <c r="O59" s="88">
        <v>1</v>
      </c>
      <c r="P59" s="88">
        <v>0</v>
      </c>
      <c r="Q59" s="88">
        <v>3</v>
      </c>
      <c r="R59" s="89">
        <v>46.560833333333335</v>
      </c>
      <c r="S59" s="90">
        <v>49.86690277777779</v>
      </c>
      <c r="T59" s="90">
        <v>23.390921209144707</v>
      </c>
    </row>
    <row r="60" spans="2:20" ht="15" customHeight="1">
      <c r="B60" s="195" t="s">
        <v>42</v>
      </c>
      <c r="C60" s="196"/>
      <c r="D60" s="87">
        <v>12</v>
      </c>
      <c r="E60" s="88">
        <v>1</v>
      </c>
      <c r="F60" s="88">
        <v>0</v>
      </c>
      <c r="G60" s="88">
        <v>2</v>
      </c>
      <c r="H60" s="88">
        <v>3</v>
      </c>
      <c r="I60" s="88">
        <v>0</v>
      </c>
      <c r="J60" s="88">
        <v>1</v>
      </c>
      <c r="K60" s="88">
        <v>3</v>
      </c>
      <c r="L60" s="88">
        <v>0</v>
      </c>
      <c r="M60" s="88">
        <v>1</v>
      </c>
      <c r="N60" s="88">
        <v>0</v>
      </c>
      <c r="O60" s="88">
        <v>0</v>
      </c>
      <c r="P60" s="88">
        <v>0</v>
      </c>
      <c r="Q60" s="88">
        <v>1</v>
      </c>
      <c r="R60" s="89">
        <v>31.085416666666667</v>
      </c>
      <c r="S60" s="90">
        <v>36.02269444444444</v>
      </c>
      <c r="T60" s="90">
        <v>17.492125072433687</v>
      </c>
    </row>
    <row r="61" spans="2:20" ht="15" customHeight="1">
      <c r="B61" s="195" t="s">
        <v>43</v>
      </c>
      <c r="C61" s="196"/>
      <c r="D61" s="87">
        <v>4</v>
      </c>
      <c r="E61" s="88">
        <v>0</v>
      </c>
      <c r="F61" s="88">
        <v>0</v>
      </c>
      <c r="G61" s="88">
        <v>0</v>
      </c>
      <c r="H61" s="88">
        <v>0</v>
      </c>
      <c r="I61" s="88">
        <v>1</v>
      </c>
      <c r="J61" s="88">
        <v>1</v>
      </c>
      <c r="K61" s="88">
        <v>0</v>
      </c>
      <c r="L61" s="88">
        <v>1</v>
      </c>
      <c r="M61" s="88">
        <v>1</v>
      </c>
      <c r="N61" s="88">
        <v>0</v>
      </c>
      <c r="O61" s="88">
        <v>0</v>
      </c>
      <c r="P61" s="88">
        <v>0</v>
      </c>
      <c r="Q61" s="88">
        <v>0</v>
      </c>
      <c r="R61" s="89">
        <v>42.7225</v>
      </c>
      <c r="S61" s="90">
        <v>42.30333333333333</v>
      </c>
      <c r="T61" s="90">
        <v>9.917680900515224</v>
      </c>
    </row>
    <row r="62" spans="2:20" ht="15" customHeight="1">
      <c r="B62" s="195" t="s">
        <v>44</v>
      </c>
      <c r="C62" s="196"/>
      <c r="D62" s="87">
        <v>81</v>
      </c>
      <c r="E62" s="88">
        <v>0</v>
      </c>
      <c r="F62" s="88">
        <v>4</v>
      </c>
      <c r="G62" s="88">
        <v>8</v>
      </c>
      <c r="H62" s="88">
        <v>7</v>
      </c>
      <c r="I62" s="88">
        <v>14</v>
      </c>
      <c r="J62" s="88">
        <v>15</v>
      </c>
      <c r="K62" s="88">
        <v>6</v>
      </c>
      <c r="L62" s="88">
        <v>3</v>
      </c>
      <c r="M62" s="88">
        <v>5</v>
      </c>
      <c r="N62" s="88">
        <v>3</v>
      </c>
      <c r="O62" s="88">
        <v>5</v>
      </c>
      <c r="P62" s="88">
        <v>1</v>
      </c>
      <c r="Q62" s="88">
        <v>10</v>
      </c>
      <c r="R62" s="89">
        <v>37</v>
      </c>
      <c r="S62" s="90">
        <v>47.58368018812463</v>
      </c>
      <c r="T62" s="90">
        <v>37.253378258769274</v>
      </c>
    </row>
    <row r="63" spans="2:20" ht="15" customHeight="1">
      <c r="B63" s="195" t="s">
        <v>45</v>
      </c>
      <c r="C63" s="196"/>
      <c r="D63" s="87">
        <v>11</v>
      </c>
      <c r="E63" s="88">
        <v>0</v>
      </c>
      <c r="F63" s="88">
        <v>1</v>
      </c>
      <c r="G63" s="88">
        <v>0</v>
      </c>
      <c r="H63" s="88">
        <v>1</v>
      </c>
      <c r="I63" s="88">
        <v>1</v>
      </c>
      <c r="J63" s="88">
        <v>4</v>
      </c>
      <c r="K63" s="88">
        <v>1</v>
      </c>
      <c r="L63" s="88">
        <v>1</v>
      </c>
      <c r="M63" s="88">
        <v>1</v>
      </c>
      <c r="N63" s="88">
        <v>1</v>
      </c>
      <c r="O63" s="88">
        <v>0</v>
      </c>
      <c r="P63" s="88">
        <v>0</v>
      </c>
      <c r="Q63" s="88">
        <v>0</v>
      </c>
      <c r="R63" s="89">
        <v>38.364</v>
      </c>
      <c r="S63" s="90">
        <v>37.87651515151514</v>
      </c>
      <c r="T63" s="90">
        <v>10.76479362408736</v>
      </c>
    </row>
    <row r="64" spans="2:20" ht="15" customHeight="1">
      <c r="B64" s="195" t="s">
        <v>46</v>
      </c>
      <c r="C64" s="196"/>
      <c r="D64" s="87">
        <v>14</v>
      </c>
      <c r="E64" s="88">
        <v>0</v>
      </c>
      <c r="F64" s="88">
        <v>0</v>
      </c>
      <c r="G64" s="88">
        <v>3</v>
      </c>
      <c r="H64" s="88">
        <v>1</v>
      </c>
      <c r="I64" s="88">
        <v>3</v>
      </c>
      <c r="J64" s="88">
        <v>1</v>
      </c>
      <c r="K64" s="88">
        <v>1</v>
      </c>
      <c r="L64" s="88">
        <v>0</v>
      </c>
      <c r="M64" s="88">
        <v>1</v>
      </c>
      <c r="N64" s="88">
        <v>1</v>
      </c>
      <c r="O64" s="88">
        <v>2</v>
      </c>
      <c r="P64" s="88">
        <v>0</v>
      </c>
      <c r="Q64" s="88">
        <v>1</v>
      </c>
      <c r="R64" s="89">
        <v>36.361666666666665</v>
      </c>
      <c r="S64" s="90">
        <v>42.036416666666675</v>
      </c>
      <c r="T64" s="90">
        <v>18.723642837030276</v>
      </c>
    </row>
    <row r="65" spans="2:20" ht="15" customHeight="1">
      <c r="B65" s="195" t="s">
        <v>47</v>
      </c>
      <c r="C65" s="196"/>
      <c r="D65" s="87">
        <v>28</v>
      </c>
      <c r="E65" s="88">
        <v>0</v>
      </c>
      <c r="F65" s="88">
        <v>1</v>
      </c>
      <c r="G65" s="88">
        <v>1</v>
      </c>
      <c r="H65" s="88">
        <v>3</v>
      </c>
      <c r="I65" s="88">
        <v>7</v>
      </c>
      <c r="J65" s="88">
        <v>7</v>
      </c>
      <c r="K65" s="88">
        <v>1</v>
      </c>
      <c r="L65" s="88">
        <v>1</v>
      </c>
      <c r="M65" s="88">
        <v>1</v>
      </c>
      <c r="N65" s="88">
        <v>1</v>
      </c>
      <c r="O65" s="88">
        <v>1</v>
      </c>
      <c r="P65" s="88">
        <v>0</v>
      </c>
      <c r="Q65" s="88">
        <v>4</v>
      </c>
      <c r="R65" s="89">
        <v>36.66583333333333</v>
      </c>
      <c r="S65" s="90">
        <v>43.69049574829932</v>
      </c>
      <c r="T65" s="90">
        <v>22.24962548873143</v>
      </c>
    </row>
    <row r="66" spans="2:20" ht="15" customHeight="1">
      <c r="B66" s="195" t="s">
        <v>48</v>
      </c>
      <c r="C66" s="196"/>
      <c r="D66" s="87">
        <v>32</v>
      </c>
      <c r="E66" s="88">
        <v>0</v>
      </c>
      <c r="F66" s="88">
        <v>1</v>
      </c>
      <c r="G66" s="88">
        <v>6</v>
      </c>
      <c r="H66" s="88">
        <v>4</v>
      </c>
      <c r="I66" s="88">
        <v>8</v>
      </c>
      <c r="J66" s="88">
        <v>1</v>
      </c>
      <c r="K66" s="88">
        <v>2</v>
      </c>
      <c r="L66" s="88">
        <v>3</v>
      </c>
      <c r="M66" s="88">
        <v>4</v>
      </c>
      <c r="N66" s="88">
        <v>1</v>
      </c>
      <c r="O66" s="88">
        <v>0</v>
      </c>
      <c r="P66" s="88">
        <v>0</v>
      </c>
      <c r="Q66" s="88">
        <v>2</v>
      </c>
      <c r="R66" s="89">
        <v>32.625</v>
      </c>
      <c r="S66" s="90">
        <v>39.07192187500001</v>
      </c>
      <c r="T66" s="90">
        <v>18.6306140807772</v>
      </c>
    </row>
    <row r="67" spans="2:20" ht="15" customHeight="1">
      <c r="B67" s="195" t="s">
        <v>49</v>
      </c>
      <c r="C67" s="196"/>
      <c r="D67" s="87">
        <v>8</v>
      </c>
      <c r="E67" s="88">
        <v>0</v>
      </c>
      <c r="F67" s="88">
        <v>0</v>
      </c>
      <c r="G67" s="88">
        <v>1</v>
      </c>
      <c r="H67" s="88">
        <v>2</v>
      </c>
      <c r="I67" s="88">
        <v>0</v>
      </c>
      <c r="J67" s="88">
        <v>0</v>
      </c>
      <c r="K67" s="88">
        <v>1</v>
      </c>
      <c r="L67" s="88">
        <v>2</v>
      </c>
      <c r="M67" s="88">
        <v>1</v>
      </c>
      <c r="N67" s="88">
        <v>0</v>
      </c>
      <c r="O67" s="88">
        <v>0</v>
      </c>
      <c r="P67" s="88">
        <v>0</v>
      </c>
      <c r="Q67" s="88">
        <v>1</v>
      </c>
      <c r="R67" s="89">
        <v>44.501666666666665</v>
      </c>
      <c r="S67" s="90">
        <v>43.94047916666667</v>
      </c>
      <c r="T67" s="90">
        <v>19.931996589084644</v>
      </c>
    </row>
    <row r="68" spans="2:20" ht="15" customHeight="1">
      <c r="B68" s="195" t="s">
        <v>50</v>
      </c>
      <c r="C68" s="196"/>
      <c r="D68" s="87">
        <v>27</v>
      </c>
      <c r="E68" s="88">
        <v>0</v>
      </c>
      <c r="F68" s="88">
        <v>0</v>
      </c>
      <c r="G68" s="88">
        <v>2</v>
      </c>
      <c r="H68" s="88">
        <v>3</v>
      </c>
      <c r="I68" s="88">
        <v>5</v>
      </c>
      <c r="J68" s="88">
        <v>0</v>
      </c>
      <c r="K68" s="88">
        <v>5</v>
      </c>
      <c r="L68" s="88">
        <v>2</v>
      </c>
      <c r="M68" s="88">
        <v>3</v>
      </c>
      <c r="N68" s="88">
        <v>2</v>
      </c>
      <c r="O68" s="88">
        <v>2</v>
      </c>
      <c r="P68" s="88">
        <v>0</v>
      </c>
      <c r="Q68" s="88">
        <v>3</v>
      </c>
      <c r="R68" s="89">
        <v>43.72</v>
      </c>
      <c r="S68" s="90">
        <v>48.86882186948852</v>
      </c>
      <c r="T68" s="90">
        <v>26.49181338843453</v>
      </c>
    </row>
    <row r="69" spans="2:20" s="49" customFormat="1" ht="15" customHeight="1">
      <c r="B69" s="197" t="s">
        <v>322</v>
      </c>
      <c r="C69" s="198"/>
      <c r="D69" s="91">
        <v>26</v>
      </c>
      <c r="E69" s="92">
        <v>1</v>
      </c>
      <c r="F69" s="92">
        <v>2</v>
      </c>
      <c r="G69" s="92">
        <v>8</v>
      </c>
      <c r="H69" s="92">
        <v>3</v>
      </c>
      <c r="I69" s="92">
        <v>3</v>
      </c>
      <c r="J69" s="92">
        <v>4</v>
      </c>
      <c r="K69" s="92">
        <v>1</v>
      </c>
      <c r="L69" s="92">
        <v>0</v>
      </c>
      <c r="M69" s="92">
        <v>1</v>
      </c>
      <c r="N69" s="92">
        <v>0</v>
      </c>
      <c r="O69" s="92">
        <v>1</v>
      </c>
      <c r="P69" s="92">
        <v>1</v>
      </c>
      <c r="Q69" s="92">
        <v>1</v>
      </c>
      <c r="R69" s="93">
        <v>28.520000000000003</v>
      </c>
      <c r="S69" s="94">
        <v>32.55566208791209</v>
      </c>
      <c r="T69" s="94">
        <v>15.63428536900848</v>
      </c>
    </row>
    <row r="70" spans="18:20" ht="15" customHeight="1">
      <c r="R70" s="174"/>
      <c r="S70" s="174"/>
      <c r="T70" s="174"/>
    </row>
    <row r="71" spans="4:20" ht="15" customHeight="1">
      <c r="D71" s="21">
        <f>D6</f>
        <v>4048</v>
      </c>
      <c r="R71" s="174"/>
      <c r="S71" s="174"/>
      <c r="T71" s="174"/>
    </row>
    <row r="72" spans="4:20" ht="15" customHeight="1">
      <c r="D72" s="21" t="str">
        <f>IF(D71=SUM(D8:D11,D12:D22,D23:D69)/3,"OK","NG")</f>
        <v>OK</v>
      </c>
      <c r="R72" s="174"/>
      <c r="S72" s="174"/>
      <c r="T72" s="174"/>
    </row>
  </sheetData>
  <sheetProtection/>
  <mergeCells count="67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7:C57"/>
    <mergeCell ref="B48:C48"/>
    <mergeCell ref="B49:C49"/>
    <mergeCell ref="B50:C50"/>
    <mergeCell ref="B51:C51"/>
    <mergeCell ref="B52:C52"/>
    <mergeCell ref="B53:C53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R3:R4"/>
    <mergeCell ref="S3:S4"/>
    <mergeCell ref="T3:T4"/>
    <mergeCell ref="B66:C66"/>
    <mergeCell ref="B67:C67"/>
    <mergeCell ref="B61:C61"/>
    <mergeCell ref="B54:C54"/>
    <mergeCell ref="B55:C55"/>
    <mergeCell ref="B56:C56"/>
  </mergeCells>
  <conditionalFormatting sqref="D6:T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49">
      <selection activeCell="D71" sqref="D71"/>
    </sheetView>
  </sheetViews>
  <sheetFormatPr defaultColWidth="9.140625" defaultRowHeight="15" customHeight="1"/>
  <cols>
    <col min="1" max="1" width="2.57421875" style="49" customWidth="1"/>
    <col min="2" max="2" width="2.57421875" style="13" customWidth="1"/>
    <col min="3" max="3" width="10.7109375" style="13" customWidth="1"/>
    <col min="4" max="4" width="10.7109375" style="0" customWidth="1"/>
    <col min="5" max="5" width="17.00390625" style="0" customWidth="1"/>
    <col min="6" max="7" width="16.7109375" style="0" customWidth="1"/>
  </cols>
  <sheetData>
    <row r="1" spans="2:8" ht="17.25">
      <c r="B1" s="2" t="s">
        <v>287</v>
      </c>
      <c r="D1" s="2" t="s">
        <v>170</v>
      </c>
      <c r="G1" s="49"/>
      <c r="H1" s="49"/>
    </row>
    <row r="2" spans="1:8" ht="17.25">
      <c r="A2"/>
      <c r="C2" s="15"/>
      <c r="G2" s="64" t="s">
        <v>239</v>
      </c>
      <c r="H2" s="49"/>
    </row>
    <row r="3" spans="2:14" s="40" customFormat="1" ht="27" customHeight="1">
      <c r="B3" s="249" t="s">
        <v>169</v>
      </c>
      <c r="C3" s="241"/>
      <c r="D3" s="263" t="s">
        <v>298</v>
      </c>
      <c r="E3" s="244" t="s">
        <v>64</v>
      </c>
      <c r="F3" s="244" t="s">
        <v>297</v>
      </c>
      <c r="G3" s="240" t="s">
        <v>65</v>
      </c>
      <c r="H3" s="52"/>
      <c r="I3" s="52"/>
      <c r="J3" s="52"/>
      <c r="K3" s="52"/>
      <c r="L3" s="52"/>
      <c r="M3" s="52"/>
      <c r="N3" s="52"/>
    </row>
    <row r="4" spans="1:8" ht="12" customHeight="1">
      <c r="A4"/>
      <c r="B4" s="256" t="s">
        <v>339</v>
      </c>
      <c r="C4" s="257"/>
      <c r="D4" s="264"/>
      <c r="E4" s="245"/>
      <c r="F4" s="245"/>
      <c r="G4" s="217"/>
      <c r="H4" s="49"/>
    </row>
    <row r="5" spans="1:8" ht="12">
      <c r="A5"/>
      <c r="B5" s="258"/>
      <c r="C5" s="251"/>
      <c r="D5" s="265"/>
      <c r="E5" s="245"/>
      <c r="F5" s="245"/>
      <c r="G5" s="239"/>
      <c r="H5" s="49"/>
    </row>
    <row r="6" spans="1:7" ht="15" customHeight="1">
      <c r="A6"/>
      <c r="B6" s="193" t="s">
        <v>2</v>
      </c>
      <c r="C6" s="194"/>
      <c r="D6" s="33">
        <v>4048</v>
      </c>
      <c r="E6" s="33">
        <v>1</v>
      </c>
      <c r="F6" s="33">
        <v>1767</v>
      </c>
      <c r="G6" s="33">
        <v>2280</v>
      </c>
    </row>
    <row r="7" spans="1:7" ht="15" customHeight="1">
      <c r="A7" s="40"/>
      <c r="B7" s="195" t="s">
        <v>3</v>
      </c>
      <c r="C7" s="196"/>
      <c r="D7" s="34">
        <v>2990</v>
      </c>
      <c r="E7" s="35">
        <v>1</v>
      </c>
      <c r="F7" s="35">
        <v>1414</v>
      </c>
      <c r="G7" s="35">
        <v>1575</v>
      </c>
    </row>
    <row r="8" spans="1:7" ht="15" customHeight="1">
      <c r="A8"/>
      <c r="B8" s="17"/>
      <c r="C8" s="9" t="s">
        <v>83</v>
      </c>
      <c r="D8" s="36">
        <v>1608</v>
      </c>
      <c r="E8" s="37">
        <v>0</v>
      </c>
      <c r="F8" s="37">
        <v>845</v>
      </c>
      <c r="G8" s="37">
        <v>763</v>
      </c>
    </row>
    <row r="9" spans="1:7" ht="15" customHeight="1">
      <c r="A9"/>
      <c r="B9" s="17"/>
      <c r="C9" s="9" t="s">
        <v>84</v>
      </c>
      <c r="D9" s="36">
        <v>923</v>
      </c>
      <c r="E9" s="37">
        <v>1</v>
      </c>
      <c r="F9" s="37">
        <v>399</v>
      </c>
      <c r="G9" s="37">
        <v>523</v>
      </c>
    </row>
    <row r="10" spans="1:7" ht="15" customHeight="1">
      <c r="A10" s="40"/>
      <c r="B10" s="17"/>
      <c r="C10" s="9" t="s">
        <v>85</v>
      </c>
      <c r="D10" s="36">
        <v>459</v>
      </c>
      <c r="E10" s="37">
        <v>0</v>
      </c>
      <c r="F10" s="37">
        <v>170</v>
      </c>
      <c r="G10" s="37">
        <v>289</v>
      </c>
    </row>
    <row r="11" spans="1:7" ht="15" customHeight="1">
      <c r="A11"/>
      <c r="B11" s="197" t="s">
        <v>4</v>
      </c>
      <c r="C11" s="198"/>
      <c r="D11" s="38">
        <v>1058</v>
      </c>
      <c r="E11" s="39">
        <v>0</v>
      </c>
      <c r="F11" s="39">
        <v>353</v>
      </c>
      <c r="G11" s="39">
        <v>705</v>
      </c>
    </row>
    <row r="12" spans="1:7" ht="15" customHeight="1">
      <c r="A12"/>
      <c r="B12" s="195" t="s">
        <v>327</v>
      </c>
      <c r="C12" s="196"/>
      <c r="D12" s="33">
        <v>161</v>
      </c>
      <c r="E12" s="33">
        <v>0</v>
      </c>
      <c r="F12" s="33">
        <v>60</v>
      </c>
      <c r="G12" s="33">
        <v>101</v>
      </c>
    </row>
    <row r="13" spans="1:7" ht="15" customHeight="1">
      <c r="A13"/>
      <c r="B13" s="195" t="s">
        <v>328</v>
      </c>
      <c r="C13" s="196"/>
      <c r="D13" s="33">
        <v>108</v>
      </c>
      <c r="E13" s="33">
        <v>0</v>
      </c>
      <c r="F13" s="33">
        <v>27</v>
      </c>
      <c r="G13" s="33">
        <v>81</v>
      </c>
    </row>
    <row r="14" spans="1:7" ht="15" customHeight="1">
      <c r="A14"/>
      <c r="B14" s="195" t="s">
        <v>329</v>
      </c>
      <c r="C14" s="196"/>
      <c r="D14" s="33">
        <v>196</v>
      </c>
      <c r="E14" s="33">
        <v>0</v>
      </c>
      <c r="F14" s="33">
        <v>76</v>
      </c>
      <c r="G14" s="33">
        <v>120</v>
      </c>
    </row>
    <row r="15" spans="1:7" ht="15" customHeight="1">
      <c r="A15"/>
      <c r="B15" s="195" t="s">
        <v>330</v>
      </c>
      <c r="C15" s="196"/>
      <c r="D15" s="33">
        <v>1877</v>
      </c>
      <c r="E15" s="33">
        <v>0</v>
      </c>
      <c r="F15" s="33">
        <v>932</v>
      </c>
      <c r="G15" s="33">
        <v>945</v>
      </c>
    </row>
    <row r="16" spans="1:7" ht="15" customHeight="1">
      <c r="A16"/>
      <c r="B16" s="195" t="s">
        <v>331</v>
      </c>
      <c r="C16" s="196"/>
      <c r="D16" s="33">
        <v>362</v>
      </c>
      <c r="E16" s="33">
        <v>0</v>
      </c>
      <c r="F16" s="33">
        <v>136</v>
      </c>
      <c r="G16" s="33">
        <v>226</v>
      </c>
    </row>
    <row r="17" spans="1:7" ht="15" customHeight="1">
      <c r="A17"/>
      <c r="B17" s="195" t="s">
        <v>332</v>
      </c>
      <c r="C17" s="196"/>
      <c r="D17" s="33">
        <v>36</v>
      </c>
      <c r="E17" s="33">
        <v>0</v>
      </c>
      <c r="F17" s="33">
        <v>4</v>
      </c>
      <c r="G17" s="33">
        <v>32</v>
      </c>
    </row>
    <row r="18" spans="1:7" ht="15" customHeight="1">
      <c r="A18"/>
      <c r="B18" s="195" t="s">
        <v>333</v>
      </c>
      <c r="C18" s="196"/>
      <c r="D18" s="33">
        <v>923</v>
      </c>
      <c r="E18" s="33">
        <v>1</v>
      </c>
      <c r="F18" s="33">
        <v>399</v>
      </c>
      <c r="G18" s="33">
        <v>523</v>
      </c>
    </row>
    <row r="19" spans="1:7" ht="15" customHeight="1">
      <c r="A19"/>
      <c r="B19" s="195" t="s">
        <v>334</v>
      </c>
      <c r="C19" s="196"/>
      <c r="D19" s="33">
        <v>108</v>
      </c>
      <c r="E19" s="33">
        <v>0</v>
      </c>
      <c r="F19" s="33">
        <v>34</v>
      </c>
      <c r="G19" s="33">
        <v>74</v>
      </c>
    </row>
    <row r="20" spans="1:7" ht="15" customHeight="1">
      <c r="A20"/>
      <c r="B20" s="195" t="s">
        <v>335</v>
      </c>
      <c r="C20" s="196"/>
      <c r="D20" s="33">
        <v>50</v>
      </c>
      <c r="E20" s="33">
        <v>0</v>
      </c>
      <c r="F20" s="33">
        <v>23</v>
      </c>
      <c r="G20" s="33">
        <v>27</v>
      </c>
    </row>
    <row r="21" spans="1:7" ht="15" customHeight="1">
      <c r="A21"/>
      <c r="B21" s="195" t="s">
        <v>358</v>
      </c>
      <c r="C21" s="196"/>
      <c r="D21" s="33">
        <v>106</v>
      </c>
      <c r="E21" s="33">
        <v>0</v>
      </c>
      <c r="F21" s="33">
        <v>32</v>
      </c>
      <c r="G21" s="33">
        <v>74</v>
      </c>
    </row>
    <row r="22" spans="1:7" ht="15" customHeight="1">
      <c r="A22"/>
      <c r="B22" s="197" t="s">
        <v>336</v>
      </c>
      <c r="C22" s="198"/>
      <c r="D22" s="33">
        <v>121</v>
      </c>
      <c r="E22" s="33">
        <v>0</v>
      </c>
      <c r="F22" s="33">
        <v>44</v>
      </c>
      <c r="G22" s="33">
        <v>77</v>
      </c>
    </row>
    <row r="23" spans="1:7" ht="15" customHeight="1">
      <c r="A23"/>
      <c r="B23" s="195" t="s">
        <v>5</v>
      </c>
      <c r="C23" s="196"/>
      <c r="D23" s="34">
        <v>161</v>
      </c>
      <c r="E23" s="35">
        <v>0</v>
      </c>
      <c r="F23" s="35">
        <v>60</v>
      </c>
      <c r="G23" s="35">
        <v>101</v>
      </c>
    </row>
    <row r="24" spans="1:7" ht="15" customHeight="1">
      <c r="A24"/>
      <c r="B24" s="195" t="s">
        <v>6</v>
      </c>
      <c r="C24" s="196"/>
      <c r="D24" s="36">
        <v>11</v>
      </c>
      <c r="E24" s="37">
        <v>0</v>
      </c>
      <c r="F24" s="37">
        <v>0</v>
      </c>
      <c r="G24" s="37">
        <v>11</v>
      </c>
    </row>
    <row r="25" spans="1:7" ht="15" customHeight="1">
      <c r="A25"/>
      <c r="B25" s="195" t="s">
        <v>7</v>
      </c>
      <c r="C25" s="196"/>
      <c r="D25" s="36">
        <v>19</v>
      </c>
      <c r="E25" s="37">
        <v>0</v>
      </c>
      <c r="F25" s="37">
        <v>9</v>
      </c>
      <c r="G25" s="37">
        <v>10</v>
      </c>
    </row>
    <row r="26" spans="1:7" ht="15" customHeight="1">
      <c r="A26"/>
      <c r="B26" s="195" t="s">
        <v>8</v>
      </c>
      <c r="C26" s="196"/>
      <c r="D26" s="36">
        <v>41</v>
      </c>
      <c r="E26" s="37">
        <v>0</v>
      </c>
      <c r="F26" s="37">
        <v>10</v>
      </c>
      <c r="G26" s="37">
        <v>31</v>
      </c>
    </row>
    <row r="27" spans="1:7" ht="15" customHeight="1">
      <c r="A27"/>
      <c r="B27" s="195" t="s">
        <v>9</v>
      </c>
      <c r="C27" s="196"/>
      <c r="D27" s="36">
        <v>20</v>
      </c>
      <c r="E27" s="37">
        <v>0</v>
      </c>
      <c r="F27" s="37">
        <v>5</v>
      </c>
      <c r="G27" s="37">
        <v>15</v>
      </c>
    </row>
    <row r="28" spans="1:7" ht="15" customHeight="1">
      <c r="A28"/>
      <c r="B28" s="195" t="s">
        <v>10</v>
      </c>
      <c r="C28" s="196"/>
      <c r="D28" s="36">
        <v>2</v>
      </c>
      <c r="E28" s="37">
        <v>0</v>
      </c>
      <c r="F28" s="37">
        <v>0</v>
      </c>
      <c r="G28" s="37">
        <v>2</v>
      </c>
    </row>
    <row r="29" spans="1:7" ht="15" customHeight="1">
      <c r="A29"/>
      <c r="B29" s="195" t="s">
        <v>11</v>
      </c>
      <c r="C29" s="196"/>
      <c r="D29" s="36">
        <v>15</v>
      </c>
      <c r="E29" s="37">
        <v>0</v>
      </c>
      <c r="F29" s="37">
        <v>3</v>
      </c>
      <c r="G29" s="37">
        <v>12</v>
      </c>
    </row>
    <row r="30" spans="1:7" ht="15" customHeight="1">
      <c r="A30"/>
      <c r="B30" s="195" t="s">
        <v>12</v>
      </c>
      <c r="C30" s="196"/>
      <c r="D30" s="36">
        <v>109</v>
      </c>
      <c r="E30" s="37">
        <v>0</v>
      </c>
      <c r="F30" s="37">
        <v>38</v>
      </c>
      <c r="G30" s="37">
        <v>71</v>
      </c>
    </row>
    <row r="31" spans="1:7" ht="15" customHeight="1">
      <c r="A31"/>
      <c r="B31" s="195" t="s">
        <v>13</v>
      </c>
      <c r="C31" s="196"/>
      <c r="D31" s="36">
        <v>70</v>
      </c>
      <c r="E31" s="37">
        <v>0</v>
      </c>
      <c r="F31" s="37">
        <v>29</v>
      </c>
      <c r="G31" s="37">
        <v>41</v>
      </c>
    </row>
    <row r="32" spans="1:7" ht="15" customHeight="1">
      <c r="A32"/>
      <c r="B32" s="195" t="s">
        <v>14</v>
      </c>
      <c r="C32" s="196"/>
      <c r="D32" s="36">
        <v>56</v>
      </c>
      <c r="E32" s="37">
        <v>0</v>
      </c>
      <c r="F32" s="37">
        <v>20</v>
      </c>
      <c r="G32" s="37">
        <v>36</v>
      </c>
    </row>
    <row r="33" spans="1:7" ht="15" customHeight="1">
      <c r="A33"/>
      <c r="B33" s="195" t="s">
        <v>15</v>
      </c>
      <c r="C33" s="196"/>
      <c r="D33" s="36">
        <v>397</v>
      </c>
      <c r="E33" s="37">
        <v>0</v>
      </c>
      <c r="F33" s="37">
        <v>201</v>
      </c>
      <c r="G33" s="37">
        <v>196</v>
      </c>
    </row>
    <row r="34" spans="1:7" ht="15" customHeight="1">
      <c r="A34"/>
      <c r="B34" s="195" t="s">
        <v>16</v>
      </c>
      <c r="C34" s="196"/>
      <c r="D34" s="36">
        <v>291</v>
      </c>
      <c r="E34" s="37">
        <v>0</v>
      </c>
      <c r="F34" s="37">
        <v>115</v>
      </c>
      <c r="G34" s="37">
        <v>176</v>
      </c>
    </row>
    <row r="35" spans="1:7" ht="15" customHeight="1">
      <c r="A35"/>
      <c r="B35" s="195" t="s">
        <v>17</v>
      </c>
      <c r="C35" s="196"/>
      <c r="D35" s="36">
        <v>486</v>
      </c>
      <c r="E35" s="37">
        <v>0</v>
      </c>
      <c r="F35" s="37">
        <v>299</v>
      </c>
      <c r="G35" s="37">
        <v>187</v>
      </c>
    </row>
    <row r="36" spans="1:7" ht="15" customHeight="1">
      <c r="A36"/>
      <c r="B36" s="195" t="s">
        <v>18</v>
      </c>
      <c r="C36" s="196"/>
      <c r="D36" s="36">
        <v>434</v>
      </c>
      <c r="E36" s="37">
        <v>0</v>
      </c>
      <c r="F36" s="37">
        <v>230</v>
      </c>
      <c r="G36" s="37">
        <v>204</v>
      </c>
    </row>
    <row r="37" spans="1:7" ht="15" customHeight="1">
      <c r="A37"/>
      <c r="B37" s="195" t="s">
        <v>19</v>
      </c>
      <c r="C37" s="196"/>
      <c r="D37" s="36">
        <v>25</v>
      </c>
      <c r="E37" s="37">
        <v>0</v>
      </c>
      <c r="F37" s="37">
        <v>5</v>
      </c>
      <c r="G37" s="37">
        <v>20</v>
      </c>
    </row>
    <row r="38" spans="1:7" ht="15" customHeight="1">
      <c r="A38"/>
      <c r="B38" s="195" t="s">
        <v>20</v>
      </c>
      <c r="C38" s="196"/>
      <c r="D38" s="36">
        <v>8</v>
      </c>
      <c r="E38" s="37">
        <v>0</v>
      </c>
      <c r="F38" s="37">
        <v>3</v>
      </c>
      <c r="G38" s="37">
        <v>5</v>
      </c>
    </row>
    <row r="39" spans="1:7" ht="15" customHeight="1">
      <c r="A39"/>
      <c r="B39" s="195" t="s">
        <v>21</v>
      </c>
      <c r="C39" s="196"/>
      <c r="D39" s="87">
        <v>14</v>
      </c>
      <c r="E39" s="88">
        <v>0</v>
      </c>
      <c r="F39" s="88">
        <v>1</v>
      </c>
      <c r="G39" s="88">
        <v>13</v>
      </c>
    </row>
    <row r="40" spans="1:7" ht="15" customHeight="1">
      <c r="A40"/>
      <c r="B40" s="195" t="s">
        <v>22</v>
      </c>
      <c r="C40" s="196"/>
      <c r="D40" s="87">
        <v>14</v>
      </c>
      <c r="E40" s="88">
        <v>0</v>
      </c>
      <c r="F40" s="88">
        <v>0</v>
      </c>
      <c r="G40" s="88">
        <v>14</v>
      </c>
    </row>
    <row r="41" spans="1:7" ht="15" customHeight="1">
      <c r="A41"/>
      <c r="B41" s="195" t="s">
        <v>23</v>
      </c>
      <c r="C41" s="196"/>
      <c r="D41" s="36">
        <v>63</v>
      </c>
      <c r="E41" s="37">
        <v>0</v>
      </c>
      <c r="F41" s="37">
        <v>15</v>
      </c>
      <c r="G41" s="37">
        <v>48</v>
      </c>
    </row>
    <row r="42" spans="1:7" ht="15" customHeight="1">
      <c r="A42"/>
      <c r="B42" s="195" t="s">
        <v>24</v>
      </c>
      <c r="C42" s="196"/>
      <c r="D42" s="36">
        <v>45</v>
      </c>
      <c r="E42" s="37">
        <v>0</v>
      </c>
      <c r="F42" s="37">
        <v>22</v>
      </c>
      <c r="G42" s="37">
        <v>23</v>
      </c>
    </row>
    <row r="43" spans="1:7" ht="15" customHeight="1">
      <c r="A43"/>
      <c r="B43" s="195" t="s">
        <v>25</v>
      </c>
      <c r="C43" s="196"/>
      <c r="D43" s="36">
        <v>90</v>
      </c>
      <c r="E43" s="37">
        <v>0</v>
      </c>
      <c r="F43" s="37">
        <v>39</v>
      </c>
      <c r="G43" s="37">
        <v>51</v>
      </c>
    </row>
    <row r="44" spans="1:7" ht="15" customHeight="1">
      <c r="A44"/>
      <c r="B44" s="195" t="s">
        <v>26</v>
      </c>
      <c r="C44" s="196"/>
      <c r="D44" s="36">
        <v>97</v>
      </c>
      <c r="E44" s="37">
        <v>0</v>
      </c>
      <c r="F44" s="37">
        <v>34</v>
      </c>
      <c r="G44" s="37">
        <v>63</v>
      </c>
    </row>
    <row r="45" spans="1:7" ht="15" customHeight="1">
      <c r="A45"/>
      <c r="B45" s="195" t="s">
        <v>27</v>
      </c>
      <c r="C45" s="196"/>
      <c r="D45" s="36">
        <v>199</v>
      </c>
      <c r="E45" s="37">
        <v>0</v>
      </c>
      <c r="F45" s="37">
        <v>81</v>
      </c>
      <c r="G45" s="37">
        <v>118</v>
      </c>
    </row>
    <row r="46" spans="1:7" ht="15" customHeight="1">
      <c r="A46"/>
      <c r="B46" s="195" t="s">
        <v>28</v>
      </c>
      <c r="C46" s="196"/>
      <c r="D46" s="36">
        <v>73</v>
      </c>
      <c r="E46" s="37">
        <v>0</v>
      </c>
      <c r="F46" s="37">
        <v>16</v>
      </c>
      <c r="G46" s="37">
        <v>57</v>
      </c>
    </row>
    <row r="47" spans="1:7" ht="15" customHeight="1">
      <c r="A47"/>
      <c r="B47" s="195" t="s">
        <v>29</v>
      </c>
      <c r="C47" s="196"/>
      <c r="D47" s="36">
        <v>90</v>
      </c>
      <c r="E47" s="37">
        <v>0</v>
      </c>
      <c r="F47" s="37">
        <v>35</v>
      </c>
      <c r="G47" s="37">
        <v>55</v>
      </c>
    </row>
    <row r="48" spans="1:7" ht="15" customHeight="1">
      <c r="A48"/>
      <c r="B48" s="195" t="s">
        <v>30</v>
      </c>
      <c r="C48" s="196"/>
      <c r="D48" s="36">
        <v>48</v>
      </c>
      <c r="E48" s="37">
        <v>0</v>
      </c>
      <c r="F48" s="37">
        <v>21</v>
      </c>
      <c r="G48" s="37">
        <v>27</v>
      </c>
    </row>
    <row r="49" spans="1:7" ht="15" customHeight="1">
      <c r="A49"/>
      <c r="B49" s="195" t="s">
        <v>31</v>
      </c>
      <c r="C49" s="196"/>
      <c r="D49" s="36">
        <v>365</v>
      </c>
      <c r="E49" s="37">
        <v>1</v>
      </c>
      <c r="F49" s="37">
        <v>180</v>
      </c>
      <c r="G49" s="37">
        <v>184</v>
      </c>
    </row>
    <row r="50" spans="1:7" ht="15" customHeight="1">
      <c r="A50"/>
      <c r="B50" s="195" t="s">
        <v>32</v>
      </c>
      <c r="C50" s="196"/>
      <c r="D50" s="36">
        <v>301</v>
      </c>
      <c r="E50" s="37">
        <v>0</v>
      </c>
      <c r="F50" s="37">
        <v>119</v>
      </c>
      <c r="G50" s="37">
        <v>182</v>
      </c>
    </row>
    <row r="51" spans="1:7" ht="15" customHeight="1">
      <c r="A51"/>
      <c r="B51" s="195" t="s">
        <v>33</v>
      </c>
      <c r="C51" s="196"/>
      <c r="D51" s="36">
        <v>80</v>
      </c>
      <c r="E51" s="37">
        <v>0</v>
      </c>
      <c r="F51" s="37">
        <v>30</v>
      </c>
      <c r="G51" s="37">
        <v>50</v>
      </c>
    </row>
    <row r="52" spans="1:7" ht="15" customHeight="1">
      <c r="A52"/>
      <c r="B52" s="195" t="s">
        <v>34</v>
      </c>
      <c r="C52" s="196"/>
      <c r="D52" s="36">
        <v>39</v>
      </c>
      <c r="E52" s="37">
        <v>0</v>
      </c>
      <c r="F52" s="37">
        <v>14</v>
      </c>
      <c r="G52" s="37">
        <v>25</v>
      </c>
    </row>
    <row r="53" spans="1:7" ht="15" customHeight="1">
      <c r="A53"/>
      <c r="B53" s="195" t="s">
        <v>35</v>
      </c>
      <c r="C53" s="196"/>
      <c r="D53" s="36">
        <v>9</v>
      </c>
      <c r="E53" s="37">
        <v>0</v>
      </c>
      <c r="F53" s="37">
        <v>4</v>
      </c>
      <c r="G53" s="37">
        <v>5</v>
      </c>
    </row>
    <row r="54" spans="1:7" ht="15" customHeight="1">
      <c r="A54"/>
      <c r="B54" s="195" t="s">
        <v>36</v>
      </c>
      <c r="C54" s="196"/>
      <c r="D54" s="36">
        <v>1</v>
      </c>
      <c r="E54" s="37">
        <v>0</v>
      </c>
      <c r="F54" s="37">
        <v>0</v>
      </c>
      <c r="G54" s="37">
        <v>1</v>
      </c>
    </row>
    <row r="55" spans="1:7" ht="15" customHeight="1">
      <c r="A55"/>
      <c r="B55" s="195" t="s">
        <v>37</v>
      </c>
      <c r="C55" s="196"/>
      <c r="D55" s="36">
        <v>43</v>
      </c>
      <c r="E55" s="37">
        <v>0</v>
      </c>
      <c r="F55" s="37">
        <v>10</v>
      </c>
      <c r="G55" s="37">
        <v>33</v>
      </c>
    </row>
    <row r="56" spans="1:7" ht="15" customHeight="1">
      <c r="A56"/>
      <c r="B56" s="195" t="s">
        <v>38</v>
      </c>
      <c r="C56" s="196"/>
      <c r="D56" s="36">
        <v>45</v>
      </c>
      <c r="E56" s="37">
        <v>0</v>
      </c>
      <c r="F56" s="37">
        <v>16</v>
      </c>
      <c r="G56" s="37">
        <v>29</v>
      </c>
    </row>
    <row r="57" spans="1:7" ht="15" customHeight="1">
      <c r="A57"/>
      <c r="B57" s="195" t="s">
        <v>39</v>
      </c>
      <c r="C57" s="196"/>
      <c r="D57" s="36">
        <v>10</v>
      </c>
      <c r="E57" s="37">
        <v>0</v>
      </c>
      <c r="F57" s="37">
        <v>4</v>
      </c>
      <c r="G57" s="37">
        <v>6</v>
      </c>
    </row>
    <row r="58" spans="1:7" ht="15" customHeight="1">
      <c r="A58"/>
      <c r="B58" s="195" t="s">
        <v>40</v>
      </c>
      <c r="C58" s="196"/>
      <c r="D58" s="87">
        <v>22</v>
      </c>
      <c r="E58" s="88">
        <v>0</v>
      </c>
      <c r="F58" s="88">
        <v>13</v>
      </c>
      <c r="G58" s="88">
        <v>9</v>
      </c>
    </row>
    <row r="59" spans="1:7" ht="15" customHeight="1">
      <c r="A59"/>
      <c r="B59" s="195" t="s">
        <v>41</v>
      </c>
      <c r="C59" s="196"/>
      <c r="D59" s="87">
        <v>12</v>
      </c>
      <c r="E59" s="88">
        <v>0</v>
      </c>
      <c r="F59" s="88">
        <v>3</v>
      </c>
      <c r="G59" s="88">
        <v>9</v>
      </c>
    </row>
    <row r="60" spans="1:7" ht="15" customHeight="1">
      <c r="A60"/>
      <c r="B60" s="195" t="s">
        <v>42</v>
      </c>
      <c r="C60" s="196"/>
      <c r="D60" s="87">
        <v>12</v>
      </c>
      <c r="E60" s="88">
        <v>0</v>
      </c>
      <c r="F60" s="88">
        <v>6</v>
      </c>
      <c r="G60" s="88">
        <v>6</v>
      </c>
    </row>
    <row r="61" spans="1:7" ht="15" customHeight="1">
      <c r="A61"/>
      <c r="B61" s="195" t="s">
        <v>43</v>
      </c>
      <c r="C61" s="196"/>
      <c r="D61" s="87">
        <v>4</v>
      </c>
      <c r="E61" s="88">
        <v>0</v>
      </c>
      <c r="F61" s="88">
        <v>1</v>
      </c>
      <c r="G61" s="88">
        <v>3</v>
      </c>
    </row>
    <row r="62" spans="1:7" ht="15" customHeight="1">
      <c r="A62"/>
      <c r="B62" s="195" t="s">
        <v>44</v>
      </c>
      <c r="C62" s="196"/>
      <c r="D62" s="36">
        <v>81</v>
      </c>
      <c r="E62" s="37">
        <v>0</v>
      </c>
      <c r="F62" s="37">
        <v>24</v>
      </c>
      <c r="G62" s="37">
        <v>57</v>
      </c>
    </row>
    <row r="63" spans="1:7" ht="15" customHeight="1">
      <c r="A63"/>
      <c r="B63" s="195" t="s">
        <v>45</v>
      </c>
      <c r="C63" s="196"/>
      <c r="D63" s="36">
        <v>11</v>
      </c>
      <c r="E63" s="37">
        <v>0</v>
      </c>
      <c r="F63" s="37">
        <v>2</v>
      </c>
      <c r="G63" s="37">
        <v>9</v>
      </c>
    </row>
    <row r="64" spans="1:7" ht="15" customHeight="1">
      <c r="A64"/>
      <c r="B64" s="195" t="s">
        <v>46</v>
      </c>
      <c r="C64" s="196"/>
      <c r="D64" s="36">
        <v>14</v>
      </c>
      <c r="E64" s="37">
        <v>0</v>
      </c>
      <c r="F64" s="37">
        <v>6</v>
      </c>
      <c r="G64" s="37">
        <v>8</v>
      </c>
    </row>
    <row r="65" spans="1:7" ht="15" customHeight="1">
      <c r="A65"/>
      <c r="B65" s="195" t="s">
        <v>47</v>
      </c>
      <c r="C65" s="196"/>
      <c r="D65" s="36">
        <v>28</v>
      </c>
      <c r="E65" s="37">
        <v>0</v>
      </c>
      <c r="F65" s="37">
        <v>7</v>
      </c>
      <c r="G65" s="37">
        <v>21</v>
      </c>
    </row>
    <row r="66" spans="1:7" ht="15" customHeight="1">
      <c r="A66"/>
      <c r="B66" s="195" t="s">
        <v>48</v>
      </c>
      <c r="C66" s="196"/>
      <c r="D66" s="36">
        <v>32</v>
      </c>
      <c r="E66" s="37">
        <v>0</v>
      </c>
      <c r="F66" s="37">
        <v>12</v>
      </c>
      <c r="G66" s="37">
        <v>20</v>
      </c>
    </row>
    <row r="67" spans="1:7" ht="15" customHeight="1">
      <c r="A67"/>
      <c r="B67" s="195" t="s">
        <v>49</v>
      </c>
      <c r="C67" s="196"/>
      <c r="D67" s="36">
        <v>8</v>
      </c>
      <c r="E67" s="37">
        <v>0</v>
      </c>
      <c r="F67" s="37">
        <v>2</v>
      </c>
      <c r="G67" s="37">
        <v>6</v>
      </c>
    </row>
    <row r="68" spans="1:7" ht="15" customHeight="1">
      <c r="A68"/>
      <c r="B68" s="195" t="s">
        <v>50</v>
      </c>
      <c r="C68" s="196"/>
      <c r="D68" s="36">
        <v>27</v>
      </c>
      <c r="E68" s="37">
        <v>0</v>
      </c>
      <c r="F68" s="37">
        <v>7</v>
      </c>
      <c r="G68" s="37">
        <v>20</v>
      </c>
    </row>
    <row r="69" spans="2:7" s="49" customFormat="1" ht="15" customHeight="1">
      <c r="B69" s="197" t="s">
        <v>322</v>
      </c>
      <c r="C69" s="198"/>
      <c r="D69" s="38">
        <v>26</v>
      </c>
      <c r="E69" s="39">
        <v>0</v>
      </c>
      <c r="F69" s="39">
        <v>16</v>
      </c>
      <c r="G69" s="39">
        <v>10</v>
      </c>
    </row>
    <row r="70" ht="15" customHeight="1">
      <c r="A70"/>
    </row>
    <row r="71" spans="1:4" ht="15" customHeight="1">
      <c r="A71"/>
      <c r="D71" s="21">
        <f>D6</f>
        <v>4048</v>
      </c>
    </row>
    <row r="72" spans="1:4" ht="15" customHeight="1">
      <c r="A72"/>
      <c r="D72" s="21" t="str">
        <f>IF(D71=SUM(D8:D11,D12:D22,D23:D69)/3,"OK","NG")</f>
        <v>OK</v>
      </c>
    </row>
    <row r="73" ht="15" customHeight="1">
      <c r="A73"/>
    </row>
    <row r="74" ht="15" customHeight="1">
      <c r="A74"/>
    </row>
  </sheetData>
  <sheetProtection/>
  <mergeCells count="67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7:C57"/>
    <mergeCell ref="B48:C48"/>
    <mergeCell ref="B49:C49"/>
    <mergeCell ref="B50:C50"/>
    <mergeCell ref="B51:C51"/>
    <mergeCell ref="B52:C52"/>
    <mergeCell ref="B53:C53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E3:E5"/>
    <mergeCell ref="F3:F5"/>
    <mergeCell ref="G3:G5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2"/>
  <sheetViews>
    <sheetView showGridLines="0" zoomScalePageLayoutView="0" workbookViewId="0" topLeftCell="A49">
      <selection activeCell="D71" sqref="D71"/>
    </sheetView>
  </sheetViews>
  <sheetFormatPr defaultColWidth="9.140625" defaultRowHeight="12"/>
  <cols>
    <col min="1" max="2" width="2.57421875" style="0" customWidth="1"/>
    <col min="3" max="3" width="9.421875" style="0" customWidth="1"/>
    <col min="4" max="33" width="8.00390625" style="0" customWidth="1"/>
  </cols>
  <sheetData>
    <row r="1" spans="2:25" ht="17.25">
      <c r="B1" s="2" t="s">
        <v>288</v>
      </c>
      <c r="C1" s="2"/>
      <c r="D1" s="2" t="s">
        <v>86</v>
      </c>
      <c r="E1" s="2"/>
      <c r="S1" s="2" t="s">
        <v>283</v>
      </c>
      <c r="Y1" s="2"/>
    </row>
    <row r="2" spans="18:33" ht="12">
      <c r="R2" s="12" t="s">
        <v>284</v>
      </c>
      <c r="X2" s="12"/>
      <c r="AG2" s="12" t="s">
        <v>284</v>
      </c>
    </row>
    <row r="3" spans="2:33" ht="24" customHeight="1">
      <c r="B3" s="275" t="s">
        <v>82</v>
      </c>
      <c r="C3" s="276"/>
      <c r="D3" s="238" t="s">
        <v>0</v>
      </c>
      <c r="E3" s="274" t="s">
        <v>378</v>
      </c>
      <c r="F3" s="187"/>
      <c r="G3" s="266" t="s">
        <v>359</v>
      </c>
      <c r="H3" s="187"/>
      <c r="I3" s="192"/>
      <c r="J3" s="183"/>
      <c r="K3" s="187"/>
      <c r="L3" s="187"/>
      <c r="M3" s="187"/>
      <c r="N3" s="187"/>
      <c r="O3" s="187"/>
      <c r="P3" s="187"/>
      <c r="Q3" s="187"/>
      <c r="R3" s="187"/>
      <c r="S3" s="187"/>
      <c r="T3" s="188"/>
      <c r="U3" s="188"/>
      <c r="V3" s="189"/>
      <c r="W3" s="189"/>
      <c r="X3" s="189"/>
      <c r="Y3" s="185"/>
      <c r="Z3" s="185"/>
      <c r="AA3" s="183"/>
      <c r="AB3" s="183"/>
      <c r="AC3" s="183"/>
      <c r="AD3" s="183"/>
      <c r="AE3" s="192"/>
      <c r="AF3" s="266" t="s">
        <v>379</v>
      </c>
      <c r="AG3" s="271" t="s">
        <v>301</v>
      </c>
    </row>
    <row r="4" spans="2:33" s="5" customFormat="1" ht="12" customHeight="1">
      <c r="B4" s="256" t="s">
        <v>339</v>
      </c>
      <c r="C4" s="257"/>
      <c r="D4" s="217"/>
      <c r="E4" s="267"/>
      <c r="F4" s="186">
        <v>63</v>
      </c>
      <c r="G4" s="267"/>
      <c r="H4" s="186">
        <v>2</v>
      </c>
      <c r="I4" s="186">
        <v>3</v>
      </c>
      <c r="J4" s="186">
        <v>4</v>
      </c>
      <c r="K4" s="186">
        <v>5</v>
      </c>
      <c r="L4" s="186">
        <v>6</v>
      </c>
      <c r="M4" s="186">
        <v>7</v>
      </c>
      <c r="N4" s="186">
        <v>8</v>
      </c>
      <c r="O4" s="186">
        <v>9</v>
      </c>
      <c r="P4" s="186">
        <v>10</v>
      </c>
      <c r="Q4" s="186">
        <v>11</v>
      </c>
      <c r="R4" s="186">
        <v>12</v>
      </c>
      <c r="S4" s="186">
        <v>13</v>
      </c>
      <c r="T4" s="186">
        <v>14</v>
      </c>
      <c r="U4" s="186">
        <v>15</v>
      </c>
      <c r="V4" s="186">
        <v>16</v>
      </c>
      <c r="W4" s="186">
        <v>17</v>
      </c>
      <c r="X4" s="186">
        <v>18</v>
      </c>
      <c r="Y4" s="145">
        <v>19</v>
      </c>
      <c r="Z4" s="145">
        <v>20</v>
      </c>
      <c r="AA4" s="145">
        <v>21</v>
      </c>
      <c r="AB4" s="145">
        <v>22</v>
      </c>
      <c r="AC4" s="145">
        <v>23</v>
      </c>
      <c r="AD4" s="145">
        <v>24</v>
      </c>
      <c r="AE4" s="145">
        <v>25</v>
      </c>
      <c r="AF4" s="269"/>
      <c r="AG4" s="272"/>
    </row>
    <row r="5" spans="2:33" ht="28.5" customHeight="1">
      <c r="B5" s="258"/>
      <c r="C5" s="251"/>
      <c r="D5" s="239"/>
      <c r="E5" s="268"/>
      <c r="F5" s="190"/>
      <c r="G5" s="268"/>
      <c r="H5" s="190"/>
      <c r="I5" s="182"/>
      <c r="J5" s="32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1"/>
      <c r="W5" s="191"/>
      <c r="X5" s="191"/>
      <c r="Y5" s="8"/>
      <c r="Z5" s="8"/>
      <c r="AA5" s="184"/>
      <c r="AB5" s="184"/>
      <c r="AC5" s="184"/>
      <c r="AD5" s="184"/>
      <c r="AE5" s="182"/>
      <c r="AF5" s="270"/>
      <c r="AG5" s="273"/>
    </row>
    <row r="6" spans="2:33" ht="17.25" customHeight="1">
      <c r="B6" s="193" t="s">
        <v>2</v>
      </c>
      <c r="C6" s="194"/>
      <c r="D6" s="76">
        <v>4048</v>
      </c>
      <c r="E6" s="76">
        <v>696</v>
      </c>
      <c r="F6" s="76">
        <v>101</v>
      </c>
      <c r="G6" s="76">
        <v>144</v>
      </c>
      <c r="H6" s="76">
        <v>147</v>
      </c>
      <c r="I6" s="76">
        <v>120</v>
      </c>
      <c r="J6" s="76">
        <v>139</v>
      </c>
      <c r="K6" s="76">
        <v>124</v>
      </c>
      <c r="L6" s="76">
        <v>178</v>
      </c>
      <c r="M6" s="76">
        <v>160</v>
      </c>
      <c r="N6" s="76">
        <v>164</v>
      </c>
      <c r="O6" s="76">
        <v>172</v>
      </c>
      <c r="P6" s="76">
        <v>148</v>
      </c>
      <c r="Q6" s="76">
        <v>142</v>
      </c>
      <c r="R6" s="76">
        <v>148</v>
      </c>
      <c r="S6" s="76">
        <v>123</v>
      </c>
      <c r="T6" s="76">
        <v>99</v>
      </c>
      <c r="U6" s="76">
        <v>130</v>
      </c>
      <c r="V6" s="76">
        <v>146</v>
      </c>
      <c r="W6" s="76">
        <v>131</v>
      </c>
      <c r="X6" s="76">
        <v>136</v>
      </c>
      <c r="Y6" s="76">
        <v>132</v>
      </c>
      <c r="Z6" s="76">
        <v>107</v>
      </c>
      <c r="AA6" s="76">
        <v>125</v>
      </c>
      <c r="AB6" s="76">
        <v>108</v>
      </c>
      <c r="AC6" s="76">
        <v>82</v>
      </c>
      <c r="AD6" s="76">
        <v>87</v>
      </c>
      <c r="AE6" s="76">
        <v>33</v>
      </c>
      <c r="AF6" s="76">
        <v>25</v>
      </c>
      <c r="AG6" s="33">
        <v>1</v>
      </c>
    </row>
    <row r="7" spans="2:33" ht="15" customHeight="1">
      <c r="B7" s="195" t="s">
        <v>3</v>
      </c>
      <c r="C7" s="196"/>
      <c r="D7" s="33">
        <v>2990</v>
      </c>
      <c r="E7" s="33">
        <v>472</v>
      </c>
      <c r="F7" s="33">
        <v>76</v>
      </c>
      <c r="G7" s="33">
        <v>99</v>
      </c>
      <c r="H7" s="33">
        <v>99</v>
      </c>
      <c r="I7" s="33">
        <v>86</v>
      </c>
      <c r="J7" s="33">
        <v>99</v>
      </c>
      <c r="K7" s="33">
        <v>84</v>
      </c>
      <c r="L7" s="33">
        <v>124</v>
      </c>
      <c r="M7" s="33">
        <v>113</v>
      </c>
      <c r="N7" s="33">
        <v>127</v>
      </c>
      <c r="O7" s="33">
        <v>122</v>
      </c>
      <c r="P7" s="33">
        <v>118</v>
      </c>
      <c r="Q7" s="33">
        <v>101</v>
      </c>
      <c r="R7" s="33">
        <v>125</v>
      </c>
      <c r="S7" s="33">
        <v>91</v>
      </c>
      <c r="T7" s="33">
        <v>82</v>
      </c>
      <c r="U7" s="33">
        <v>101</v>
      </c>
      <c r="V7" s="33">
        <v>107</v>
      </c>
      <c r="W7" s="33">
        <v>108</v>
      </c>
      <c r="X7" s="33">
        <v>113</v>
      </c>
      <c r="Y7" s="33">
        <v>104</v>
      </c>
      <c r="Z7" s="33">
        <v>83</v>
      </c>
      <c r="AA7" s="33">
        <v>101</v>
      </c>
      <c r="AB7" s="33">
        <v>81</v>
      </c>
      <c r="AC7" s="33">
        <v>58</v>
      </c>
      <c r="AD7" s="33">
        <v>67</v>
      </c>
      <c r="AE7" s="33">
        <v>26</v>
      </c>
      <c r="AF7" s="33">
        <v>22</v>
      </c>
      <c r="AG7" s="35">
        <v>1</v>
      </c>
    </row>
    <row r="8" spans="2:33" ht="15" customHeight="1">
      <c r="B8" s="17"/>
      <c r="C8" s="9" t="s">
        <v>83</v>
      </c>
      <c r="D8" s="33">
        <v>1608</v>
      </c>
      <c r="E8" s="33">
        <v>211</v>
      </c>
      <c r="F8" s="33">
        <v>35</v>
      </c>
      <c r="G8" s="33">
        <v>45</v>
      </c>
      <c r="H8" s="33">
        <v>50</v>
      </c>
      <c r="I8" s="33">
        <v>47</v>
      </c>
      <c r="J8" s="33">
        <v>54</v>
      </c>
      <c r="K8" s="33">
        <v>46</v>
      </c>
      <c r="L8" s="33">
        <v>71</v>
      </c>
      <c r="M8" s="33">
        <v>54</v>
      </c>
      <c r="N8" s="33">
        <v>65</v>
      </c>
      <c r="O8" s="33">
        <v>70</v>
      </c>
      <c r="P8" s="33">
        <v>55</v>
      </c>
      <c r="Q8" s="33">
        <v>58</v>
      </c>
      <c r="R8" s="33">
        <v>69</v>
      </c>
      <c r="S8" s="33">
        <v>57</v>
      </c>
      <c r="T8" s="33">
        <v>47</v>
      </c>
      <c r="U8" s="33">
        <v>66</v>
      </c>
      <c r="V8" s="33">
        <v>63</v>
      </c>
      <c r="W8" s="33">
        <v>70</v>
      </c>
      <c r="X8" s="33">
        <v>66</v>
      </c>
      <c r="Y8" s="33">
        <v>54</v>
      </c>
      <c r="Z8" s="33">
        <v>45</v>
      </c>
      <c r="AA8" s="33">
        <v>60</v>
      </c>
      <c r="AB8" s="33">
        <v>45</v>
      </c>
      <c r="AC8" s="33">
        <v>33</v>
      </c>
      <c r="AD8" s="33">
        <v>41</v>
      </c>
      <c r="AE8" s="33">
        <v>18</v>
      </c>
      <c r="AF8" s="33">
        <v>12</v>
      </c>
      <c r="AG8" s="37">
        <v>1</v>
      </c>
    </row>
    <row r="9" spans="2:33" ht="15" customHeight="1">
      <c r="B9" s="17"/>
      <c r="C9" s="9" t="s">
        <v>84</v>
      </c>
      <c r="D9" s="33">
        <v>923</v>
      </c>
      <c r="E9" s="33">
        <v>181</v>
      </c>
      <c r="F9" s="33">
        <v>24</v>
      </c>
      <c r="G9" s="33">
        <v>34</v>
      </c>
      <c r="H9" s="33">
        <v>28</v>
      </c>
      <c r="I9" s="33">
        <v>21</v>
      </c>
      <c r="J9" s="33">
        <v>28</v>
      </c>
      <c r="K9" s="33">
        <v>22</v>
      </c>
      <c r="L9" s="33">
        <v>32</v>
      </c>
      <c r="M9" s="33">
        <v>40</v>
      </c>
      <c r="N9" s="33">
        <v>50</v>
      </c>
      <c r="O9" s="33">
        <v>42</v>
      </c>
      <c r="P9" s="33">
        <v>47</v>
      </c>
      <c r="Q9" s="33">
        <v>35</v>
      </c>
      <c r="R9" s="33">
        <v>40</v>
      </c>
      <c r="S9" s="33">
        <v>23</v>
      </c>
      <c r="T9" s="33">
        <v>23</v>
      </c>
      <c r="U9" s="33">
        <v>22</v>
      </c>
      <c r="V9" s="33">
        <v>26</v>
      </c>
      <c r="W9" s="33">
        <v>28</v>
      </c>
      <c r="X9" s="33">
        <v>32</v>
      </c>
      <c r="Y9" s="33">
        <v>29</v>
      </c>
      <c r="Z9" s="33">
        <v>24</v>
      </c>
      <c r="AA9" s="33">
        <v>28</v>
      </c>
      <c r="AB9" s="33">
        <v>20</v>
      </c>
      <c r="AC9" s="33">
        <v>17</v>
      </c>
      <c r="AD9" s="33">
        <v>19</v>
      </c>
      <c r="AE9" s="33">
        <v>3</v>
      </c>
      <c r="AF9" s="33">
        <v>5</v>
      </c>
      <c r="AG9" s="37">
        <v>0</v>
      </c>
    </row>
    <row r="10" spans="2:33" ht="15" customHeight="1">
      <c r="B10" s="17"/>
      <c r="C10" s="9" t="s">
        <v>85</v>
      </c>
      <c r="D10" s="33">
        <v>459</v>
      </c>
      <c r="E10" s="33">
        <v>80</v>
      </c>
      <c r="F10" s="33">
        <v>17</v>
      </c>
      <c r="G10" s="33">
        <v>20</v>
      </c>
      <c r="H10" s="33">
        <v>21</v>
      </c>
      <c r="I10" s="33">
        <v>18</v>
      </c>
      <c r="J10" s="33">
        <v>17</v>
      </c>
      <c r="K10" s="33">
        <v>16</v>
      </c>
      <c r="L10" s="33">
        <v>21</v>
      </c>
      <c r="M10" s="33">
        <v>19</v>
      </c>
      <c r="N10" s="33">
        <v>12</v>
      </c>
      <c r="O10" s="33">
        <v>10</v>
      </c>
      <c r="P10" s="33">
        <v>16</v>
      </c>
      <c r="Q10" s="33">
        <v>8</v>
      </c>
      <c r="R10" s="33">
        <v>16</v>
      </c>
      <c r="S10" s="33">
        <v>11</v>
      </c>
      <c r="T10" s="33">
        <v>12</v>
      </c>
      <c r="U10" s="33">
        <v>13</v>
      </c>
      <c r="V10" s="33">
        <v>18</v>
      </c>
      <c r="W10" s="33">
        <v>10</v>
      </c>
      <c r="X10" s="33">
        <v>15</v>
      </c>
      <c r="Y10" s="33">
        <v>21</v>
      </c>
      <c r="Z10" s="33">
        <v>14</v>
      </c>
      <c r="AA10" s="33">
        <v>13</v>
      </c>
      <c r="AB10" s="33">
        <v>16</v>
      </c>
      <c r="AC10" s="33">
        <v>8</v>
      </c>
      <c r="AD10" s="33">
        <v>7</v>
      </c>
      <c r="AE10" s="33">
        <v>5</v>
      </c>
      <c r="AF10" s="33">
        <v>5</v>
      </c>
      <c r="AG10" s="37">
        <v>0</v>
      </c>
    </row>
    <row r="11" spans="2:33" ht="15" customHeight="1">
      <c r="B11" s="197" t="s">
        <v>4</v>
      </c>
      <c r="C11" s="198"/>
      <c r="D11" s="39">
        <v>1058</v>
      </c>
      <c r="E11" s="39">
        <v>224</v>
      </c>
      <c r="F11" s="39">
        <v>25</v>
      </c>
      <c r="G11" s="39">
        <v>45</v>
      </c>
      <c r="H11" s="39">
        <v>48</v>
      </c>
      <c r="I11" s="39">
        <v>34</v>
      </c>
      <c r="J11" s="39">
        <v>40</v>
      </c>
      <c r="K11" s="39">
        <v>40</v>
      </c>
      <c r="L11" s="39">
        <v>54</v>
      </c>
      <c r="M11" s="39">
        <v>47</v>
      </c>
      <c r="N11" s="39">
        <v>37</v>
      </c>
      <c r="O11" s="39">
        <v>50</v>
      </c>
      <c r="P11" s="39">
        <v>30</v>
      </c>
      <c r="Q11" s="39">
        <v>41</v>
      </c>
      <c r="R11" s="39">
        <v>23</v>
      </c>
      <c r="S11" s="39">
        <v>32</v>
      </c>
      <c r="T11" s="39">
        <v>17</v>
      </c>
      <c r="U11" s="39">
        <v>29</v>
      </c>
      <c r="V11" s="39">
        <v>39</v>
      </c>
      <c r="W11" s="39">
        <v>23</v>
      </c>
      <c r="X11" s="39">
        <v>23</v>
      </c>
      <c r="Y11" s="39">
        <v>28</v>
      </c>
      <c r="Z11" s="39">
        <v>24</v>
      </c>
      <c r="AA11" s="39">
        <v>24</v>
      </c>
      <c r="AB11" s="39">
        <v>27</v>
      </c>
      <c r="AC11" s="39">
        <v>24</v>
      </c>
      <c r="AD11" s="39">
        <v>20</v>
      </c>
      <c r="AE11" s="39">
        <v>7</v>
      </c>
      <c r="AF11" s="39">
        <v>3</v>
      </c>
      <c r="AG11" s="39">
        <v>0</v>
      </c>
    </row>
    <row r="12" spans="2:33" ht="15" customHeight="1">
      <c r="B12" s="195" t="s">
        <v>327</v>
      </c>
      <c r="C12" s="196"/>
      <c r="D12" s="33">
        <v>161</v>
      </c>
      <c r="E12" s="33">
        <v>54</v>
      </c>
      <c r="F12" s="33">
        <v>5</v>
      </c>
      <c r="G12" s="33">
        <v>4</v>
      </c>
      <c r="H12" s="33">
        <v>8</v>
      </c>
      <c r="I12" s="33">
        <v>6</v>
      </c>
      <c r="J12" s="33">
        <v>8</v>
      </c>
      <c r="K12" s="33">
        <v>3</v>
      </c>
      <c r="L12" s="33">
        <v>9</v>
      </c>
      <c r="M12" s="33">
        <v>6</v>
      </c>
      <c r="N12" s="33">
        <v>7</v>
      </c>
      <c r="O12" s="33">
        <v>8</v>
      </c>
      <c r="P12" s="33">
        <v>4</v>
      </c>
      <c r="Q12" s="33">
        <v>6</v>
      </c>
      <c r="R12" s="33">
        <v>0</v>
      </c>
      <c r="S12" s="33">
        <v>6</v>
      </c>
      <c r="T12" s="33">
        <v>4</v>
      </c>
      <c r="U12" s="33">
        <v>2</v>
      </c>
      <c r="V12" s="33">
        <v>3</v>
      </c>
      <c r="W12" s="33">
        <v>3</v>
      </c>
      <c r="X12" s="33">
        <v>2</v>
      </c>
      <c r="Y12" s="33">
        <v>4</v>
      </c>
      <c r="Z12" s="33">
        <v>0</v>
      </c>
      <c r="AA12" s="33">
        <v>1</v>
      </c>
      <c r="AB12" s="33">
        <v>4</v>
      </c>
      <c r="AC12" s="33">
        <v>3</v>
      </c>
      <c r="AD12" s="33">
        <v>1</v>
      </c>
      <c r="AE12" s="33">
        <v>0</v>
      </c>
      <c r="AF12" s="33">
        <v>0</v>
      </c>
      <c r="AG12" s="33">
        <v>0</v>
      </c>
    </row>
    <row r="13" spans="2:33" ht="15" customHeight="1">
      <c r="B13" s="195" t="s">
        <v>328</v>
      </c>
      <c r="C13" s="196"/>
      <c r="D13" s="33">
        <v>108</v>
      </c>
      <c r="E13" s="33">
        <v>16</v>
      </c>
      <c r="F13" s="33">
        <v>0</v>
      </c>
      <c r="G13" s="33">
        <v>5</v>
      </c>
      <c r="H13" s="33">
        <v>4</v>
      </c>
      <c r="I13" s="33">
        <v>6</v>
      </c>
      <c r="J13" s="33">
        <v>5</v>
      </c>
      <c r="K13" s="33">
        <v>5</v>
      </c>
      <c r="L13" s="33">
        <v>6</v>
      </c>
      <c r="M13" s="33">
        <v>6</v>
      </c>
      <c r="N13" s="33">
        <v>4</v>
      </c>
      <c r="O13" s="33">
        <v>10</v>
      </c>
      <c r="P13" s="33">
        <v>1</v>
      </c>
      <c r="Q13" s="33">
        <v>3</v>
      </c>
      <c r="R13" s="33">
        <v>2</v>
      </c>
      <c r="S13" s="33">
        <v>1</v>
      </c>
      <c r="T13" s="33">
        <v>2</v>
      </c>
      <c r="U13" s="33">
        <v>4</v>
      </c>
      <c r="V13" s="33">
        <v>4</v>
      </c>
      <c r="W13" s="33">
        <v>5</v>
      </c>
      <c r="X13" s="33">
        <v>3</v>
      </c>
      <c r="Y13" s="33">
        <v>4</v>
      </c>
      <c r="Z13" s="33">
        <v>1</v>
      </c>
      <c r="AA13" s="33">
        <v>3</v>
      </c>
      <c r="AB13" s="33">
        <v>4</v>
      </c>
      <c r="AC13" s="33">
        <v>1</v>
      </c>
      <c r="AD13" s="33">
        <v>0</v>
      </c>
      <c r="AE13" s="33">
        <v>2</v>
      </c>
      <c r="AF13" s="33">
        <v>1</v>
      </c>
      <c r="AG13" s="33">
        <v>0</v>
      </c>
    </row>
    <row r="14" spans="2:33" ht="15" customHeight="1">
      <c r="B14" s="195" t="s">
        <v>329</v>
      </c>
      <c r="C14" s="196"/>
      <c r="D14" s="33">
        <v>196</v>
      </c>
      <c r="E14" s="33">
        <v>35</v>
      </c>
      <c r="F14" s="33">
        <v>6</v>
      </c>
      <c r="G14" s="33">
        <v>12</v>
      </c>
      <c r="H14" s="33">
        <v>8</v>
      </c>
      <c r="I14" s="33">
        <v>8</v>
      </c>
      <c r="J14" s="33">
        <v>9</v>
      </c>
      <c r="K14" s="33">
        <v>11</v>
      </c>
      <c r="L14" s="33">
        <v>9</v>
      </c>
      <c r="M14" s="33">
        <v>6</v>
      </c>
      <c r="N14" s="33">
        <v>8</v>
      </c>
      <c r="O14" s="33">
        <v>7</v>
      </c>
      <c r="P14" s="33">
        <v>2</v>
      </c>
      <c r="Q14" s="33">
        <v>8</v>
      </c>
      <c r="R14" s="33">
        <v>5</v>
      </c>
      <c r="S14" s="33">
        <v>6</v>
      </c>
      <c r="T14" s="33">
        <v>4</v>
      </c>
      <c r="U14" s="33">
        <v>7</v>
      </c>
      <c r="V14" s="33">
        <v>12</v>
      </c>
      <c r="W14" s="33">
        <v>4</v>
      </c>
      <c r="X14" s="33">
        <v>3</v>
      </c>
      <c r="Y14" s="33">
        <v>3</v>
      </c>
      <c r="Z14" s="33">
        <v>5</v>
      </c>
      <c r="AA14" s="33">
        <v>5</v>
      </c>
      <c r="AB14" s="33">
        <v>3</v>
      </c>
      <c r="AC14" s="33">
        <v>3</v>
      </c>
      <c r="AD14" s="33">
        <v>3</v>
      </c>
      <c r="AE14" s="33">
        <v>3</v>
      </c>
      <c r="AF14" s="33">
        <v>1</v>
      </c>
      <c r="AG14" s="33">
        <v>0</v>
      </c>
    </row>
    <row r="15" spans="2:33" ht="15" customHeight="1">
      <c r="B15" s="195" t="s">
        <v>330</v>
      </c>
      <c r="C15" s="196"/>
      <c r="D15" s="33">
        <v>1877</v>
      </c>
      <c r="E15" s="33">
        <v>256</v>
      </c>
      <c r="F15" s="33">
        <v>43</v>
      </c>
      <c r="G15" s="33">
        <v>56</v>
      </c>
      <c r="H15" s="33">
        <v>64</v>
      </c>
      <c r="I15" s="33">
        <v>57</v>
      </c>
      <c r="J15" s="33">
        <v>65</v>
      </c>
      <c r="K15" s="33">
        <v>57</v>
      </c>
      <c r="L15" s="33">
        <v>83</v>
      </c>
      <c r="M15" s="33">
        <v>65</v>
      </c>
      <c r="N15" s="33">
        <v>74</v>
      </c>
      <c r="O15" s="33">
        <v>82</v>
      </c>
      <c r="P15" s="33">
        <v>67</v>
      </c>
      <c r="Q15" s="33">
        <v>66</v>
      </c>
      <c r="R15" s="33">
        <v>83</v>
      </c>
      <c r="S15" s="33">
        <v>66</v>
      </c>
      <c r="T15" s="33">
        <v>53</v>
      </c>
      <c r="U15" s="33">
        <v>73</v>
      </c>
      <c r="V15" s="33">
        <v>74</v>
      </c>
      <c r="W15" s="33">
        <v>74</v>
      </c>
      <c r="X15" s="33">
        <v>71</v>
      </c>
      <c r="Y15" s="33">
        <v>61</v>
      </c>
      <c r="Z15" s="33">
        <v>49</v>
      </c>
      <c r="AA15" s="33">
        <v>67</v>
      </c>
      <c r="AB15" s="33">
        <v>53</v>
      </c>
      <c r="AC15" s="33">
        <v>37</v>
      </c>
      <c r="AD15" s="33">
        <v>49</v>
      </c>
      <c r="AE15" s="33">
        <v>19</v>
      </c>
      <c r="AF15" s="33">
        <v>12</v>
      </c>
      <c r="AG15" s="33">
        <v>1</v>
      </c>
    </row>
    <row r="16" spans="2:33" ht="15" customHeight="1">
      <c r="B16" s="195" t="s">
        <v>331</v>
      </c>
      <c r="C16" s="196"/>
      <c r="D16" s="33">
        <v>362</v>
      </c>
      <c r="E16" s="33">
        <v>61</v>
      </c>
      <c r="F16" s="33">
        <v>13</v>
      </c>
      <c r="G16" s="33">
        <v>15</v>
      </c>
      <c r="H16" s="33">
        <v>16</v>
      </c>
      <c r="I16" s="33">
        <v>16</v>
      </c>
      <c r="J16" s="33">
        <v>11</v>
      </c>
      <c r="K16" s="33">
        <v>13</v>
      </c>
      <c r="L16" s="33">
        <v>19</v>
      </c>
      <c r="M16" s="33">
        <v>16</v>
      </c>
      <c r="N16" s="33">
        <v>8</v>
      </c>
      <c r="O16" s="33">
        <v>8</v>
      </c>
      <c r="P16" s="33">
        <v>14</v>
      </c>
      <c r="Q16" s="33">
        <v>8</v>
      </c>
      <c r="R16" s="33">
        <v>8</v>
      </c>
      <c r="S16" s="33">
        <v>7</v>
      </c>
      <c r="T16" s="33">
        <v>8</v>
      </c>
      <c r="U16" s="33">
        <v>11</v>
      </c>
      <c r="V16" s="33">
        <v>15</v>
      </c>
      <c r="W16" s="33">
        <v>7</v>
      </c>
      <c r="X16" s="33">
        <v>12</v>
      </c>
      <c r="Y16" s="33">
        <v>20</v>
      </c>
      <c r="Z16" s="33">
        <v>12</v>
      </c>
      <c r="AA16" s="33">
        <v>10</v>
      </c>
      <c r="AB16" s="33">
        <v>14</v>
      </c>
      <c r="AC16" s="33">
        <v>7</v>
      </c>
      <c r="AD16" s="33">
        <v>4</v>
      </c>
      <c r="AE16" s="33">
        <v>4</v>
      </c>
      <c r="AF16" s="33">
        <v>5</v>
      </c>
      <c r="AG16" s="33">
        <v>0</v>
      </c>
    </row>
    <row r="17" spans="2:33" ht="15" customHeight="1">
      <c r="B17" s="195" t="s">
        <v>332</v>
      </c>
      <c r="C17" s="196"/>
      <c r="D17" s="33">
        <v>36</v>
      </c>
      <c r="E17" s="33">
        <v>8</v>
      </c>
      <c r="F17" s="33">
        <v>2</v>
      </c>
      <c r="G17" s="33">
        <v>3</v>
      </c>
      <c r="H17" s="33">
        <v>1</v>
      </c>
      <c r="I17" s="33">
        <v>1</v>
      </c>
      <c r="J17" s="33">
        <v>1</v>
      </c>
      <c r="K17" s="33">
        <v>1</v>
      </c>
      <c r="L17" s="33">
        <v>2</v>
      </c>
      <c r="M17" s="33">
        <v>0</v>
      </c>
      <c r="N17" s="33">
        <v>1</v>
      </c>
      <c r="O17" s="33">
        <v>1</v>
      </c>
      <c r="P17" s="33">
        <v>3</v>
      </c>
      <c r="Q17" s="33">
        <v>1</v>
      </c>
      <c r="R17" s="33">
        <v>0</v>
      </c>
      <c r="S17" s="33">
        <v>2</v>
      </c>
      <c r="T17" s="33">
        <v>1</v>
      </c>
      <c r="U17" s="33">
        <v>0</v>
      </c>
      <c r="V17" s="33">
        <v>0</v>
      </c>
      <c r="W17" s="33">
        <v>0</v>
      </c>
      <c r="X17" s="33">
        <v>2</v>
      </c>
      <c r="Y17" s="33">
        <v>0</v>
      </c>
      <c r="Z17" s="33">
        <v>1</v>
      </c>
      <c r="AA17" s="33">
        <v>1</v>
      </c>
      <c r="AB17" s="33">
        <v>0</v>
      </c>
      <c r="AC17" s="33">
        <v>2</v>
      </c>
      <c r="AD17" s="33">
        <v>2</v>
      </c>
      <c r="AE17" s="33">
        <v>0</v>
      </c>
      <c r="AF17" s="33">
        <v>0</v>
      </c>
      <c r="AG17" s="33">
        <v>0</v>
      </c>
    </row>
    <row r="18" spans="2:33" ht="15" customHeight="1">
      <c r="B18" s="195" t="s">
        <v>333</v>
      </c>
      <c r="C18" s="196"/>
      <c r="D18" s="33">
        <v>923</v>
      </c>
      <c r="E18" s="33">
        <v>181</v>
      </c>
      <c r="F18" s="33">
        <v>24</v>
      </c>
      <c r="G18" s="33">
        <v>34</v>
      </c>
      <c r="H18" s="33">
        <v>28</v>
      </c>
      <c r="I18" s="33">
        <v>21</v>
      </c>
      <c r="J18" s="33">
        <v>28</v>
      </c>
      <c r="K18" s="33">
        <v>22</v>
      </c>
      <c r="L18" s="33">
        <v>32</v>
      </c>
      <c r="M18" s="33">
        <v>40</v>
      </c>
      <c r="N18" s="33">
        <v>50</v>
      </c>
      <c r="O18" s="33">
        <v>42</v>
      </c>
      <c r="P18" s="33">
        <v>47</v>
      </c>
      <c r="Q18" s="33">
        <v>35</v>
      </c>
      <c r="R18" s="33">
        <v>40</v>
      </c>
      <c r="S18" s="33">
        <v>23</v>
      </c>
      <c r="T18" s="33">
        <v>23</v>
      </c>
      <c r="U18" s="33">
        <v>22</v>
      </c>
      <c r="V18" s="33">
        <v>26</v>
      </c>
      <c r="W18" s="33">
        <v>28</v>
      </c>
      <c r="X18" s="33">
        <v>32</v>
      </c>
      <c r="Y18" s="33">
        <v>29</v>
      </c>
      <c r="Z18" s="33">
        <v>24</v>
      </c>
      <c r="AA18" s="33">
        <v>28</v>
      </c>
      <c r="AB18" s="33">
        <v>20</v>
      </c>
      <c r="AC18" s="33">
        <v>17</v>
      </c>
      <c r="AD18" s="33">
        <v>19</v>
      </c>
      <c r="AE18" s="33">
        <v>3</v>
      </c>
      <c r="AF18" s="33">
        <v>5</v>
      </c>
      <c r="AG18" s="33">
        <v>0</v>
      </c>
    </row>
    <row r="19" spans="2:33" ht="15" customHeight="1">
      <c r="B19" s="195" t="s">
        <v>334</v>
      </c>
      <c r="C19" s="196"/>
      <c r="D19" s="33">
        <v>108</v>
      </c>
      <c r="E19" s="33">
        <v>21</v>
      </c>
      <c r="F19" s="33">
        <v>3</v>
      </c>
      <c r="G19" s="33">
        <v>4</v>
      </c>
      <c r="H19" s="33">
        <v>5</v>
      </c>
      <c r="I19" s="33">
        <v>3</v>
      </c>
      <c r="J19" s="33">
        <v>2</v>
      </c>
      <c r="K19" s="33">
        <v>5</v>
      </c>
      <c r="L19" s="33">
        <v>4</v>
      </c>
      <c r="M19" s="33">
        <v>2</v>
      </c>
      <c r="N19" s="33">
        <v>2</v>
      </c>
      <c r="O19" s="33">
        <v>5</v>
      </c>
      <c r="P19" s="33">
        <v>4</v>
      </c>
      <c r="Q19" s="33">
        <v>4</v>
      </c>
      <c r="R19" s="33">
        <v>1</v>
      </c>
      <c r="S19" s="33">
        <v>3</v>
      </c>
      <c r="T19" s="33">
        <v>1</v>
      </c>
      <c r="U19" s="33">
        <v>4</v>
      </c>
      <c r="V19" s="33">
        <v>5</v>
      </c>
      <c r="W19" s="33">
        <v>2</v>
      </c>
      <c r="X19" s="33">
        <v>4</v>
      </c>
      <c r="Y19" s="33">
        <v>6</v>
      </c>
      <c r="Z19" s="33">
        <v>6</v>
      </c>
      <c r="AA19" s="33">
        <v>2</v>
      </c>
      <c r="AB19" s="33">
        <v>3</v>
      </c>
      <c r="AC19" s="33">
        <v>5</v>
      </c>
      <c r="AD19" s="33">
        <v>1</v>
      </c>
      <c r="AE19" s="33">
        <v>0</v>
      </c>
      <c r="AF19" s="33">
        <v>1</v>
      </c>
      <c r="AG19" s="33">
        <v>0</v>
      </c>
    </row>
    <row r="20" spans="2:33" ht="15" customHeight="1">
      <c r="B20" s="195" t="s">
        <v>335</v>
      </c>
      <c r="C20" s="196"/>
      <c r="D20" s="33">
        <v>50</v>
      </c>
      <c r="E20" s="33">
        <v>8</v>
      </c>
      <c r="F20" s="33">
        <v>3</v>
      </c>
      <c r="G20" s="33">
        <v>1</v>
      </c>
      <c r="H20" s="33">
        <v>4</v>
      </c>
      <c r="I20" s="33">
        <v>1</v>
      </c>
      <c r="J20" s="33">
        <v>0</v>
      </c>
      <c r="K20" s="33">
        <v>4</v>
      </c>
      <c r="L20" s="33">
        <v>2</v>
      </c>
      <c r="M20" s="33">
        <v>4</v>
      </c>
      <c r="N20" s="33">
        <v>3</v>
      </c>
      <c r="O20" s="33">
        <v>2</v>
      </c>
      <c r="P20" s="33">
        <v>0</v>
      </c>
      <c r="Q20" s="33">
        <v>3</v>
      </c>
      <c r="R20" s="33">
        <v>2</v>
      </c>
      <c r="S20" s="33">
        <v>1</v>
      </c>
      <c r="T20" s="33">
        <v>0</v>
      </c>
      <c r="U20" s="33">
        <v>2</v>
      </c>
      <c r="V20" s="33">
        <v>1</v>
      </c>
      <c r="W20" s="33">
        <v>0</v>
      </c>
      <c r="X20" s="33">
        <v>1</v>
      </c>
      <c r="Y20" s="33">
        <v>3</v>
      </c>
      <c r="Z20" s="33">
        <v>0</v>
      </c>
      <c r="AA20" s="33">
        <v>2</v>
      </c>
      <c r="AB20" s="33">
        <v>1</v>
      </c>
      <c r="AC20" s="33">
        <v>0</v>
      </c>
      <c r="AD20" s="33">
        <v>2</v>
      </c>
      <c r="AE20" s="33">
        <v>0</v>
      </c>
      <c r="AF20" s="33">
        <v>0</v>
      </c>
      <c r="AG20" s="33">
        <v>0</v>
      </c>
    </row>
    <row r="21" spans="2:33" ht="15" customHeight="1">
      <c r="B21" s="195" t="s">
        <v>358</v>
      </c>
      <c r="C21" s="196"/>
      <c r="D21" s="33">
        <v>106</v>
      </c>
      <c r="E21" s="33">
        <v>20</v>
      </c>
      <c r="F21" s="33">
        <v>2</v>
      </c>
      <c r="G21" s="33">
        <v>4</v>
      </c>
      <c r="H21" s="33">
        <v>8</v>
      </c>
      <c r="I21" s="33">
        <v>0</v>
      </c>
      <c r="J21" s="33">
        <v>4</v>
      </c>
      <c r="K21" s="33">
        <v>1</v>
      </c>
      <c r="L21" s="33">
        <v>6</v>
      </c>
      <c r="M21" s="33">
        <v>7</v>
      </c>
      <c r="N21" s="33">
        <v>4</v>
      </c>
      <c r="O21" s="33">
        <v>4</v>
      </c>
      <c r="P21" s="33">
        <v>4</v>
      </c>
      <c r="Q21" s="33">
        <v>5</v>
      </c>
      <c r="R21" s="33">
        <v>2</v>
      </c>
      <c r="S21" s="33">
        <v>3</v>
      </c>
      <c r="T21" s="33">
        <v>2</v>
      </c>
      <c r="U21" s="33">
        <v>1</v>
      </c>
      <c r="V21" s="33">
        <v>3</v>
      </c>
      <c r="W21" s="33">
        <v>3</v>
      </c>
      <c r="X21" s="33">
        <v>3</v>
      </c>
      <c r="Y21" s="33">
        <v>0</v>
      </c>
      <c r="Z21" s="33">
        <v>6</v>
      </c>
      <c r="AA21" s="33">
        <v>3</v>
      </c>
      <c r="AB21" s="33">
        <v>4</v>
      </c>
      <c r="AC21" s="33">
        <v>4</v>
      </c>
      <c r="AD21" s="33">
        <v>1</v>
      </c>
      <c r="AE21" s="33">
        <v>2</v>
      </c>
      <c r="AF21" s="33">
        <v>0</v>
      </c>
      <c r="AG21" s="33">
        <v>0</v>
      </c>
    </row>
    <row r="22" spans="2:33" ht="15" customHeight="1">
      <c r="B22" s="197" t="s">
        <v>336</v>
      </c>
      <c r="C22" s="198"/>
      <c r="D22" s="39">
        <v>121</v>
      </c>
      <c r="E22" s="39">
        <v>36</v>
      </c>
      <c r="F22" s="39">
        <v>0</v>
      </c>
      <c r="G22" s="39">
        <v>6</v>
      </c>
      <c r="H22" s="39">
        <v>1</v>
      </c>
      <c r="I22" s="39">
        <v>1</v>
      </c>
      <c r="J22" s="39">
        <v>6</v>
      </c>
      <c r="K22" s="39">
        <v>2</v>
      </c>
      <c r="L22" s="39">
        <v>6</v>
      </c>
      <c r="M22" s="39">
        <v>8</v>
      </c>
      <c r="N22" s="39">
        <v>3</v>
      </c>
      <c r="O22" s="39">
        <v>3</v>
      </c>
      <c r="P22" s="39">
        <v>2</v>
      </c>
      <c r="Q22" s="39">
        <v>3</v>
      </c>
      <c r="R22" s="39">
        <v>5</v>
      </c>
      <c r="S22" s="39">
        <v>5</v>
      </c>
      <c r="T22" s="39">
        <v>1</v>
      </c>
      <c r="U22" s="39">
        <v>4</v>
      </c>
      <c r="V22" s="39">
        <v>3</v>
      </c>
      <c r="W22" s="39">
        <v>5</v>
      </c>
      <c r="X22" s="39">
        <v>3</v>
      </c>
      <c r="Y22" s="39">
        <v>2</v>
      </c>
      <c r="Z22" s="39">
        <v>3</v>
      </c>
      <c r="AA22" s="39">
        <v>3</v>
      </c>
      <c r="AB22" s="39">
        <v>2</v>
      </c>
      <c r="AC22" s="39">
        <v>3</v>
      </c>
      <c r="AD22" s="39">
        <v>5</v>
      </c>
      <c r="AE22" s="39">
        <v>0</v>
      </c>
      <c r="AF22" s="39">
        <v>0</v>
      </c>
      <c r="AG22" s="33">
        <v>0</v>
      </c>
    </row>
    <row r="23" spans="2:33" ht="15" customHeight="1">
      <c r="B23" s="195" t="s">
        <v>5</v>
      </c>
      <c r="C23" s="196"/>
      <c r="D23" s="33">
        <v>161</v>
      </c>
      <c r="E23" s="33">
        <v>54</v>
      </c>
      <c r="F23" s="33">
        <v>5</v>
      </c>
      <c r="G23" s="33">
        <v>4</v>
      </c>
      <c r="H23" s="33">
        <v>8</v>
      </c>
      <c r="I23" s="33">
        <v>6</v>
      </c>
      <c r="J23" s="33">
        <v>8</v>
      </c>
      <c r="K23" s="33">
        <v>3</v>
      </c>
      <c r="L23" s="33">
        <v>9</v>
      </c>
      <c r="M23" s="33">
        <v>6</v>
      </c>
      <c r="N23" s="33">
        <v>7</v>
      </c>
      <c r="O23" s="33">
        <v>8</v>
      </c>
      <c r="P23" s="33">
        <v>4</v>
      </c>
      <c r="Q23" s="33">
        <v>6</v>
      </c>
      <c r="R23" s="33">
        <v>0</v>
      </c>
      <c r="S23" s="33">
        <v>6</v>
      </c>
      <c r="T23" s="33">
        <v>4</v>
      </c>
      <c r="U23" s="33">
        <v>2</v>
      </c>
      <c r="V23" s="33">
        <v>3</v>
      </c>
      <c r="W23" s="33">
        <v>3</v>
      </c>
      <c r="X23" s="33">
        <v>2</v>
      </c>
      <c r="Y23" s="33">
        <v>4</v>
      </c>
      <c r="Z23" s="33">
        <v>0</v>
      </c>
      <c r="AA23" s="33">
        <v>1</v>
      </c>
      <c r="AB23" s="33">
        <v>4</v>
      </c>
      <c r="AC23" s="33">
        <v>3</v>
      </c>
      <c r="AD23" s="33">
        <v>1</v>
      </c>
      <c r="AE23" s="33">
        <v>0</v>
      </c>
      <c r="AF23" s="33">
        <v>0</v>
      </c>
      <c r="AG23" s="35">
        <v>0</v>
      </c>
    </row>
    <row r="24" spans="2:33" ht="15" customHeight="1">
      <c r="B24" s="195" t="s">
        <v>6</v>
      </c>
      <c r="C24" s="196"/>
      <c r="D24" s="33">
        <v>11</v>
      </c>
      <c r="E24" s="33">
        <v>0</v>
      </c>
      <c r="F24" s="33">
        <v>0</v>
      </c>
      <c r="G24" s="33">
        <v>1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1</v>
      </c>
      <c r="P24" s="33">
        <v>0</v>
      </c>
      <c r="Q24" s="33">
        <v>0</v>
      </c>
      <c r="R24" s="33">
        <v>1</v>
      </c>
      <c r="S24" s="33">
        <v>0</v>
      </c>
      <c r="T24" s="33">
        <v>0</v>
      </c>
      <c r="U24" s="33">
        <v>1</v>
      </c>
      <c r="V24" s="33">
        <v>0</v>
      </c>
      <c r="W24" s="33">
        <v>1</v>
      </c>
      <c r="X24" s="33">
        <v>0</v>
      </c>
      <c r="Y24" s="33">
        <v>3</v>
      </c>
      <c r="Z24" s="33">
        <v>0</v>
      </c>
      <c r="AA24" s="33">
        <v>3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7">
        <v>0</v>
      </c>
    </row>
    <row r="25" spans="2:33" ht="15" customHeight="1">
      <c r="B25" s="195" t="s">
        <v>7</v>
      </c>
      <c r="C25" s="196"/>
      <c r="D25" s="33">
        <v>19</v>
      </c>
      <c r="E25" s="33">
        <v>4</v>
      </c>
      <c r="F25" s="33">
        <v>0</v>
      </c>
      <c r="G25" s="33">
        <v>1</v>
      </c>
      <c r="H25" s="33">
        <v>0</v>
      </c>
      <c r="I25" s="33">
        <v>4</v>
      </c>
      <c r="J25" s="33">
        <v>1</v>
      </c>
      <c r="K25" s="33">
        <v>1</v>
      </c>
      <c r="L25" s="33">
        <v>1</v>
      </c>
      <c r="M25" s="33">
        <v>1</v>
      </c>
      <c r="N25" s="33">
        <v>1</v>
      </c>
      <c r="O25" s="33">
        <v>0</v>
      </c>
      <c r="P25" s="33">
        <v>1</v>
      </c>
      <c r="Q25" s="33">
        <v>1</v>
      </c>
      <c r="R25" s="33">
        <v>0</v>
      </c>
      <c r="S25" s="33">
        <v>0</v>
      </c>
      <c r="T25" s="33">
        <v>0</v>
      </c>
      <c r="U25" s="33">
        <v>0</v>
      </c>
      <c r="V25" s="33">
        <v>1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2</v>
      </c>
      <c r="AC25" s="33">
        <v>0</v>
      </c>
      <c r="AD25" s="33">
        <v>0</v>
      </c>
      <c r="AE25" s="33">
        <v>0</v>
      </c>
      <c r="AF25" s="33">
        <v>0</v>
      </c>
      <c r="AG25" s="37">
        <v>0</v>
      </c>
    </row>
    <row r="26" spans="2:33" ht="15" customHeight="1">
      <c r="B26" s="195" t="s">
        <v>8</v>
      </c>
      <c r="C26" s="196"/>
      <c r="D26" s="33">
        <v>41</v>
      </c>
      <c r="E26" s="33">
        <v>2</v>
      </c>
      <c r="F26" s="33">
        <v>0</v>
      </c>
      <c r="G26" s="33">
        <v>2</v>
      </c>
      <c r="H26" s="33">
        <v>3</v>
      </c>
      <c r="I26" s="33">
        <v>1</v>
      </c>
      <c r="J26" s="33">
        <v>2</v>
      </c>
      <c r="K26" s="33">
        <v>2</v>
      </c>
      <c r="L26" s="33">
        <v>3</v>
      </c>
      <c r="M26" s="33">
        <v>5</v>
      </c>
      <c r="N26" s="33">
        <v>2</v>
      </c>
      <c r="O26" s="33">
        <v>5</v>
      </c>
      <c r="P26" s="33">
        <v>0</v>
      </c>
      <c r="Q26" s="33">
        <v>1</v>
      </c>
      <c r="R26" s="33">
        <v>0</v>
      </c>
      <c r="S26" s="33">
        <v>1</v>
      </c>
      <c r="T26" s="33">
        <v>1</v>
      </c>
      <c r="U26" s="33">
        <v>1</v>
      </c>
      <c r="V26" s="33">
        <v>2</v>
      </c>
      <c r="W26" s="33">
        <v>3</v>
      </c>
      <c r="X26" s="33">
        <v>1</v>
      </c>
      <c r="Y26" s="33">
        <v>0</v>
      </c>
      <c r="Z26" s="33">
        <v>1</v>
      </c>
      <c r="AA26" s="33">
        <v>0</v>
      </c>
      <c r="AB26" s="33">
        <v>1</v>
      </c>
      <c r="AC26" s="33">
        <v>1</v>
      </c>
      <c r="AD26" s="33">
        <v>0</v>
      </c>
      <c r="AE26" s="33">
        <v>1</v>
      </c>
      <c r="AF26" s="33">
        <v>0</v>
      </c>
      <c r="AG26" s="37">
        <v>0</v>
      </c>
    </row>
    <row r="27" spans="2:33" ht="15" customHeight="1">
      <c r="B27" s="195" t="s">
        <v>9</v>
      </c>
      <c r="C27" s="196"/>
      <c r="D27" s="33">
        <v>20</v>
      </c>
      <c r="E27" s="33">
        <v>5</v>
      </c>
      <c r="F27" s="33">
        <v>0</v>
      </c>
      <c r="G27" s="33">
        <v>0</v>
      </c>
      <c r="H27" s="33">
        <v>0</v>
      </c>
      <c r="I27" s="33">
        <v>0</v>
      </c>
      <c r="J27" s="33">
        <v>1</v>
      </c>
      <c r="K27" s="33">
        <v>1</v>
      </c>
      <c r="L27" s="33">
        <v>1</v>
      </c>
      <c r="M27" s="33">
        <v>0</v>
      </c>
      <c r="N27" s="33">
        <v>0</v>
      </c>
      <c r="O27" s="33">
        <v>2</v>
      </c>
      <c r="P27" s="33">
        <v>0</v>
      </c>
      <c r="Q27" s="33">
        <v>1</v>
      </c>
      <c r="R27" s="33">
        <v>1</v>
      </c>
      <c r="S27" s="33">
        <v>0</v>
      </c>
      <c r="T27" s="33">
        <v>0</v>
      </c>
      <c r="U27" s="33">
        <v>1</v>
      </c>
      <c r="V27" s="33">
        <v>1</v>
      </c>
      <c r="W27" s="33">
        <v>1</v>
      </c>
      <c r="X27" s="33">
        <v>2</v>
      </c>
      <c r="Y27" s="33">
        <v>1</v>
      </c>
      <c r="Z27" s="33">
        <v>0</v>
      </c>
      <c r="AA27" s="33">
        <v>0</v>
      </c>
      <c r="AB27" s="33">
        <v>1</v>
      </c>
      <c r="AC27" s="33">
        <v>0</v>
      </c>
      <c r="AD27" s="33">
        <v>0</v>
      </c>
      <c r="AE27" s="33">
        <v>0</v>
      </c>
      <c r="AF27" s="33">
        <v>1</v>
      </c>
      <c r="AG27" s="37">
        <v>0</v>
      </c>
    </row>
    <row r="28" spans="2:33" ht="15" customHeight="1">
      <c r="B28" s="195" t="s">
        <v>10</v>
      </c>
      <c r="C28" s="196"/>
      <c r="D28" s="33">
        <v>2</v>
      </c>
      <c r="E28" s="33">
        <v>2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7">
        <v>0</v>
      </c>
    </row>
    <row r="29" spans="2:33" ht="15" customHeight="1">
      <c r="B29" s="195" t="s">
        <v>11</v>
      </c>
      <c r="C29" s="196"/>
      <c r="D29" s="33">
        <v>15</v>
      </c>
      <c r="E29" s="33">
        <v>3</v>
      </c>
      <c r="F29" s="33">
        <v>0</v>
      </c>
      <c r="G29" s="33">
        <v>1</v>
      </c>
      <c r="H29" s="33">
        <v>1</v>
      </c>
      <c r="I29" s="33">
        <v>1</v>
      </c>
      <c r="J29" s="33">
        <v>1</v>
      </c>
      <c r="K29" s="33">
        <v>1</v>
      </c>
      <c r="L29" s="33">
        <v>1</v>
      </c>
      <c r="M29" s="33">
        <v>0</v>
      </c>
      <c r="N29" s="33">
        <v>1</v>
      </c>
      <c r="O29" s="33">
        <v>2</v>
      </c>
      <c r="P29" s="33">
        <v>0</v>
      </c>
      <c r="Q29" s="33">
        <v>0</v>
      </c>
      <c r="R29" s="33">
        <v>0</v>
      </c>
      <c r="S29" s="33">
        <v>0</v>
      </c>
      <c r="T29" s="33">
        <v>1</v>
      </c>
      <c r="U29" s="33">
        <v>1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1</v>
      </c>
      <c r="AF29" s="33">
        <v>0</v>
      </c>
      <c r="AG29" s="37">
        <v>0</v>
      </c>
    </row>
    <row r="30" spans="2:33" ht="15" customHeight="1">
      <c r="B30" s="195" t="s">
        <v>12</v>
      </c>
      <c r="C30" s="196"/>
      <c r="D30" s="33">
        <v>109</v>
      </c>
      <c r="E30" s="33">
        <v>16</v>
      </c>
      <c r="F30" s="33">
        <v>0</v>
      </c>
      <c r="G30" s="33">
        <v>4</v>
      </c>
      <c r="H30" s="33">
        <v>7</v>
      </c>
      <c r="I30" s="33">
        <v>4</v>
      </c>
      <c r="J30" s="33">
        <v>4</v>
      </c>
      <c r="K30" s="33">
        <v>4</v>
      </c>
      <c r="L30" s="33">
        <v>5</v>
      </c>
      <c r="M30" s="33">
        <v>7</v>
      </c>
      <c r="N30" s="33">
        <v>3</v>
      </c>
      <c r="O30" s="33">
        <v>6</v>
      </c>
      <c r="P30" s="33">
        <v>7</v>
      </c>
      <c r="Q30" s="33">
        <v>7</v>
      </c>
      <c r="R30" s="33">
        <v>4</v>
      </c>
      <c r="S30" s="33">
        <v>2</v>
      </c>
      <c r="T30" s="33">
        <v>1</v>
      </c>
      <c r="U30" s="33">
        <v>4</v>
      </c>
      <c r="V30" s="33">
        <v>5</v>
      </c>
      <c r="W30" s="33">
        <v>0</v>
      </c>
      <c r="X30" s="33">
        <v>1</v>
      </c>
      <c r="Y30" s="33">
        <v>3</v>
      </c>
      <c r="Z30" s="33">
        <v>2</v>
      </c>
      <c r="AA30" s="33">
        <v>3</v>
      </c>
      <c r="AB30" s="33">
        <v>5</v>
      </c>
      <c r="AC30" s="33">
        <v>1</v>
      </c>
      <c r="AD30" s="33">
        <v>4</v>
      </c>
      <c r="AE30" s="33">
        <v>0</v>
      </c>
      <c r="AF30" s="33">
        <v>0</v>
      </c>
      <c r="AG30" s="37">
        <v>0</v>
      </c>
    </row>
    <row r="31" spans="2:33" ht="15" customHeight="1">
      <c r="B31" s="195" t="s">
        <v>13</v>
      </c>
      <c r="C31" s="196"/>
      <c r="D31" s="33">
        <v>70</v>
      </c>
      <c r="E31" s="33">
        <v>9</v>
      </c>
      <c r="F31" s="33">
        <v>2</v>
      </c>
      <c r="G31" s="33">
        <v>6</v>
      </c>
      <c r="H31" s="33">
        <v>3</v>
      </c>
      <c r="I31" s="33">
        <v>3</v>
      </c>
      <c r="J31" s="33">
        <v>5</v>
      </c>
      <c r="K31" s="33">
        <v>3</v>
      </c>
      <c r="L31" s="33">
        <v>6</v>
      </c>
      <c r="M31" s="33">
        <v>3</v>
      </c>
      <c r="N31" s="33">
        <v>1</v>
      </c>
      <c r="O31" s="33">
        <v>3</v>
      </c>
      <c r="P31" s="33">
        <v>1</v>
      </c>
      <c r="Q31" s="33">
        <v>4</v>
      </c>
      <c r="R31" s="33">
        <v>1</v>
      </c>
      <c r="S31" s="33">
        <v>2</v>
      </c>
      <c r="T31" s="33">
        <v>1</v>
      </c>
      <c r="U31" s="33">
        <v>1</v>
      </c>
      <c r="V31" s="33">
        <v>3</v>
      </c>
      <c r="W31" s="33">
        <v>2</v>
      </c>
      <c r="X31" s="33">
        <v>0</v>
      </c>
      <c r="Y31" s="33">
        <v>3</v>
      </c>
      <c r="Z31" s="33">
        <v>0</v>
      </c>
      <c r="AA31" s="33">
        <v>2</v>
      </c>
      <c r="AB31" s="33">
        <v>2</v>
      </c>
      <c r="AC31" s="33">
        <v>2</v>
      </c>
      <c r="AD31" s="33">
        <v>2</v>
      </c>
      <c r="AE31" s="33">
        <v>0</v>
      </c>
      <c r="AF31" s="33">
        <v>0</v>
      </c>
      <c r="AG31" s="37">
        <v>0</v>
      </c>
    </row>
    <row r="32" spans="2:33" ht="15" customHeight="1">
      <c r="B32" s="195" t="s">
        <v>14</v>
      </c>
      <c r="C32" s="196"/>
      <c r="D32" s="33">
        <v>56</v>
      </c>
      <c r="E32" s="33">
        <v>9</v>
      </c>
      <c r="F32" s="33">
        <v>1</v>
      </c>
      <c r="G32" s="33">
        <v>2</v>
      </c>
      <c r="H32" s="33">
        <v>4</v>
      </c>
      <c r="I32" s="33">
        <v>3</v>
      </c>
      <c r="J32" s="33">
        <v>2</v>
      </c>
      <c r="K32" s="33">
        <v>5</v>
      </c>
      <c r="L32" s="33">
        <v>2</v>
      </c>
      <c r="M32" s="33">
        <v>1</v>
      </c>
      <c r="N32" s="33">
        <v>3</v>
      </c>
      <c r="O32" s="33">
        <v>1</v>
      </c>
      <c r="P32" s="33">
        <v>0</v>
      </c>
      <c r="Q32" s="33">
        <v>2</v>
      </c>
      <c r="R32" s="33">
        <v>1</v>
      </c>
      <c r="S32" s="33">
        <v>2</v>
      </c>
      <c r="T32" s="33">
        <v>1</v>
      </c>
      <c r="U32" s="33">
        <v>3</v>
      </c>
      <c r="V32" s="33">
        <v>2</v>
      </c>
      <c r="W32" s="33">
        <v>1</v>
      </c>
      <c r="X32" s="33">
        <v>1</v>
      </c>
      <c r="Y32" s="33">
        <v>0</v>
      </c>
      <c r="Z32" s="33">
        <v>5</v>
      </c>
      <c r="AA32" s="33">
        <v>1</v>
      </c>
      <c r="AB32" s="33">
        <v>1</v>
      </c>
      <c r="AC32" s="33">
        <v>1</v>
      </c>
      <c r="AD32" s="33">
        <v>0</v>
      </c>
      <c r="AE32" s="33">
        <v>2</v>
      </c>
      <c r="AF32" s="33">
        <v>0</v>
      </c>
      <c r="AG32" s="37">
        <v>0</v>
      </c>
    </row>
    <row r="33" spans="2:33" ht="15" customHeight="1">
      <c r="B33" s="195" t="s">
        <v>15</v>
      </c>
      <c r="C33" s="196"/>
      <c r="D33" s="33">
        <v>397</v>
      </c>
      <c r="E33" s="33">
        <v>53</v>
      </c>
      <c r="F33" s="33">
        <v>10</v>
      </c>
      <c r="G33" s="33">
        <v>14</v>
      </c>
      <c r="H33" s="33">
        <v>10</v>
      </c>
      <c r="I33" s="33">
        <v>15</v>
      </c>
      <c r="J33" s="33">
        <v>11</v>
      </c>
      <c r="K33" s="33">
        <v>12</v>
      </c>
      <c r="L33" s="33">
        <v>20</v>
      </c>
      <c r="M33" s="33">
        <v>13</v>
      </c>
      <c r="N33" s="33">
        <v>21</v>
      </c>
      <c r="O33" s="33">
        <v>16</v>
      </c>
      <c r="P33" s="33">
        <v>16</v>
      </c>
      <c r="Q33" s="33">
        <v>13</v>
      </c>
      <c r="R33" s="33">
        <v>15</v>
      </c>
      <c r="S33" s="33">
        <v>15</v>
      </c>
      <c r="T33" s="33">
        <v>13</v>
      </c>
      <c r="U33" s="33">
        <v>12</v>
      </c>
      <c r="V33" s="33">
        <v>19</v>
      </c>
      <c r="W33" s="33">
        <v>16</v>
      </c>
      <c r="X33" s="33">
        <v>12</v>
      </c>
      <c r="Y33" s="33">
        <v>10</v>
      </c>
      <c r="Z33" s="33">
        <v>9</v>
      </c>
      <c r="AA33" s="33">
        <v>8</v>
      </c>
      <c r="AB33" s="33">
        <v>7</v>
      </c>
      <c r="AC33" s="33">
        <v>8</v>
      </c>
      <c r="AD33" s="33">
        <v>17</v>
      </c>
      <c r="AE33" s="33">
        <v>5</v>
      </c>
      <c r="AF33" s="33">
        <v>7</v>
      </c>
      <c r="AG33" s="37">
        <v>0</v>
      </c>
    </row>
    <row r="34" spans="2:33" ht="15" customHeight="1">
      <c r="B34" s="195" t="s">
        <v>16</v>
      </c>
      <c r="C34" s="196"/>
      <c r="D34" s="33">
        <v>291</v>
      </c>
      <c r="E34" s="33">
        <v>56</v>
      </c>
      <c r="F34" s="33">
        <v>5</v>
      </c>
      <c r="G34" s="33">
        <v>8</v>
      </c>
      <c r="H34" s="33">
        <v>11</v>
      </c>
      <c r="I34" s="33">
        <v>6</v>
      </c>
      <c r="J34" s="33">
        <v>12</v>
      </c>
      <c r="K34" s="33">
        <v>7</v>
      </c>
      <c r="L34" s="33">
        <v>18</v>
      </c>
      <c r="M34" s="33">
        <v>12</v>
      </c>
      <c r="N34" s="33">
        <v>5</v>
      </c>
      <c r="O34" s="33">
        <v>15</v>
      </c>
      <c r="P34" s="33">
        <v>11</v>
      </c>
      <c r="Q34" s="33">
        <v>7</v>
      </c>
      <c r="R34" s="33">
        <v>13</v>
      </c>
      <c r="S34" s="33">
        <v>8</v>
      </c>
      <c r="T34" s="33">
        <v>9</v>
      </c>
      <c r="U34" s="33">
        <v>5</v>
      </c>
      <c r="V34" s="33">
        <v>6</v>
      </c>
      <c r="W34" s="33">
        <v>13</v>
      </c>
      <c r="X34" s="33">
        <v>11</v>
      </c>
      <c r="Y34" s="33">
        <v>9</v>
      </c>
      <c r="Z34" s="33">
        <v>8</v>
      </c>
      <c r="AA34" s="33">
        <v>10</v>
      </c>
      <c r="AB34" s="33">
        <v>8</v>
      </c>
      <c r="AC34" s="33">
        <v>8</v>
      </c>
      <c r="AD34" s="33">
        <v>3</v>
      </c>
      <c r="AE34" s="33">
        <v>4</v>
      </c>
      <c r="AF34" s="33">
        <v>2</v>
      </c>
      <c r="AG34" s="37">
        <v>1</v>
      </c>
    </row>
    <row r="35" spans="2:33" ht="15" customHeight="1">
      <c r="B35" s="195" t="s">
        <v>17</v>
      </c>
      <c r="C35" s="196"/>
      <c r="D35" s="33">
        <v>486</v>
      </c>
      <c r="E35" s="33">
        <v>43</v>
      </c>
      <c r="F35" s="33">
        <v>8</v>
      </c>
      <c r="G35" s="33">
        <v>15</v>
      </c>
      <c r="H35" s="33">
        <v>17</v>
      </c>
      <c r="I35" s="33">
        <v>11</v>
      </c>
      <c r="J35" s="33">
        <v>17</v>
      </c>
      <c r="K35" s="33">
        <v>16</v>
      </c>
      <c r="L35" s="33">
        <v>21</v>
      </c>
      <c r="M35" s="33">
        <v>13</v>
      </c>
      <c r="N35" s="33">
        <v>19</v>
      </c>
      <c r="O35" s="33">
        <v>20</v>
      </c>
      <c r="P35" s="33">
        <v>14</v>
      </c>
      <c r="Q35" s="33">
        <v>21</v>
      </c>
      <c r="R35" s="33">
        <v>20</v>
      </c>
      <c r="S35" s="33">
        <v>18</v>
      </c>
      <c r="T35" s="33">
        <v>13</v>
      </c>
      <c r="U35" s="33">
        <v>36</v>
      </c>
      <c r="V35" s="33">
        <v>23</v>
      </c>
      <c r="W35" s="33">
        <v>20</v>
      </c>
      <c r="X35" s="33">
        <v>21</v>
      </c>
      <c r="Y35" s="33">
        <v>16</v>
      </c>
      <c r="Z35" s="33">
        <v>12</v>
      </c>
      <c r="AA35" s="33">
        <v>26</v>
      </c>
      <c r="AB35" s="33">
        <v>18</v>
      </c>
      <c r="AC35" s="33">
        <v>7</v>
      </c>
      <c r="AD35" s="33">
        <v>14</v>
      </c>
      <c r="AE35" s="33">
        <v>5</v>
      </c>
      <c r="AF35" s="33">
        <v>2</v>
      </c>
      <c r="AG35" s="37">
        <v>0</v>
      </c>
    </row>
    <row r="36" spans="2:33" ht="15" customHeight="1">
      <c r="B36" s="195" t="s">
        <v>18</v>
      </c>
      <c r="C36" s="196"/>
      <c r="D36" s="33">
        <v>434</v>
      </c>
      <c r="E36" s="33">
        <v>59</v>
      </c>
      <c r="F36" s="33">
        <v>12</v>
      </c>
      <c r="G36" s="33">
        <v>8</v>
      </c>
      <c r="H36" s="33">
        <v>12</v>
      </c>
      <c r="I36" s="33">
        <v>15</v>
      </c>
      <c r="J36" s="33">
        <v>14</v>
      </c>
      <c r="K36" s="33">
        <v>11</v>
      </c>
      <c r="L36" s="33">
        <v>12</v>
      </c>
      <c r="M36" s="33">
        <v>16</v>
      </c>
      <c r="N36" s="33">
        <v>20</v>
      </c>
      <c r="O36" s="33">
        <v>19</v>
      </c>
      <c r="P36" s="33">
        <v>14</v>
      </c>
      <c r="Q36" s="33">
        <v>17</v>
      </c>
      <c r="R36" s="33">
        <v>21</v>
      </c>
      <c r="S36" s="33">
        <v>16</v>
      </c>
      <c r="T36" s="33">
        <v>12</v>
      </c>
      <c r="U36" s="33">
        <v>13</v>
      </c>
      <c r="V36" s="33">
        <v>15</v>
      </c>
      <c r="W36" s="33">
        <v>21</v>
      </c>
      <c r="X36" s="33">
        <v>22</v>
      </c>
      <c r="Y36" s="33">
        <v>19</v>
      </c>
      <c r="Z36" s="33">
        <v>16</v>
      </c>
      <c r="AA36" s="33">
        <v>16</v>
      </c>
      <c r="AB36" s="33">
        <v>12</v>
      </c>
      <c r="AC36" s="33">
        <v>10</v>
      </c>
      <c r="AD36" s="33">
        <v>7</v>
      </c>
      <c r="AE36" s="33">
        <v>4</v>
      </c>
      <c r="AF36" s="33">
        <v>1</v>
      </c>
      <c r="AG36" s="37">
        <v>0</v>
      </c>
    </row>
    <row r="37" spans="2:33" ht="15" customHeight="1">
      <c r="B37" s="195" t="s">
        <v>19</v>
      </c>
      <c r="C37" s="196"/>
      <c r="D37" s="33">
        <v>25</v>
      </c>
      <c r="E37" s="33">
        <v>4</v>
      </c>
      <c r="F37" s="33">
        <v>0</v>
      </c>
      <c r="G37" s="33">
        <v>2</v>
      </c>
      <c r="H37" s="33">
        <v>0</v>
      </c>
      <c r="I37" s="33">
        <v>2</v>
      </c>
      <c r="J37" s="33">
        <v>1</v>
      </c>
      <c r="K37" s="33">
        <v>1</v>
      </c>
      <c r="L37" s="33">
        <v>1</v>
      </c>
      <c r="M37" s="33">
        <v>1</v>
      </c>
      <c r="N37" s="33">
        <v>3</v>
      </c>
      <c r="O37" s="33">
        <v>1</v>
      </c>
      <c r="P37" s="33">
        <v>1</v>
      </c>
      <c r="Q37" s="33">
        <v>0</v>
      </c>
      <c r="R37" s="33">
        <v>0</v>
      </c>
      <c r="S37" s="33">
        <v>0</v>
      </c>
      <c r="T37" s="33">
        <v>0</v>
      </c>
      <c r="U37" s="33">
        <v>1</v>
      </c>
      <c r="V37" s="33">
        <v>4</v>
      </c>
      <c r="W37" s="33">
        <v>1</v>
      </c>
      <c r="X37" s="33">
        <v>1</v>
      </c>
      <c r="Y37" s="33">
        <v>0</v>
      </c>
      <c r="Z37" s="33">
        <v>0</v>
      </c>
      <c r="AA37" s="33">
        <v>1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7">
        <v>0</v>
      </c>
    </row>
    <row r="38" spans="2:33" ht="15" customHeight="1">
      <c r="B38" s="195" t="s">
        <v>20</v>
      </c>
      <c r="C38" s="196"/>
      <c r="D38" s="33">
        <v>8</v>
      </c>
      <c r="E38" s="33">
        <v>3</v>
      </c>
      <c r="F38" s="33">
        <v>0</v>
      </c>
      <c r="G38" s="33">
        <v>0</v>
      </c>
      <c r="H38" s="33">
        <v>0</v>
      </c>
      <c r="I38" s="33">
        <v>1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1</v>
      </c>
      <c r="R38" s="33">
        <v>0</v>
      </c>
      <c r="S38" s="33">
        <v>0</v>
      </c>
      <c r="T38" s="33">
        <v>1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2</v>
      </c>
      <c r="AE38" s="33">
        <v>0</v>
      </c>
      <c r="AF38" s="33">
        <v>0</v>
      </c>
      <c r="AG38" s="37">
        <v>0</v>
      </c>
    </row>
    <row r="39" spans="2:50" ht="15" customHeight="1">
      <c r="B39" s="195" t="s">
        <v>21</v>
      </c>
      <c r="C39" s="196"/>
      <c r="D39" s="82">
        <v>14</v>
      </c>
      <c r="E39" s="82">
        <v>2</v>
      </c>
      <c r="F39" s="82">
        <v>2</v>
      </c>
      <c r="G39" s="82">
        <v>3</v>
      </c>
      <c r="H39" s="82">
        <v>1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1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2</v>
      </c>
      <c r="Y39" s="82">
        <v>0</v>
      </c>
      <c r="Z39" s="82">
        <v>1</v>
      </c>
      <c r="AA39" s="82">
        <v>1</v>
      </c>
      <c r="AB39" s="82">
        <v>0</v>
      </c>
      <c r="AC39" s="82">
        <v>1</v>
      </c>
      <c r="AD39" s="82">
        <v>0</v>
      </c>
      <c r="AE39" s="82">
        <v>0</v>
      </c>
      <c r="AF39" s="82">
        <v>0</v>
      </c>
      <c r="AG39" s="88">
        <v>0</v>
      </c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</row>
    <row r="40" spans="2:50" ht="15" customHeight="1">
      <c r="B40" s="195" t="s">
        <v>22</v>
      </c>
      <c r="C40" s="196"/>
      <c r="D40" s="82">
        <v>14</v>
      </c>
      <c r="E40" s="82">
        <v>3</v>
      </c>
      <c r="F40" s="82">
        <v>0</v>
      </c>
      <c r="G40" s="82">
        <v>0</v>
      </c>
      <c r="H40" s="82">
        <v>0</v>
      </c>
      <c r="I40" s="82">
        <v>0</v>
      </c>
      <c r="J40" s="82">
        <v>1</v>
      </c>
      <c r="K40" s="82">
        <v>1</v>
      </c>
      <c r="L40" s="82">
        <v>2</v>
      </c>
      <c r="M40" s="82">
        <v>0</v>
      </c>
      <c r="N40" s="82">
        <v>1</v>
      </c>
      <c r="O40" s="82">
        <v>1</v>
      </c>
      <c r="P40" s="82">
        <v>2</v>
      </c>
      <c r="Q40" s="82">
        <v>0</v>
      </c>
      <c r="R40" s="82">
        <v>0</v>
      </c>
      <c r="S40" s="82">
        <v>2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82">
        <v>0</v>
      </c>
      <c r="AB40" s="82">
        <v>0</v>
      </c>
      <c r="AC40" s="82">
        <v>1</v>
      </c>
      <c r="AD40" s="82">
        <v>0</v>
      </c>
      <c r="AE40" s="82">
        <v>0</v>
      </c>
      <c r="AF40" s="82">
        <v>0</v>
      </c>
      <c r="AG40" s="88">
        <v>0</v>
      </c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</row>
    <row r="41" spans="2:33" ht="15" customHeight="1">
      <c r="B41" s="195" t="s">
        <v>23</v>
      </c>
      <c r="C41" s="196"/>
      <c r="D41" s="33">
        <v>63</v>
      </c>
      <c r="E41" s="33">
        <v>10</v>
      </c>
      <c r="F41" s="33">
        <v>4</v>
      </c>
      <c r="G41" s="33">
        <v>2</v>
      </c>
      <c r="H41" s="33">
        <v>2</v>
      </c>
      <c r="I41" s="33">
        <v>4</v>
      </c>
      <c r="J41" s="33">
        <v>1</v>
      </c>
      <c r="K41" s="33">
        <v>4</v>
      </c>
      <c r="L41" s="33">
        <v>5</v>
      </c>
      <c r="M41" s="33">
        <v>1</v>
      </c>
      <c r="N41" s="33">
        <v>2</v>
      </c>
      <c r="O41" s="33">
        <v>4</v>
      </c>
      <c r="P41" s="33">
        <v>3</v>
      </c>
      <c r="Q41" s="33">
        <v>1</v>
      </c>
      <c r="R41" s="33">
        <v>2</v>
      </c>
      <c r="S41" s="33">
        <v>3</v>
      </c>
      <c r="T41" s="33">
        <v>1</v>
      </c>
      <c r="U41" s="33">
        <v>1</v>
      </c>
      <c r="V41" s="33">
        <v>3</v>
      </c>
      <c r="W41" s="33">
        <v>1</v>
      </c>
      <c r="X41" s="33">
        <v>1</v>
      </c>
      <c r="Y41" s="33">
        <v>3</v>
      </c>
      <c r="Z41" s="33">
        <v>0</v>
      </c>
      <c r="AA41" s="33">
        <v>1</v>
      </c>
      <c r="AB41" s="33">
        <v>1</v>
      </c>
      <c r="AC41" s="33">
        <v>2</v>
      </c>
      <c r="AD41" s="33">
        <v>1</v>
      </c>
      <c r="AE41" s="33">
        <v>0</v>
      </c>
      <c r="AF41" s="33">
        <v>0</v>
      </c>
      <c r="AG41" s="37">
        <v>0</v>
      </c>
    </row>
    <row r="42" spans="2:33" ht="15" customHeight="1">
      <c r="B42" s="195" t="s">
        <v>24</v>
      </c>
      <c r="C42" s="196"/>
      <c r="D42" s="33">
        <v>45</v>
      </c>
      <c r="E42" s="33">
        <v>13</v>
      </c>
      <c r="F42" s="33">
        <v>3</v>
      </c>
      <c r="G42" s="33">
        <v>2</v>
      </c>
      <c r="H42" s="33">
        <v>1</v>
      </c>
      <c r="I42" s="33">
        <v>0</v>
      </c>
      <c r="J42" s="33">
        <v>1</v>
      </c>
      <c r="K42" s="33">
        <v>2</v>
      </c>
      <c r="L42" s="33">
        <v>0</v>
      </c>
      <c r="M42" s="33">
        <v>1</v>
      </c>
      <c r="N42" s="33">
        <v>1</v>
      </c>
      <c r="O42" s="33">
        <v>2</v>
      </c>
      <c r="P42" s="33">
        <v>0</v>
      </c>
      <c r="Q42" s="33">
        <v>2</v>
      </c>
      <c r="R42" s="33">
        <v>3</v>
      </c>
      <c r="S42" s="33">
        <v>2</v>
      </c>
      <c r="T42" s="33">
        <v>2</v>
      </c>
      <c r="U42" s="33">
        <v>2</v>
      </c>
      <c r="V42" s="33">
        <v>3</v>
      </c>
      <c r="W42" s="33">
        <v>0</v>
      </c>
      <c r="X42" s="33">
        <v>1</v>
      </c>
      <c r="Y42" s="33">
        <v>0</v>
      </c>
      <c r="Z42" s="33">
        <v>0</v>
      </c>
      <c r="AA42" s="33">
        <v>1</v>
      </c>
      <c r="AB42" s="33">
        <v>0</v>
      </c>
      <c r="AC42" s="33">
        <v>0</v>
      </c>
      <c r="AD42" s="33">
        <v>1</v>
      </c>
      <c r="AE42" s="33">
        <v>1</v>
      </c>
      <c r="AF42" s="33">
        <v>1</v>
      </c>
      <c r="AG42" s="37">
        <v>0</v>
      </c>
    </row>
    <row r="43" spans="2:33" ht="15" customHeight="1">
      <c r="B43" s="195" t="s">
        <v>25</v>
      </c>
      <c r="C43" s="196"/>
      <c r="D43" s="33">
        <v>90</v>
      </c>
      <c r="E43" s="33">
        <v>19</v>
      </c>
      <c r="F43" s="33">
        <v>4</v>
      </c>
      <c r="G43" s="33">
        <v>2</v>
      </c>
      <c r="H43" s="33">
        <v>8</v>
      </c>
      <c r="I43" s="33">
        <v>5</v>
      </c>
      <c r="J43" s="33">
        <v>4</v>
      </c>
      <c r="K43" s="33">
        <v>3</v>
      </c>
      <c r="L43" s="33">
        <v>4</v>
      </c>
      <c r="M43" s="33">
        <v>5</v>
      </c>
      <c r="N43" s="33">
        <v>1</v>
      </c>
      <c r="O43" s="33">
        <v>1</v>
      </c>
      <c r="P43" s="33">
        <v>4</v>
      </c>
      <c r="Q43" s="33">
        <v>1</v>
      </c>
      <c r="R43" s="33">
        <v>1</v>
      </c>
      <c r="S43" s="33">
        <v>0</v>
      </c>
      <c r="T43" s="33">
        <v>3</v>
      </c>
      <c r="U43" s="33">
        <v>2</v>
      </c>
      <c r="V43" s="33">
        <v>1</v>
      </c>
      <c r="W43" s="33">
        <v>2</v>
      </c>
      <c r="X43" s="33">
        <v>1</v>
      </c>
      <c r="Y43" s="33">
        <v>7</v>
      </c>
      <c r="Z43" s="33">
        <v>2</v>
      </c>
      <c r="AA43" s="33">
        <v>1</v>
      </c>
      <c r="AB43" s="33">
        <v>3</v>
      </c>
      <c r="AC43" s="33">
        <v>2</v>
      </c>
      <c r="AD43" s="33">
        <v>2</v>
      </c>
      <c r="AE43" s="33">
        <v>1</v>
      </c>
      <c r="AF43" s="33">
        <v>1</v>
      </c>
      <c r="AG43" s="37">
        <v>0</v>
      </c>
    </row>
    <row r="44" spans="2:33" ht="15" customHeight="1">
      <c r="B44" s="195" t="s">
        <v>26</v>
      </c>
      <c r="C44" s="196"/>
      <c r="D44" s="33">
        <v>97</v>
      </c>
      <c r="E44" s="33">
        <v>19</v>
      </c>
      <c r="F44" s="33">
        <v>4</v>
      </c>
      <c r="G44" s="33">
        <v>5</v>
      </c>
      <c r="H44" s="33">
        <v>5</v>
      </c>
      <c r="I44" s="33">
        <v>2</v>
      </c>
      <c r="J44" s="33">
        <v>6</v>
      </c>
      <c r="K44" s="33">
        <v>3</v>
      </c>
      <c r="L44" s="33">
        <v>2</v>
      </c>
      <c r="M44" s="33">
        <v>3</v>
      </c>
      <c r="N44" s="33">
        <v>4</v>
      </c>
      <c r="O44" s="33">
        <v>2</v>
      </c>
      <c r="P44" s="33">
        <v>2</v>
      </c>
      <c r="Q44" s="33">
        <v>0</v>
      </c>
      <c r="R44" s="33">
        <v>8</v>
      </c>
      <c r="S44" s="33">
        <v>4</v>
      </c>
      <c r="T44" s="33">
        <v>4</v>
      </c>
      <c r="U44" s="33">
        <v>2</v>
      </c>
      <c r="V44" s="33">
        <v>3</v>
      </c>
      <c r="W44" s="33">
        <v>3</v>
      </c>
      <c r="X44" s="33">
        <v>3</v>
      </c>
      <c r="Y44" s="33">
        <v>1</v>
      </c>
      <c r="Z44" s="33">
        <v>2</v>
      </c>
      <c r="AA44" s="33">
        <v>3</v>
      </c>
      <c r="AB44" s="33">
        <v>2</v>
      </c>
      <c r="AC44" s="33">
        <v>1</v>
      </c>
      <c r="AD44" s="33">
        <v>3</v>
      </c>
      <c r="AE44" s="33">
        <v>1</v>
      </c>
      <c r="AF44" s="33">
        <v>0</v>
      </c>
      <c r="AG44" s="37">
        <v>0</v>
      </c>
    </row>
    <row r="45" spans="2:33" ht="15" customHeight="1">
      <c r="B45" s="195" t="s">
        <v>27</v>
      </c>
      <c r="C45" s="196"/>
      <c r="D45" s="33">
        <v>199</v>
      </c>
      <c r="E45" s="33">
        <v>30</v>
      </c>
      <c r="F45" s="33">
        <v>7</v>
      </c>
      <c r="G45" s="33">
        <v>12</v>
      </c>
      <c r="H45" s="33">
        <v>5</v>
      </c>
      <c r="I45" s="33">
        <v>7</v>
      </c>
      <c r="J45" s="33">
        <v>5</v>
      </c>
      <c r="K45" s="33">
        <v>5</v>
      </c>
      <c r="L45" s="33">
        <v>12</v>
      </c>
      <c r="M45" s="33">
        <v>6</v>
      </c>
      <c r="N45" s="33">
        <v>5</v>
      </c>
      <c r="O45" s="33">
        <v>7</v>
      </c>
      <c r="P45" s="33">
        <v>7</v>
      </c>
      <c r="Q45" s="33">
        <v>5</v>
      </c>
      <c r="R45" s="33">
        <v>5</v>
      </c>
      <c r="S45" s="33">
        <v>6</v>
      </c>
      <c r="T45" s="33">
        <v>4</v>
      </c>
      <c r="U45" s="33">
        <v>6</v>
      </c>
      <c r="V45" s="33">
        <v>10</v>
      </c>
      <c r="W45" s="33">
        <v>5</v>
      </c>
      <c r="X45" s="33">
        <v>9</v>
      </c>
      <c r="Y45" s="33">
        <v>8</v>
      </c>
      <c r="Z45" s="33">
        <v>8</v>
      </c>
      <c r="AA45" s="33">
        <v>6</v>
      </c>
      <c r="AB45" s="33">
        <v>7</v>
      </c>
      <c r="AC45" s="33">
        <v>4</v>
      </c>
      <c r="AD45" s="33">
        <v>2</v>
      </c>
      <c r="AE45" s="33">
        <v>3</v>
      </c>
      <c r="AF45" s="33">
        <v>3</v>
      </c>
      <c r="AG45" s="37">
        <v>0</v>
      </c>
    </row>
    <row r="46" spans="2:33" ht="15" customHeight="1">
      <c r="B46" s="195" t="s">
        <v>28</v>
      </c>
      <c r="C46" s="196"/>
      <c r="D46" s="33">
        <v>73</v>
      </c>
      <c r="E46" s="33">
        <v>12</v>
      </c>
      <c r="F46" s="33">
        <v>2</v>
      </c>
      <c r="G46" s="33">
        <v>1</v>
      </c>
      <c r="H46" s="33">
        <v>3</v>
      </c>
      <c r="I46" s="33">
        <v>4</v>
      </c>
      <c r="J46" s="33">
        <v>2</v>
      </c>
      <c r="K46" s="33">
        <v>5</v>
      </c>
      <c r="L46" s="33">
        <v>3</v>
      </c>
      <c r="M46" s="33">
        <v>5</v>
      </c>
      <c r="N46" s="33">
        <v>2</v>
      </c>
      <c r="O46" s="33">
        <v>0</v>
      </c>
      <c r="P46" s="33">
        <v>3</v>
      </c>
      <c r="Q46" s="33">
        <v>2</v>
      </c>
      <c r="R46" s="33">
        <v>2</v>
      </c>
      <c r="S46" s="33">
        <v>1</v>
      </c>
      <c r="T46" s="33">
        <v>1</v>
      </c>
      <c r="U46" s="33">
        <v>3</v>
      </c>
      <c r="V46" s="33">
        <v>4</v>
      </c>
      <c r="W46" s="33">
        <v>0</v>
      </c>
      <c r="X46" s="33">
        <v>2</v>
      </c>
      <c r="Y46" s="33">
        <v>5</v>
      </c>
      <c r="Z46" s="33">
        <v>2</v>
      </c>
      <c r="AA46" s="33">
        <v>3</v>
      </c>
      <c r="AB46" s="33">
        <v>4</v>
      </c>
      <c r="AC46" s="33">
        <v>1</v>
      </c>
      <c r="AD46" s="33">
        <v>0</v>
      </c>
      <c r="AE46" s="33">
        <v>0</v>
      </c>
      <c r="AF46" s="33">
        <v>1</v>
      </c>
      <c r="AG46" s="37">
        <v>0</v>
      </c>
    </row>
    <row r="47" spans="2:33" ht="15" customHeight="1">
      <c r="B47" s="195" t="s">
        <v>29</v>
      </c>
      <c r="C47" s="196"/>
      <c r="D47" s="33">
        <v>90</v>
      </c>
      <c r="E47" s="33">
        <v>15</v>
      </c>
      <c r="F47" s="33">
        <v>4</v>
      </c>
      <c r="G47" s="33">
        <v>2</v>
      </c>
      <c r="H47" s="33">
        <v>2</v>
      </c>
      <c r="I47" s="33">
        <v>5</v>
      </c>
      <c r="J47" s="33">
        <v>3</v>
      </c>
      <c r="K47" s="33">
        <v>4</v>
      </c>
      <c r="L47" s="33">
        <v>6</v>
      </c>
      <c r="M47" s="33">
        <v>2</v>
      </c>
      <c r="N47" s="33">
        <v>2</v>
      </c>
      <c r="O47" s="33">
        <v>6</v>
      </c>
      <c r="P47" s="33">
        <v>6</v>
      </c>
      <c r="Q47" s="33">
        <v>5</v>
      </c>
      <c r="R47" s="33">
        <v>3</v>
      </c>
      <c r="S47" s="33">
        <v>2</v>
      </c>
      <c r="T47" s="33">
        <v>1</v>
      </c>
      <c r="U47" s="33">
        <v>1</v>
      </c>
      <c r="V47" s="33">
        <v>0</v>
      </c>
      <c r="W47" s="33">
        <v>5</v>
      </c>
      <c r="X47" s="33">
        <v>4</v>
      </c>
      <c r="Y47" s="33">
        <v>1</v>
      </c>
      <c r="Z47" s="33">
        <v>3</v>
      </c>
      <c r="AA47" s="33">
        <v>4</v>
      </c>
      <c r="AB47" s="33">
        <v>2</v>
      </c>
      <c r="AC47" s="33">
        <v>0</v>
      </c>
      <c r="AD47" s="33">
        <v>0</v>
      </c>
      <c r="AE47" s="33">
        <v>0</v>
      </c>
      <c r="AF47" s="33">
        <v>2</v>
      </c>
      <c r="AG47" s="37">
        <v>0</v>
      </c>
    </row>
    <row r="48" spans="2:33" ht="15" customHeight="1">
      <c r="B48" s="195" t="s">
        <v>30</v>
      </c>
      <c r="C48" s="196"/>
      <c r="D48" s="33">
        <v>48</v>
      </c>
      <c r="E48" s="33">
        <v>11</v>
      </c>
      <c r="F48" s="33">
        <v>1</v>
      </c>
      <c r="G48" s="33">
        <v>0</v>
      </c>
      <c r="H48" s="33">
        <v>2</v>
      </c>
      <c r="I48" s="33">
        <v>0</v>
      </c>
      <c r="J48" s="33">
        <v>2</v>
      </c>
      <c r="K48" s="33">
        <v>0</v>
      </c>
      <c r="L48" s="33">
        <v>1</v>
      </c>
      <c r="M48" s="33">
        <v>3</v>
      </c>
      <c r="N48" s="33">
        <v>2</v>
      </c>
      <c r="O48" s="33">
        <v>4</v>
      </c>
      <c r="P48" s="33">
        <v>1</v>
      </c>
      <c r="Q48" s="33">
        <v>3</v>
      </c>
      <c r="R48" s="33">
        <v>2</v>
      </c>
      <c r="S48" s="33">
        <v>1</v>
      </c>
      <c r="T48" s="33">
        <v>3</v>
      </c>
      <c r="U48" s="33">
        <v>1</v>
      </c>
      <c r="V48" s="33">
        <v>5</v>
      </c>
      <c r="W48" s="33">
        <v>1</v>
      </c>
      <c r="X48" s="33">
        <v>2</v>
      </c>
      <c r="Y48" s="33">
        <v>0</v>
      </c>
      <c r="Z48" s="33">
        <v>1</v>
      </c>
      <c r="AA48" s="33">
        <v>1</v>
      </c>
      <c r="AB48" s="33">
        <v>0</v>
      </c>
      <c r="AC48" s="33">
        <v>1</v>
      </c>
      <c r="AD48" s="33">
        <v>0</v>
      </c>
      <c r="AE48" s="33">
        <v>0</v>
      </c>
      <c r="AF48" s="33">
        <v>0</v>
      </c>
      <c r="AG48" s="37">
        <v>0</v>
      </c>
    </row>
    <row r="49" spans="2:33" ht="15" customHeight="1">
      <c r="B49" s="195" t="s">
        <v>31</v>
      </c>
      <c r="C49" s="196"/>
      <c r="D49" s="33">
        <v>365</v>
      </c>
      <c r="E49" s="33">
        <v>60</v>
      </c>
      <c r="F49" s="33">
        <v>6</v>
      </c>
      <c r="G49" s="33">
        <v>10</v>
      </c>
      <c r="H49" s="33">
        <v>11</v>
      </c>
      <c r="I49" s="33">
        <v>5</v>
      </c>
      <c r="J49" s="33">
        <v>10</v>
      </c>
      <c r="K49" s="33">
        <v>6</v>
      </c>
      <c r="L49" s="33">
        <v>16</v>
      </c>
      <c r="M49" s="33">
        <v>16</v>
      </c>
      <c r="N49" s="33">
        <v>18</v>
      </c>
      <c r="O49" s="33">
        <v>16</v>
      </c>
      <c r="P49" s="33">
        <v>23</v>
      </c>
      <c r="Q49" s="33">
        <v>17</v>
      </c>
      <c r="R49" s="33">
        <v>16</v>
      </c>
      <c r="S49" s="33">
        <v>7</v>
      </c>
      <c r="T49" s="33">
        <v>9</v>
      </c>
      <c r="U49" s="33">
        <v>11</v>
      </c>
      <c r="V49" s="33">
        <v>14</v>
      </c>
      <c r="W49" s="33">
        <v>15</v>
      </c>
      <c r="X49" s="33">
        <v>7</v>
      </c>
      <c r="Y49" s="33">
        <v>14</v>
      </c>
      <c r="Z49" s="33">
        <v>10</v>
      </c>
      <c r="AA49" s="33">
        <v>14</v>
      </c>
      <c r="AB49" s="33">
        <v>11</v>
      </c>
      <c r="AC49" s="33">
        <v>10</v>
      </c>
      <c r="AD49" s="33">
        <v>11</v>
      </c>
      <c r="AE49" s="33">
        <v>1</v>
      </c>
      <c r="AF49" s="33">
        <v>1</v>
      </c>
      <c r="AG49" s="37">
        <v>0</v>
      </c>
    </row>
    <row r="50" spans="2:33" ht="15" customHeight="1">
      <c r="B50" s="195" t="s">
        <v>32</v>
      </c>
      <c r="C50" s="196"/>
      <c r="D50" s="33">
        <v>301</v>
      </c>
      <c r="E50" s="33">
        <v>67</v>
      </c>
      <c r="F50" s="33">
        <v>6</v>
      </c>
      <c r="G50" s="33">
        <v>18</v>
      </c>
      <c r="H50" s="33">
        <v>10</v>
      </c>
      <c r="I50" s="33">
        <v>6</v>
      </c>
      <c r="J50" s="33">
        <v>10</v>
      </c>
      <c r="K50" s="33">
        <v>7</v>
      </c>
      <c r="L50" s="33">
        <v>7</v>
      </c>
      <c r="M50" s="33">
        <v>14</v>
      </c>
      <c r="N50" s="33">
        <v>22</v>
      </c>
      <c r="O50" s="33">
        <v>10</v>
      </c>
      <c r="P50" s="33">
        <v>12</v>
      </c>
      <c r="Q50" s="33">
        <v>9</v>
      </c>
      <c r="R50" s="33">
        <v>14</v>
      </c>
      <c r="S50" s="33">
        <v>11</v>
      </c>
      <c r="T50" s="33">
        <v>7</v>
      </c>
      <c r="U50" s="33">
        <v>6</v>
      </c>
      <c r="V50" s="33">
        <v>6</v>
      </c>
      <c r="W50" s="33">
        <v>3</v>
      </c>
      <c r="X50" s="33">
        <v>16</v>
      </c>
      <c r="Y50" s="33">
        <v>10</v>
      </c>
      <c r="Z50" s="33">
        <v>7</v>
      </c>
      <c r="AA50" s="33">
        <v>6</v>
      </c>
      <c r="AB50" s="33">
        <v>6</v>
      </c>
      <c r="AC50" s="33">
        <v>3</v>
      </c>
      <c r="AD50" s="33">
        <v>5</v>
      </c>
      <c r="AE50" s="33">
        <v>2</v>
      </c>
      <c r="AF50" s="33">
        <v>1</v>
      </c>
      <c r="AG50" s="37">
        <v>0</v>
      </c>
    </row>
    <row r="51" spans="2:33" ht="15" customHeight="1">
      <c r="B51" s="195" t="s">
        <v>33</v>
      </c>
      <c r="C51" s="196"/>
      <c r="D51" s="33">
        <v>80</v>
      </c>
      <c r="E51" s="33">
        <v>24</v>
      </c>
      <c r="F51" s="33">
        <v>6</v>
      </c>
      <c r="G51" s="33">
        <v>1</v>
      </c>
      <c r="H51" s="33">
        <v>3</v>
      </c>
      <c r="I51" s="33">
        <v>3</v>
      </c>
      <c r="J51" s="33">
        <v>2</v>
      </c>
      <c r="K51" s="33">
        <v>4</v>
      </c>
      <c r="L51" s="33">
        <v>0</v>
      </c>
      <c r="M51" s="33">
        <v>3</v>
      </c>
      <c r="N51" s="33">
        <v>4</v>
      </c>
      <c r="O51" s="33">
        <v>4</v>
      </c>
      <c r="P51" s="33">
        <v>4</v>
      </c>
      <c r="Q51" s="33">
        <v>0</v>
      </c>
      <c r="R51" s="33">
        <v>3</v>
      </c>
      <c r="S51" s="33">
        <v>2</v>
      </c>
      <c r="T51" s="33">
        <v>2</v>
      </c>
      <c r="U51" s="33">
        <v>2</v>
      </c>
      <c r="V51" s="33">
        <v>0</v>
      </c>
      <c r="W51" s="33">
        <v>1</v>
      </c>
      <c r="X51" s="33">
        <v>2</v>
      </c>
      <c r="Y51" s="33">
        <v>3</v>
      </c>
      <c r="Z51" s="33">
        <v>1</v>
      </c>
      <c r="AA51" s="33">
        <v>2</v>
      </c>
      <c r="AB51" s="33">
        <v>0</v>
      </c>
      <c r="AC51" s="33">
        <v>1</v>
      </c>
      <c r="AD51" s="33">
        <v>2</v>
      </c>
      <c r="AE51" s="33">
        <v>0</v>
      </c>
      <c r="AF51" s="33">
        <v>1</v>
      </c>
      <c r="AG51" s="37">
        <v>0</v>
      </c>
    </row>
    <row r="52" spans="2:33" ht="15" customHeight="1">
      <c r="B52" s="195" t="s">
        <v>34</v>
      </c>
      <c r="C52" s="196"/>
      <c r="D52" s="33">
        <v>39</v>
      </c>
      <c r="E52" s="33">
        <v>4</v>
      </c>
      <c r="F52" s="33">
        <v>1</v>
      </c>
      <c r="G52" s="33">
        <v>3</v>
      </c>
      <c r="H52" s="33">
        <v>0</v>
      </c>
      <c r="I52" s="33">
        <v>2</v>
      </c>
      <c r="J52" s="33">
        <v>1</v>
      </c>
      <c r="K52" s="33">
        <v>1</v>
      </c>
      <c r="L52" s="33">
        <v>2</v>
      </c>
      <c r="M52" s="33">
        <v>2</v>
      </c>
      <c r="N52" s="33">
        <v>2</v>
      </c>
      <c r="O52" s="33">
        <v>2</v>
      </c>
      <c r="P52" s="33">
        <v>1</v>
      </c>
      <c r="Q52" s="33">
        <v>1</v>
      </c>
      <c r="R52" s="33">
        <v>2</v>
      </c>
      <c r="S52" s="33">
        <v>0</v>
      </c>
      <c r="T52" s="33">
        <v>1</v>
      </c>
      <c r="U52" s="33">
        <v>1</v>
      </c>
      <c r="V52" s="33">
        <v>1</v>
      </c>
      <c r="W52" s="33">
        <v>3</v>
      </c>
      <c r="X52" s="33">
        <v>1</v>
      </c>
      <c r="Y52" s="33">
        <v>1</v>
      </c>
      <c r="Z52" s="33">
        <v>2</v>
      </c>
      <c r="AA52" s="33">
        <v>1</v>
      </c>
      <c r="AB52" s="33">
        <v>1</v>
      </c>
      <c r="AC52" s="33">
        <v>2</v>
      </c>
      <c r="AD52" s="33">
        <v>1</v>
      </c>
      <c r="AE52" s="33">
        <v>0</v>
      </c>
      <c r="AF52" s="33">
        <v>0</v>
      </c>
      <c r="AG52" s="37">
        <v>0</v>
      </c>
    </row>
    <row r="53" spans="2:33" ht="15" customHeight="1">
      <c r="B53" s="195" t="s">
        <v>35</v>
      </c>
      <c r="C53" s="196"/>
      <c r="D53" s="33">
        <v>9</v>
      </c>
      <c r="E53" s="33">
        <v>4</v>
      </c>
      <c r="F53" s="33">
        <v>0</v>
      </c>
      <c r="G53" s="33">
        <v>0</v>
      </c>
      <c r="H53" s="33">
        <v>0</v>
      </c>
      <c r="I53" s="33">
        <v>1</v>
      </c>
      <c r="J53" s="33">
        <v>0</v>
      </c>
      <c r="K53" s="33">
        <v>0</v>
      </c>
      <c r="L53" s="33">
        <v>0</v>
      </c>
      <c r="M53" s="33">
        <v>0</v>
      </c>
      <c r="N53" s="33">
        <v>1</v>
      </c>
      <c r="O53" s="33">
        <v>0</v>
      </c>
      <c r="P53" s="33">
        <v>1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2</v>
      </c>
      <c r="AC53" s="33">
        <v>0</v>
      </c>
      <c r="AD53" s="33">
        <v>0</v>
      </c>
      <c r="AE53" s="33">
        <v>0</v>
      </c>
      <c r="AF53" s="33">
        <v>0</v>
      </c>
      <c r="AG53" s="37">
        <v>0</v>
      </c>
    </row>
    <row r="54" spans="2:33" ht="15" customHeight="1">
      <c r="B54" s="195" t="s">
        <v>36</v>
      </c>
      <c r="C54" s="196"/>
      <c r="D54" s="33">
        <v>1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1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7">
        <v>0</v>
      </c>
    </row>
    <row r="55" spans="2:33" ht="15" customHeight="1">
      <c r="B55" s="195" t="s">
        <v>37</v>
      </c>
      <c r="C55" s="196"/>
      <c r="D55" s="33">
        <v>43</v>
      </c>
      <c r="E55" s="33">
        <v>7</v>
      </c>
      <c r="F55" s="33">
        <v>2</v>
      </c>
      <c r="G55" s="33">
        <v>3</v>
      </c>
      <c r="H55" s="33">
        <v>1</v>
      </c>
      <c r="I55" s="33">
        <v>1</v>
      </c>
      <c r="J55" s="33">
        <v>0</v>
      </c>
      <c r="K55" s="33">
        <v>2</v>
      </c>
      <c r="L55" s="33">
        <v>1</v>
      </c>
      <c r="M55" s="33">
        <v>1</v>
      </c>
      <c r="N55" s="33">
        <v>0</v>
      </c>
      <c r="O55" s="33">
        <v>2</v>
      </c>
      <c r="P55" s="33">
        <v>2</v>
      </c>
      <c r="Q55" s="33">
        <v>3</v>
      </c>
      <c r="R55" s="33">
        <v>0</v>
      </c>
      <c r="S55" s="33">
        <v>1</v>
      </c>
      <c r="T55" s="33">
        <v>1</v>
      </c>
      <c r="U55" s="33">
        <v>0</v>
      </c>
      <c r="V55" s="33">
        <v>3</v>
      </c>
      <c r="W55" s="33">
        <v>2</v>
      </c>
      <c r="X55" s="33">
        <v>1</v>
      </c>
      <c r="Y55" s="33">
        <v>3</v>
      </c>
      <c r="Z55" s="33">
        <v>4</v>
      </c>
      <c r="AA55" s="33">
        <v>0</v>
      </c>
      <c r="AB55" s="33">
        <v>0</v>
      </c>
      <c r="AC55" s="33">
        <v>3</v>
      </c>
      <c r="AD55" s="33">
        <v>0</v>
      </c>
      <c r="AE55" s="33">
        <v>0</v>
      </c>
      <c r="AF55" s="33">
        <v>0</v>
      </c>
      <c r="AG55" s="37">
        <v>0</v>
      </c>
    </row>
    <row r="56" spans="2:33" ht="15" customHeight="1">
      <c r="B56" s="195" t="s">
        <v>38</v>
      </c>
      <c r="C56" s="196"/>
      <c r="D56" s="33">
        <v>45</v>
      </c>
      <c r="E56" s="33">
        <v>8</v>
      </c>
      <c r="F56" s="33">
        <v>1</v>
      </c>
      <c r="G56" s="33">
        <v>1</v>
      </c>
      <c r="H56" s="33">
        <v>4</v>
      </c>
      <c r="I56" s="33">
        <v>1</v>
      </c>
      <c r="J56" s="33">
        <v>2</v>
      </c>
      <c r="K56" s="33">
        <v>1</v>
      </c>
      <c r="L56" s="33">
        <v>2</v>
      </c>
      <c r="M56" s="33">
        <v>1</v>
      </c>
      <c r="N56" s="33">
        <v>0</v>
      </c>
      <c r="O56" s="33">
        <v>3</v>
      </c>
      <c r="P56" s="33">
        <v>1</v>
      </c>
      <c r="Q56" s="33">
        <v>1</v>
      </c>
      <c r="R56" s="33">
        <v>1</v>
      </c>
      <c r="S56" s="33">
        <v>2</v>
      </c>
      <c r="T56" s="33">
        <v>0</v>
      </c>
      <c r="U56" s="33">
        <v>4</v>
      </c>
      <c r="V56" s="33">
        <v>2</v>
      </c>
      <c r="W56" s="33">
        <v>0</v>
      </c>
      <c r="X56" s="33">
        <v>2</v>
      </c>
      <c r="Y56" s="33">
        <v>2</v>
      </c>
      <c r="Z56" s="33">
        <v>2</v>
      </c>
      <c r="AA56" s="33">
        <v>1</v>
      </c>
      <c r="AB56" s="33">
        <v>1</v>
      </c>
      <c r="AC56" s="33">
        <v>0</v>
      </c>
      <c r="AD56" s="33">
        <v>1</v>
      </c>
      <c r="AE56" s="33">
        <v>0</v>
      </c>
      <c r="AF56" s="33">
        <v>1</v>
      </c>
      <c r="AG56" s="37">
        <v>0</v>
      </c>
    </row>
    <row r="57" spans="2:33" ht="15" customHeight="1">
      <c r="B57" s="195" t="s">
        <v>39</v>
      </c>
      <c r="C57" s="196"/>
      <c r="D57" s="33">
        <v>10</v>
      </c>
      <c r="E57" s="33">
        <v>2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2</v>
      </c>
      <c r="L57" s="33">
        <v>0</v>
      </c>
      <c r="M57" s="33">
        <v>0</v>
      </c>
      <c r="N57" s="33">
        <v>1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1</v>
      </c>
      <c r="Y57" s="33">
        <v>1</v>
      </c>
      <c r="Z57" s="33">
        <v>0</v>
      </c>
      <c r="AA57" s="33">
        <v>1</v>
      </c>
      <c r="AB57" s="33">
        <v>0</v>
      </c>
      <c r="AC57" s="33">
        <v>2</v>
      </c>
      <c r="AD57" s="33">
        <v>0</v>
      </c>
      <c r="AE57" s="33">
        <v>0</v>
      </c>
      <c r="AF57" s="33">
        <v>0</v>
      </c>
      <c r="AG57" s="37">
        <v>0</v>
      </c>
    </row>
    <row r="58" spans="2:33" ht="15" customHeight="1">
      <c r="B58" s="195" t="s">
        <v>40</v>
      </c>
      <c r="C58" s="196"/>
      <c r="D58" s="82">
        <v>22</v>
      </c>
      <c r="E58" s="82">
        <v>4</v>
      </c>
      <c r="F58" s="82">
        <v>2</v>
      </c>
      <c r="G58" s="82">
        <v>0</v>
      </c>
      <c r="H58" s="82">
        <v>3</v>
      </c>
      <c r="I58" s="82">
        <v>0</v>
      </c>
      <c r="J58" s="82">
        <v>0</v>
      </c>
      <c r="K58" s="82">
        <v>4</v>
      </c>
      <c r="L58" s="82">
        <v>0</v>
      </c>
      <c r="M58" s="82">
        <v>2</v>
      </c>
      <c r="N58" s="82">
        <v>3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1</v>
      </c>
      <c r="V58" s="82">
        <v>1</v>
      </c>
      <c r="W58" s="82">
        <v>0</v>
      </c>
      <c r="X58" s="82">
        <v>0</v>
      </c>
      <c r="Y58" s="82">
        <v>1</v>
      </c>
      <c r="Z58" s="82">
        <v>0</v>
      </c>
      <c r="AA58" s="82">
        <v>1</v>
      </c>
      <c r="AB58" s="82">
        <v>0</v>
      </c>
      <c r="AC58" s="82">
        <v>0</v>
      </c>
      <c r="AD58" s="82">
        <v>0</v>
      </c>
      <c r="AE58" s="82">
        <v>0</v>
      </c>
      <c r="AF58" s="82">
        <v>0</v>
      </c>
      <c r="AG58" s="88">
        <v>0</v>
      </c>
    </row>
    <row r="59" spans="2:33" ht="15" customHeight="1">
      <c r="B59" s="195" t="s">
        <v>41</v>
      </c>
      <c r="C59" s="196"/>
      <c r="D59" s="82">
        <v>12</v>
      </c>
      <c r="E59" s="82">
        <v>1</v>
      </c>
      <c r="F59" s="82">
        <v>1</v>
      </c>
      <c r="G59" s="82">
        <v>0</v>
      </c>
      <c r="H59" s="82">
        <v>1</v>
      </c>
      <c r="I59" s="82">
        <v>1</v>
      </c>
      <c r="J59" s="82">
        <v>0</v>
      </c>
      <c r="K59" s="82">
        <v>0</v>
      </c>
      <c r="L59" s="82">
        <v>0</v>
      </c>
      <c r="M59" s="82">
        <v>2</v>
      </c>
      <c r="N59" s="82">
        <v>0</v>
      </c>
      <c r="O59" s="82">
        <v>2</v>
      </c>
      <c r="P59" s="82">
        <v>0</v>
      </c>
      <c r="Q59" s="82">
        <v>2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1</v>
      </c>
      <c r="Z59" s="82">
        <v>0</v>
      </c>
      <c r="AA59" s="82">
        <v>0</v>
      </c>
      <c r="AB59" s="82">
        <v>1</v>
      </c>
      <c r="AC59" s="82">
        <v>0</v>
      </c>
      <c r="AD59" s="82">
        <v>0</v>
      </c>
      <c r="AE59" s="82">
        <v>0</v>
      </c>
      <c r="AF59" s="82">
        <v>0</v>
      </c>
      <c r="AG59" s="88">
        <v>0</v>
      </c>
    </row>
    <row r="60" spans="2:33" ht="15" customHeight="1">
      <c r="B60" s="195" t="s">
        <v>42</v>
      </c>
      <c r="C60" s="196"/>
      <c r="D60" s="82">
        <v>12</v>
      </c>
      <c r="E60" s="82">
        <v>2</v>
      </c>
      <c r="F60" s="82">
        <v>0</v>
      </c>
      <c r="G60" s="82">
        <v>1</v>
      </c>
      <c r="H60" s="82">
        <v>0</v>
      </c>
      <c r="I60" s="82">
        <v>0</v>
      </c>
      <c r="J60" s="82">
        <v>0</v>
      </c>
      <c r="K60" s="82">
        <v>0</v>
      </c>
      <c r="L60" s="82">
        <v>2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1</v>
      </c>
      <c r="S60" s="82">
        <v>1</v>
      </c>
      <c r="T60" s="82">
        <v>0</v>
      </c>
      <c r="U60" s="82">
        <v>1</v>
      </c>
      <c r="V60" s="82">
        <v>0</v>
      </c>
      <c r="W60" s="82">
        <v>0</v>
      </c>
      <c r="X60" s="82">
        <v>1</v>
      </c>
      <c r="Y60" s="82">
        <v>1</v>
      </c>
      <c r="Z60" s="82">
        <v>0</v>
      </c>
      <c r="AA60" s="82">
        <v>0</v>
      </c>
      <c r="AB60" s="82">
        <v>0</v>
      </c>
      <c r="AC60" s="82">
        <v>0</v>
      </c>
      <c r="AD60" s="82">
        <v>2</v>
      </c>
      <c r="AE60" s="82">
        <v>0</v>
      </c>
      <c r="AF60" s="82">
        <v>0</v>
      </c>
      <c r="AG60" s="88">
        <v>0</v>
      </c>
    </row>
    <row r="61" spans="2:33" ht="15" customHeight="1">
      <c r="B61" s="195" t="s">
        <v>43</v>
      </c>
      <c r="C61" s="196"/>
      <c r="D61" s="82">
        <v>4</v>
      </c>
      <c r="E61" s="82">
        <v>1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1</v>
      </c>
      <c r="R61" s="82">
        <v>1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1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8">
        <v>0</v>
      </c>
    </row>
    <row r="62" spans="2:33" ht="15" customHeight="1">
      <c r="B62" s="195" t="s">
        <v>44</v>
      </c>
      <c r="C62" s="196"/>
      <c r="D62" s="33">
        <v>81</v>
      </c>
      <c r="E62" s="33">
        <v>18</v>
      </c>
      <c r="F62" s="33">
        <v>2</v>
      </c>
      <c r="G62" s="33">
        <v>1</v>
      </c>
      <c r="H62" s="33">
        <v>7</v>
      </c>
      <c r="I62" s="33">
        <v>0</v>
      </c>
      <c r="J62" s="33">
        <v>2</v>
      </c>
      <c r="K62" s="33">
        <v>1</v>
      </c>
      <c r="L62" s="33">
        <v>6</v>
      </c>
      <c r="M62" s="33">
        <v>5</v>
      </c>
      <c r="N62" s="33">
        <v>3</v>
      </c>
      <c r="O62" s="33">
        <v>3</v>
      </c>
      <c r="P62" s="33">
        <v>3</v>
      </c>
      <c r="Q62" s="33">
        <v>3</v>
      </c>
      <c r="R62" s="33">
        <v>0</v>
      </c>
      <c r="S62" s="33">
        <v>1</v>
      </c>
      <c r="T62" s="33">
        <v>0</v>
      </c>
      <c r="U62" s="33">
        <v>1</v>
      </c>
      <c r="V62" s="33">
        <v>2</v>
      </c>
      <c r="W62" s="33">
        <v>2</v>
      </c>
      <c r="X62" s="33">
        <v>3</v>
      </c>
      <c r="Y62" s="33">
        <v>0</v>
      </c>
      <c r="Z62" s="33">
        <v>5</v>
      </c>
      <c r="AA62" s="33">
        <v>3</v>
      </c>
      <c r="AB62" s="33">
        <v>3</v>
      </c>
      <c r="AC62" s="33">
        <v>4</v>
      </c>
      <c r="AD62" s="33">
        <v>1</v>
      </c>
      <c r="AE62" s="33">
        <v>2</v>
      </c>
      <c r="AF62" s="33">
        <v>0</v>
      </c>
      <c r="AG62" s="37">
        <v>0</v>
      </c>
    </row>
    <row r="63" spans="2:33" ht="15" customHeight="1">
      <c r="B63" s="195" t="s">
        <v>45</v>
      </c>
      <c r="C63" s="196"/>
      <c r="D63" s="33">
        <v>11</v>
      </c>
      <c r="E63" s="33">
        <v>2</v>
      </c>
      <c r="F63" s="33">
        <v>0</v>
      </c>
      <c r="G63" s="33">
        <v>1</v>
      </c>
      <c r="H63" s="33">
        <v>0</v>
      </c>
      <c r="I63" s="33">
        <v>0</v>
      </c>
      <c r="J63" s="33">
        <v>1</v>
      </c>
      <c r="K63" s="33">
        <v>0</v>
      </c>
      <c r="L63" s="33">
        <v>0</v>
      </c>
      <c r="M63" s="33">
        <v>2</v>
      </c>
      <c r="N63" s="33">
        <v>0</v>
      </c>
      <c r="O63" s="33">
        <v>1</v>
      </c>
      <c r="P63" s="33">
        <v>0</v>
      </c>
      <c r="Q63" s="33">
        <v>0</v>
      </c>
      <c r="R63" s="33">
        <v>2</v>
      </c>
      <c r="S63" s="33">
        <v>0</v>
      </c>
      <c r="T63" s="33">
        <v>1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1</v>
      </c>
      <c r="AC63" s="33">
        <v>0</v>
      </c>
      <c r="AD63" s="33">
        <v>0</v>
      </c>
      <c r="AE63" s="33">
        <v>0</v>
      </c>
      <c r="AF63" s="33">
        <v>0</v>
      </c>
      <c r="AG63" s="37">
        <v>0</v>
      </c>
    </row>
    <row r="64" spans="2:33" ht="15" customHeight="1">
      <c r="B64" s="195" t="s">
        <v>46</v>
      </c>
      <c r="C64" s="196"/>
      <c r="D64" s="33">
        <v>14</v>
      </c>
      <c r="E64" s="33">
        <v>0</v>
      </c>
      <c r="F64" s="33">
        <v>0</v>
      </c>
      <c r="G64" s="33">
        <v>2</v>
      </c>
      <c r="H64" s="33">
        <v>1</v>
      </c>
      <c r="I64" s="33">
        <v>0</v>
      </c>
      <c r="J64" s="33">
        <v>1</v>
      </c>
      <c r="K64" s="33">
        <v>0</v>
      </c>
      <c r="L64" s="33">
        <v>0</v>
      </c>
      <c r="M64" s="33">
        <v>0</v>
      </c>
      <c r="N64" s="33">
        <v>1</v>
      </c>
      <c r="O64" s="33">
        <v>0</v>
      </c>
      <c r="P64" s="33">
        <v>1</v>
      </c>
      <c r="Q64" s="33">
        <v>2</v>
      </c>
      <c r="R64" s="33">
        <v>0</v>
      </c>
      <c r="S64" s="33">
        <v>2</v>
      </c>
      <c r="T64" s="33">
        <v>1</v>
      </c>
      <c r="U64" s="33">
        <v>0</v>
      </c>
      <c r="V64" s="33">
        <v>1</v>
      </c>
      <c r="W64" s="33">
        <v>1</v>
      </c>
      <c r="X64" s="33">
        <v>0</v>
      </c>
      <c r="Y64" s="33">
        <v>0</v>
      </c>
      <c r="Z64" s="33">
        <v>1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7">
        <v>0</v>
      </c>
    </row>
    <row r="65" spans="2:33" ht="15" customHeight="1">
      <c r="B65" s="195" t="s">
        <v>47</v>
      </c>
      <c r="C65" s="196"/>
      <c r="D65" s="33">
        <v>28</v>
      </c>
      <c r="E65" s="33">
        <v>9</v>
      </c>
      <c r="F65" s="33">
        <v>0</v>
      </c>
      <c r="G65" s="33">
        <v>1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2</v>
      </c>
      <c r="N65" s="33">
        <v>0</v>
      </c>
      <c r="O65" s="33">
        <v>0</v>
      </c>
      <c r="P65" s="33">
        <v>0</v>
      </c>
      <c r="Q65" s="33">
        <v>2</v>
      </c>
      <c r="R65" s="33">
        <v>1</v>
      </c>
      <c r="S65" s="33">
        <v>2</v>
      </c>
      <c r="T65" s="33">
        <v>1</v>
      </c>
      <c r="U65" s="33">
        <v>1</v>
      </c>
      <c r="V65" s="33">
        <v>1</v>
      </c>
      <c r="W65" s="33">
        <v>0</v>
      </c>
      <c r="X65" s="33">
        <v>1</v>
      </c>
      <c r="Y65" s="33">
        <v>0</v>
      </c>
      <c r="Z65" s="33">
        <v>2</v>
      </c>
      <c r="AA65" s="33">
        <v>2</v>
      </c>
      <c r="AB65" s="33">
        <v>0</v>
      </c>
      <c r="AC65" s="33">
        <v>0</v>
      </c>
      <c r="AD65" s="33">
        <v>3</v>
      </c>
      <c r="AE65" s="33">
        <v>0</v>
      </c>
      <c r="AF65" s="33">
        <v>0</v>
      </c>
      <c r="AG65" s="37">
        <v>0</v>
      </c>
    </row>
    <row r="66" spans="2:33" ht="15" customHeight="1">
      <c r="B66" s="195" t="s">
        <v>48</v>
      </c>
      <c r="C66" s="196"/>
      <c r="D66" s="33">
        <v>32</v>
      </c>
      <c r="E66" s="33">
        <v>8</v>
      </c>
      <c r="F66" s="33">
        <v>0</v>
      </c>
      <c r="G66" s="33">
        <v>1</v>
      </c>
      <c r="H66" s="33">
        <v>1</v>
      </c>
      <c r="I66" s="33">
        <v>0</v>
      </c>
      <c r="J66" s="33">
        <v>1</v>
      </c>
      <c r="K66" s="33">
        <v>1</v>
      </c>
      <c r="L66" s="33">
        <v>1</v>
      </c>
      <c r="M66" s="33">
        <v>0</v>
      </c>
      <c r="N66" s="33">
        <v>1</v>
      </c>
      <c r="O66" s="33">
        <v>2</v>
      </c>
      <c r="P66" s="33">
        <v>0</v>
      </c>
      <c r="Q66" s="33">
        <v>1</v>
      </c>
      <c r="R66" s="33">
        <v>4</v>
      </c>
      <c r="S66" s="33">
        <v>0</v>
      </c>
      <c r="T66" s="33">
        <v>0</v>
      </c>
      <c r="U66" s="33">
        <v>2</v>
      </c>
      <c r="V66" s="33">
        <v>0</v>
      </c>
      <c r="W66" s="33">
        <v>2</v>
      </c>
      <c r="X66" s="33">
        <v>1</v>
      </c>
      <c r="Y66" s="33">
        <v>0</v>
      </c>
      <c r="Z66" s="33">
        <v>1</v>
      </c>
      <c r="AA66" s="33">
        <v>1</v>
      </c>
      <c r="AB66" s="33">
        <v>2</v>
      </c>
      <c r="AC66" s="33">
        <v>2</v>
      </c>
      <c r="AD66" s="33">
        <v>0</v>
      </c>
      <c r="AE66" s="33">
        <v>0</v>
      </c>
      <c r="AF66" s="33">
        <v>0</v>
      </c>
      <c r="AG66" s="37">
        <v>0</v>
      </c>
    </row>
    <row r="67" spans="2:33" ht="15" customHeight="1">
      <c r="B67" s="195" t="s">
        <v>49</v>
      </c>
      <c r="C67" s="196"/>
      <c r="D67" s="33">
        <v>8</v>
      </c>
      <c r="E67" s="33">
        <v>1</v>
      </c>
      <c r="F67" s="33">
        <v>0</v>
      </c>
      <c r="G67" s="33">
        <v>1</v>
      </c>
      <c r="H67" s="33">
        <v>0</v>
      </c>
      <c r="I67" s="33">
        <v>0</v>
      </c>
      <c r="J67" s="33">
        <v>0</v>
      </c>
      <c r="K67" s="33">
        <v>0</v>
      </c>
      <c r="L67" s="33">
        <v>1</v>
      </c>
      <c r="M67" s="33">
        <v>1</v>
      </c>
      <c r="N67" s="33">
        <v>1</v>
      </c>
      <c r="O67" s="33">
        <v>1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1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1</v>
      </c>
      <c r="AE67" s="33">
        <v>0</v>
      </c>
      <c r="AF67" s="33">
        <v>0</v>
      </c>
      <c r="AG67" s="37">
        <v>0</v>
      </c>
    </row>
    <row r="68" spans="2:33" ht="15" customHeight="1">
      <c r="B68" s="195" t="s">
        <v>50</v>
      </c>
      <c r="C68" s="196"/>
      <c r="D68" s="37">
        <v>27</v>
      </c>
      <c r="E68" s="37">
        <v>9</v>
      </c>
      <c r="F68" s="37">
        <v>0</v>
      </c>
      <c r="G68" s="37">
        <v>2</v>
      </c>
      <c r="H68" s="37">
        <v>0</v>
      </c>
      <c r="I68" s="37">
        <v>1</v>
      </c>
      <c r="J68" s="37">
        <v>4</v>
      </c>
      <c r="K68" s="37">
        <v>1</v>
      </c>
      <c r="L68" s="37">
        <v>2</v>
      </c>
      <c r="M68" s="37">
        <v>1</v>
      </c>
      <c r="N68" s="37">
        <v>1</v>
      </c>
      <c r="O68" s="37">
        <v>0</v>
      </c>
      <c r="P68" s="37">
        <v>2</v>
      </c>
      <c r="Q68" s="37">
        <v>0</v>
      </c>
      <c r="R68" s="37">
        <v>0</v>
      </c>
      <c r="S68" s="37">
        <v>2</v>
      </c>
      <c r="T68" s="37">
        <v>0</v>
      </c>
      <c r="U68" s="37">
        <v>1</v>
      </c>
      <c r="V68" s="37">
        <v>0</v>
      </c>
      <c r="W68" s="37">
        <v>1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</row>
    <row r="69" spans="2:33" s="49" customFormat="1" ht="15" customHeight="1">
      <c r="B69" s="197" t="s">
        <v>322</v>
      </c>
      <c r="C69" s="198"/>
      <c r="D69" s="39">
        <v>26</v>
      </c>
      <c r="E69" s="39">
        <v>9</v>
      </c>
      <c r="F69" s="39">
        <v>0</v>
      </c>
      <c r="G69" s="39">
        <v>1</v>
      </c>
      <c r="H69" s="39">
        <v>0</v>
      </c>
      <c r="I69" s="39">
        <v>0</v>
      </c>
      <c r="J69" s="39">
        <v>1</v>
      </c>
      <c r="K69" s="39">
        <v>0</v>
      </c>
      <c r="L69" s="39">
        <v>2</v>
      </c>
      <c r="M69" s="39">
        <v>4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1</v>
      </c>
      <c r="T69" s="39">
        <v>0</v>
      </c>
      <c r="U69" s="39">
        <v>0</v>
      </c>
      <c r="V69" s="39">
        <v>1</v>
      </c>
      <c r="W69" s="39">
        <v>2</v>
      </c>
      <c r="X69" s="39">
        <v>1</v>
      </c>
      <c r="Y69" s="39">
        <v>2</v>
      </c>
      <c r="Z69" s="39">
        <v>0</v>
      </c>
      <c r="AA69" s="39">
        <v>0</v>
      </c>
      <c r="AB69" s="39">
        <v>0</v>
      </c>
      <c r="AC69" s="39">
        <v>1</v>
      </c>
      <c r="AD69" s="39">
        <v>1</v>
      </c>
      <c r="AE69" s="39">
        <v>0</v>
      </c>
      <c r="AF69" s="39">
        <v>0</v>
      </c>
      <c r="AG69" s="39">
        <v>0</v>
      </c>
    </row>
    <row r="71" ht="12">
      <c r="D71" s="21">
        <f>D6</f>
        <v>4048</v>
      </c>
    </row>
    <row r="72" ht="12">
      <c r="D72" s="21" t="str">
        <f>IF(D71=SUM(D8:D11,D12:D22,D23:D69)/3,"OK","NG")</f>
        <v>OK</v>
      </c>
    </row>
  </sheetData>
  <sheetProtection/>
  <mergeCells count="68">
    <mergeCell ref="B68:C68"/>
    <mergeCell ref="B69:C69"/>
    <mergeCell ref="D3:D5"/>
    <mergeCell ref="B3:C3"/>
    <mergeCell ref="B4:C5"/>
    <mergeCell ref="B7:C7"/>
    <mergeCell ref="B67:C67"/>
    <mergeCell ref="B63:C63"/>
    <mergeCell ref="B64:C64"/>
    <mergeCell ref="B58:C58"/>
    <mergeCell ref="E3:E5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7:C17"/>
    <mergeCell ref="B18:C18"/>
    <mergeCell ref="B16:C16"/>
    <mergeCell ref="G3:G5"/>
    <mergeCell ref="AF3:AF5"/>
    <mergeCell ref="AG3:AG5"/>
    <mergeCell ref="B12:C12"/>
    <mergeCell ref="B13:C13"/>
    <mergeCell ref="B14:C14"/>
    <mergeCell ref="B15:C15"/>
    <mergeCell ref="B6:C6"/>
    <mergeCell ref="B11:C1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1"/>
  <sheetViews>
    <sheetView showGridLines="0" zoomScalePageLayoutView="0" workbookViewId="0" topLeftCell="A53">
      <selection activeCell="D71" sqref="D71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47" width="7.7109375" style="0" customWidth="1"/>
    <col min="48" max="48" width="7.57421875" style="0" customWidth="1"/>
    <col min="49" max="49" width="7.8515625" style="0" customWidth="1"/>
    <col min="50" max="53" width="8.57421875" style="0" customWidth="1"/>
  </cols>
  <sheetData>
    <row r="1" spans="2:35" ht="17.25">
      <c r="B1" s="2" t="s">
        <v>289</v>
      </c>
      <c r="D1" s="2" t="s">
        <v>173</v>
      </c>
      <c r="P1" s="2"/>
      <c r="S1" s="2" t="s">
        <v>174</v>
      </c>
      <c r="AI1" s="2" t="s">
        <v>174</v>
      </c>
    </row>
    <row r="2" spans="1:50" ht="17.25">
      <c r="A2" s="2"/>
      <c r="C2" s="15"/>
      <c r="R2" s="12" t="s">
        <v>236</v>
      </c>
      <c r="AH2" s="12" t="s">
        <v>236</v>
      </c>
      <c r="AX2" s="12" t="s">
        <v>236</v>
      </c>
    </row>
    <row r="3" spans="2:50" ht="24" customHeight="1">
      <c r="B3" s="249" t="s">
        <v>310</v>
      </c>
      <c r="C3" s="241"/>
      <c r="D3" s="238" t="s">
        <v>0</v>
      </c>
      <c r="E3" s="122"/>
      <c r="F3" s="122">
        <v>1600</v>
      </c>
      <c r="G3" s="122">
        <v>1800</v>
      </c>
      <c r="H3" s="122">
        <v>2000</v>
      </c>
      <c r="I3" s="122">
        <v>2200</v>
      </c>
      <c r="J3" s="122">
        <v>2400</v>
      </c>
      <c r="K3" s="122">
        <v>2600</v>
      </c>
      <c r="L3" s="122">
        <v>2800</v>
      </c>
      <c r="M3" s="122">
        <v>3000</v>
      </c>
      <c r="N3" s="122">
        <v>3200</v>
      </c>
      <c r="O3" s="122">
        <v>3400</v>
      </c>
      <c r="P3" s="122">
        <v>3600</v>
      </c>
      <c r="Q3" s="122">
        <v>3800</v>
      </c>
      <c r="R3" s="122">
        <v>4000</v>
      </c>
      <c r="S3" s="122">
        <v>4200</v>
      </c>
      <c r="T3" s="122">
        <v>4400</v>
      </c>
      <c r="U3" s="122">
        <v>4600</v>
      </c>
      <c r="V3" s="122">
        <v>4800</v>
      </c>
      <c r="W3" s="122">
        <v>5000</v>
      </c>
      <c r="X3" s="122">
        <v>5200</v>
      </c>
      <c r="Y3" s="122">
        <v>5400</v>
      </c>
      <c r="Z3" s="122">
        <v>5600</v>
      </c>
      <c r="AA3" s="122">
        <v>5800</v>
      </c>
      <c r="AB3" s="122">
        <v>6000</v>
      </c>
      <c r="AC3" s="122">
        <v>6200</v>
      </c>
      <c r="AD3" s="122">
        <v>6400</v>
      </c>
      <c r="AE3" s="122">
        <v>6600</v>
      </c>
      <c r="AF3" s="122">
        <v>6800</v>
      </c>
      <c r="AG3" s="122">
        <v>7000</v>
      </c>
      <c r="AH3" s="122">
        <v>7200</v>
      </c>
      <c r="AI3" s="122">
        <v>7400</v>
      </c>
      <c r="AJ3" s="122">
        <v>7600</v>
      </c>
      <c r="AK3" s="122">
        <v>7800</v>
      </c>
      <c r="AL3" s="122">
        <v>8000</v>
      </c>
      <c r="AM3" s="122">
        <v>8200</v>
      </c>
      <c r="AN3" s="122">
        <v>8400</v>
      </c>
      <c r="AO3" s="122">
        <v>8600</v>
      </c>
      <c r="AP3" s="122">
        <v>8800</v>
      </c>
      <c r="AQ3" s="122">
        <v>9000</v>
      </c>
      <c r="AR3" s="122">
        <v>9200</v>
      </c>
      <c r="AS3" s="122">
        <v>9400</v>
      </c>
      <c r="AT3" s="122">
        <v>9600</v>
      </c>
      <c r="AU3" s="139" t="s">
        <v>302</v>
      </c>
      <c r="AV3" s="277" t="s">
        <v>51</v>
      </c>
      <c r="AW3" s="277" t="s">
        <v>60</v>
      </c>
      <c r="AX3" s="278" t="s">
        <v>245</v>
      </c>
    </row>
    <row r="4" spans="2:50" s="5" customFormat="1" ht="13.5" customHeight="1">
      <c r="B4" s="256" t="s">
        <v>339</v>
      </c>
      <c r="C4" s="257"/>
      <c r="D4" s="217"/>
      <c r="E4" s="123" t="s">
        <v>104</v>
      </c>
      <c r="F4" s="123" t="s">
        <v>104</v>
      </c>
      <c r="G4" s="123" t="s">
        <v>104</v>
      </c>
      <c r="H4" s="124" t="s">
        <v>104</v>
      </c>
      <c r="I4" s="124" t="s">
        <v>104</v>
      </c>
      <c r="J4" s="124" t="s">
        <v>104</v>
      </c>
      <c r="K4" s="124" t="s">
        <v>104</v>
      </c>
      <c r="L4" s="123" t="s">
        <v>104</v>
      </c>
      <c r="M4" s="124" t="s">
        <v>104</v>
      </c>
      <c r="N4" s="124" t="s">
        <v>104</v>
      </c>
      <c r="O4" s="123" t="s">
        <v>104</v>
      </c>
      <c r="P4" s="123" t="s">
        <v>104</v>
      </c>
      <c r="Q4" s="123" t="s">
        <v>104</v>
      </c>
      <c r="R4" s="123" t="s">
        <v>104</v>
      </c>
      <c r="S4" s="124" t="s">
        <v>104</v>
      </c>
      <c r="T4" s="124" t="s">
        <v>104</v>
      </c>
      <c r="U4" s="124" t="s">
        <v>104</v>
      </c>
      <c r="V4" s="123" t="s">
        <v>104</v>
      </c>
      <c r="W4" s="124" t="s">
        <v>104</v>
      </c>
      <c r="X4" s="124" t="s">
        <v>104</v>
      </c>
      <c r="Y4" s="124" t="s">
        <v>104</v>
      </c>
      <c r="Z4" s="124" t="s">
        <v>104</v>
      </c>
      <c r="AA4" s="124" t="s">
        <v>104</v>
      </c>
      <c r="AB4" s="124" t="s">
        <v>104</v>
      </c>
      <c r="AC4" s="124" t="s">
        <v>104</v>
      </c>
      <c r="AD4" s="124" t="s">
        <v>104</v>
      </c>
      <c r="AE4" s="124" t="s">
        <v>104</v>
      </c>
      <c r="AF4" s="124" t="s">
        <v>104</v>
      </c>
      <c r="AG4" s="123" t="s">
        <v>104</v>
      </c>
      <c r="AH4" s="123" t="s">
        <v>104</v>
      </c>
      <c r="AI4" s="124" t="s">
        <v>104</v>
      </c>
      <c r="AJ4" s="123" t="s">
        <v>104</v>
      </c>
      <c r="AK4" s="123" t="s">
        <v>104</v>
      </c>
      <c r="AL4" s="124" t="s">
        <v>104</v>
      </c>
      <c r="AM4" s="124" t="s">
        <v>104</v>
      </c>
      <c r="AN4" s="124" t="s">
        <v>104</v>
      </c>
      <c r="AO4" s="124" t="s">
        <v>104</v>
      </c>
      <c r="AP4" s="123" t="s">
        <v>104</v>
      </c>
      <c r="AQ4" s="124" t="s">
        <v>104</v>
      </c>
      <c r="AR4" s="124" t="s">
        <v>104</v>
      </c>
      <c r="AS4" s="124" t="s">
        <v>104</v>
      </c>
      <c r="AT4" s="124" t="s">
        <v>104</v>
      </c>
      <c r="AU4" s="124" t="s">
        <v>104</v>
      </c>
      <c r="AV4" s="217"/>
      <c r="AW4" s="217"/>
      <c r="AX4" s="217"/>
    </row>
    <row r="5" spans="2:53" ht="27" customHeight="1">
      <c r="B5" s="258"/>
      <c r="C5" s="251"/>
      <c r="D5" s="239"/>
      <c r="E5" s="136" t="s">
        <v>281</v>
      </c>
      <c r="F5" s="125">
        <v>1799</v>
      </c>
      <c r="G5" s="125">
        <v>1999</v>
      </c>
      <c r="H5" s="125">
        <v>2199</v>
      </c>
      <c r="I5" s="125">
        <v>2399</v>
      </c>
      <c r="J5" s="125">
        <v>2599</v>
      </c>
      <c r="K5" s="125">
        <v>2799</v>
      </c>
      <c r="L5" s="125">
        <v>2999</v>
      </c>
      <c r="M5" s="125">
        <v>3199</v>
      </c>
      <c r="N5" s="125">
        <v>3399</v>
      </c>
      <c r="O5" s="125">
        <v>3599</v>
      </c>
      <c r="P5" s="125">
        <v>3799</v>
      </c>
      <c r="Q5" s="125">
        <v>3999</v>
      </c>
      <c r="R5" s="125">
        <v>4199</v>
      </c>
      <c r="S5" s="125">
        <v>4399</v>
      </c>
      <c r="T5" s="125">
        <v>4599</v>
      </c>
      <c r="U5" s="125">
        <v>4799</v>
      </c>
      <c r="V5" s="125">
        <v>4999</v>
      </c>
      <c r="W5" s="125">
        <v>5199</v>
      </c>
      <c r="X5" s="125">
        <v>5399</v>
      </c>
      <c r="Y5" s="125">
        <v>5599</v>
      </c>
      <c r="Z5" s="125">
        <v>5799</v>
      </c>
      <c r="AA5" s="125">
        <v>5999</v>
      </c>
      <c r="AB5" s="125">
        <v>6199</v>
      </c>
      <c r="AC5" s="125">
        <v>6399</v>
      </c>
      <c r="AD5" s="125">
        <v>6599</v>
      </c>
      <c r="AE5" s="125">
        <v>6799</v>
      </c>
      <c r="AF5" s="125">
        <v>6999</v>
      </c>
      <c r="AG5" s="125">
        <v>7199</v>
      </c>
      <c r="AH5" s="125">
        <v>7399</v>
      </c>
      <c r="AI5" s="125">
        <v>7599</v>
      </c>
      <c r="AJ5" s="125">
        <v>7799</v>
      </c>
      <c r="AK5" s="125">
        <v>7999</v>
      </c>
      <c r="AL5" s="125">
        <v>8199</v>
      </c>
      <c r="AM5" s="125">
        <v>8399</v>
      </c>
      <c r="AN5" s="125">
        <v>8599</v>
      </c>
      <c r="AO5" s="125">
        <v>8799</v>
      </c>
      <c r="AP5" s="125">
        <v>8999</v>
      </c>
      <c r="AQ5" s="125">
        <v>9199</v>
      </c>
      <c r="AR5" s="125">
        <v>9399</v>
      </c>
      <c r="AS5" s="125">
        <v>9599</v>
      </c>
      <c r="AT5" s="125">
        <v>9799</v>
      </c>
      <c r="AU5" s="136"/>
      <c r="AV5" s="7" t="s">
        <v>172</v>
      </c>
      <c r="AW5" s="7" t="s">
        <v>172</v>
      </c>
      <c r="AX5" s="7" t="s">
        <v>172</v>
      </c>
      <c r="AY5" s="131"/>
      <c r="AZ5" s="131"/>
      <c r="BA5" s="131"/>
    </row>
    <row r="6" spans="1:53" ht="15" customHeight="1">
      <c r="A6" s="2"/>
      <c r="B6" s="193" t="s">
        <v>2</v>
      </c>
      <c r="C6" s="194"/>
      <c r="D6" s="82">
        <v>4048</v>
      </c>
      <c r="E6" s="82">
        <v>1465</v>
      </c>
      <c r="F6" s="82">
        <v>366</v>
      </c>
      <c r="G6" s="82">
        <v>388</v>
      </c>
      <c r="H6" s="82">
        <v>232</v>
      </c>
      <c r="I6" s="82">
        <v>254</v>
      </c>
      <c r="J6" s="82">
        <v>219</v>
      </c>
      <c r="K6" s="82">
        <v>157</v>
      </c>
      <c r="L6" s="82">
        <v>156</v>
      </c>
      <c r="M6" s="82">
        <v>107</v>
      </c>
      <c r="N6" s="82">
        <v>95</v>
      </c>
      <c r="O6" s="82">
        <v>98</v>
      </c>
      <c r="P6" s="82">
        <v>68</v>
      </c>
      <c r="Q6" s="82">
        <v>82</v>
      </c>
      <c r="R6" s="82">
        <v>37</v>
      </c>
      <c r="S6" s="82">
        <v>47</v>
      </c>
      <c r="T6" s="82">
        <v>50</v>
      </c>
      <c r="U6" s="82">
        <v>25</v>
      </c>
      <c r="V6" s="82">
        <v>26</v>
      </c>
      <c r="W6" s="82">
        <v>25</v>
      </c>
      <c r="X6" s="82">
        <v>15</v>
      </c>
      <c r="Y6" s="82">
        <v>19</v>
      </c>
      <c r="Z6" s="82">
        <v>11</v>
      </c>
      <c r="AA6" s="82">
        <v>16</v>
      </c>
      <c r="AB6" s="82">
        <v>14</v>
      </c>
      <c r="AC6" s="82">
        <v>7</v>
      </c>
      <c r="AD6" s="82">
        <v>15</v>
      </c>
      <c r="AE6" s="82">
        <v>7</v>
      </c>
      <c r="AF6" s="82">
        <v>9</v>
      </c>
      <c r="AG6" s="82">
        <v>4</v>
      </c>
      <c r="AH6" s="82">
        <v>5</v>
      </c>
      <c r="AI6" s="82">
        <v>7</v>
      </c>
      <c r="AJ6" s="82">
        <v>3</v>
      </c>
      <c r="AK6" s="82">
        <v>4</v>
      </c>
      <c r="AL6" s="82">
        <v>2</v>
      </c>
      <c r="AM6" s="82">
        <v>2</v>
      </c>
      <c r="AN6" s="82">
        <v>2</v>
      </c>
      <c r="AO6" s="82">
        <v>0</v>
      </c>
      <c r="AP6" s="82">
        <v>4</v>
      </c>
      <c r="AQ6" s="82">
        <v>0</v>
      </c>
      <c r="AR6" s="82">
        <v>0</v>
      </c>
      <c r="AS6" s="82">
        <v>0</v>
      </c>
      <c r="AT6" s="82">
        <v>0</v>
      </c>
      <c r="AU6" s="82">
        <v>5</v>
      </c>
      <c r="AV6" s="83">
        <v>1898</v>
      </c>
      <c r="AW6" s="137">
        <v>2237.6400691699605</v>
      </c>
      <c r="AX6" s="137">
        <v>1296.8127094935578</v>
      </c>
      <c r="AY6" s="81"/>
      <c r="AZ6" s="81"/>
      <c r="BA6" s="81"/>
    </row>
    <row r="7" spans="2:53" ht="15" customHeight="1">
      <c r="B7" s="195" t="s">
        <v>3</v>
      </c>
      <c r="C7" s="196"/>
      <c r="D7" s="85">
        <v>2990</v>
      </c>
      <c r="E7" s="86">
        <v>941</v>
      </c>
      <c r="F7" s="86">
        <v>247</v>
      </c>
      <c r="G7" s="86">
        <v>282</v>
      </c>
      <c r="H7" s="86">
        <v>154</v>
      </c>
      <c r="I7" s="86">
        <v>185</v>
      </c>
      <c r="J7" s="86">
        <v>177</v>
      </c>
      <c r="K7" s="86">
        <v>129</v>
      </c>
      <c r="L7" s="86">
        <v>136</v>
      </c>
      <c r="M7" s="86">
        <v>93</v>
      </c>
      <c r="N7" s="86">
        <v>83</v>
      </c>
      <c r="O7" s="86">
        <v>89</v>
      </c>
      <c r="P7" s="86">
        <v>60</v>
      </c>
      <c r="Q7" s="86">
        <v>74</v>
      </c>
      <c r="R7" s="86">
        <v>32</v>
      </c>
      <c r="S7" s="86">
        <v>45</v>
      </c>
      <c r="T7" s="86">
        <v>47</v>
      </c>
      <c r="U7" s="86">
        <v>24</v>
      </c>
      <c r="V7" s="86">
        <v>26</v>
      </c>
      <c r="W7" s="86">
        <v>23</v>
      </c>
      <c r="X7" s="86">
        <v>15</v>
      </c>
      <c r="Y7" s="86">
        <v>17</v>
      </c>
      <c r="Z7" s="86">
        <v>11</v>
      </c>
      <c r="AA7" s="86">
        <v>16</v>
      </c>
      <c r="AB7" s="86">
        <v>12</v>
      </c>
      <c r="AC7" s="86">
        <v>7</v>
      </c>
      <c r="AD7" s="86">
        <v>15</v>
      </c>
      <c r="AE7" s="86">
        <v>6</v>
      </c>
      <c r="AF7" s="86">
        <v>6</v>
      </c>
      <c r="AG7" s="86">
        <v>4</v>
      </c>
      <c r="AH7" s="86">
        <v>5</v>
      </c>
      <c r="AI7" s="86">
        <v>7</v>
      </c>
      <c r="AJ7" s="86">
        <v>3</v>
      </c>
      <c r="AK7" s="86">
        <v>4</v>
      </c>
      <c r="AL7" s="86">
        <v>2</v>
      </c>
      <c r="AM7" s="86">
        <v>2</v>
      </c>
      <c r="AN7" s="86">
        <v>2</v>
      </c>
      <c r="AO7" s="86">
        <v>0</v>
      </c>
      <c r="AP7" s="86">
        <v>4</v>
      </c>
      <c r="AQ7" s="86">
        <v>0</v>
      </c>
      <c r="AR7" s="86">
        <v>0</v>
      </c>
      <c r="AS7" s="86">
        <v>0</v>
      </c>
      <c r="AT7" s="86">
        <v>0</v>
      </c>
      <c r="AU7" s="86">
        <v>5</v>
      </c>
      <c r="AV7" s="83">
        <v>2000</v>
      </c>
      <c r="AW7" s="84">
        <v>2411.489632107023</v>
      </c>
      <c r="AX7" s="84">
        <v>1382.6382074036212</v>
      </c>
      <c r="AY7" s="81"/>
      <c r="AZ7" s="81"/>
      <c r="BA7" s="81"/>
    </row>
    <row r="8" spans="1:53" ht="15" customHeight="1">
      <c r="A8" s="5"/>
      <c r="B8" s="17"/>
      <c r="C8" s="9" t="s">
        <v>83</v>
      </c>
      <c r="D8" s="87">
        <v>1608</v>
      </c>
      <c r="E8" s="88">
        <v>404</v>
      </c>
      <c r="F8" s="88">
        <v>99</v>
      </c>
      <c r="G8" s="88">
        <v>137</v>
      </c>
      <c r="H8" s="88">
        <v>70</v>
      </c>
      <c r="I8" s="88">
        <v>91</v>
      </c>
      <c r="J8" s="88">
        <v>80</v>
      </c>
      <c r="K8" s="88">
        <v>75</v>
      </c>
      <c r="L8" s="88">
        <v>80</v>
      </c>
      <c r="M8" s="88">
        <v>61</v>
      </c>
      <c r="N8" s="88">
        <v>58</v>
      </c>
      <c r="O8" s="88">
        <v>67</v>
      </c>
      <c r="P8" s="88">
        <v>46</v>
      </c>
      <c r="Q8" s="88">
        <v>52</v>
      </c>
      <c r="R8" s="88">
        <v>27</v>
      </c>
      <c r="S8" s="88">
        <v>35</v>
      </c>
      <c r="T8" s="88">
        <v>42</v>
      </c>
      <c r="U8" s="88">
        <v>18</v>
      </c>
      <c r="V8" s="88">
        <v>25</v>
      </c>
      <c r="W8" s="88">
        <v>18</v>
      </c>
      <c r="X8" s="88">
        <v>15</v>
      </c>
      <c r="Y8" s="88">
        <v>14</v>
      </c>
      <c r="Z8" s="88">
        <v>8</v>
      </c>
      <c r="AA8" s="88">
        <v>13</v>
      </c>
      <c r="AB8" s="88">
        <v>11</v>
      </c>
      <c r="AC8" s="88">
        <v>5</v>
      </c>
      <c r="AD8" s="88">
        <v>12</v>
      </c>
      <c r="AE8" s="88">
        <v>6</v>
      </c>
      <c r="AF8" s="88">
        <v>5</v>
      </c>
      <c r="AG8" s="88">
        <v>3</v>
      </c>
      <c r="AH8" s="88">
        <v>5</v>
      </c>
      <c r="AI8" s="88">
        <v>6</v>
      </c>
      <c r="AJ8" s="88">
        <v>3</v>
      </c>
      <c r="AK8" s="88">
        <v>3</v>
      </c>
      <c r="AL8" s="88">
        <v>1</v>
      </c>
      <c r="AM8" s="88">
        <v>2</v>
      </c>
      <c r="AN8" s="88">
        <v>2</v>
      </c>
      <c r="AO8" s="88">
        <v>0</v>
      </c>
      <c r="AP8" s="88">
        <v>4</v>
      </c>
      <c r="AQ8" s="88">
        <v>0</v>
      </c>
      <c r="AR8" s="88">
        <v>0</v>
      </c>
      <c r="AS8" s="88">
        <v>0</v>
      </c>
      <c r="AT8" s="88">
        <v>0</v>
      </c>
      <c r="AU8" s="88">
        <v>5</v>
      </c>
      <c r="AV8" s="89">
        <v>2400</v>
      </c>
      <c r="AW8" s="90">
        <v>2761.9745024875624</v>
      </c>
      <c r="AX8" s="90">
        <v>1562.6324620799708</v>
      </c>
      <c r="AY8" s="81"/>
      <c r="AZ8" s="81"/>
      <c r="BA8" s="81"/>
    </row>
    <row r="9" spans="2:53" ht="15" customHeight="1">
      <c r="B9" s="17"/>
      <c r="C9" s="9" t="s">
        <v>84</v>
      </c>
      <c r="D9" s="87">
        <v>923</v>
      </c>
      <c r="E9" s="88">
        <v>368</v>
      </c>
      <c r="F9" s="88">
        <v>101</v>
      </c>
      <c r="G9" s="88">
        <v>89</v>
      </c>
      <c r="H9" s="88">
        <v>53</v>
      </c>
      <c r="I9" s="88">
        <v>63</v>
      </c>
      <c r="J9" s="88">
        <v>65</v>
      </c>
      <c r="K9" s="88">
        <v>36</v>
      </c>
      <c r="L9" s="88">
        <v>38</v>
      </c>
      <c r="M9" s="88">
        <v>18</v>
      </c>
      <c r="N9" s="88">
        <v>18</v>
      </c>
      <c r="O9" s="88">
        <v>15</v>
      </c>
      <c r="P9" s="88">
        <v>11</v>
      </c>
      <c r="Q9" s="88">
        <v>13</v>
      </c>
      <c r="R9" s="88">
        <v>5</v>
      </c>
      <c r="S9" s="88">
        <v>5</v>
      </c>
      <c r="T9" s="88">
        <v>2</v>
      </c>
      <c r="U9" s="88">
        <v>3</v>
      </c>
      <c r="V9" s="88">
        <v>1</v>
      </c>
      <c r="W9" s="88">
        <v>3</v>
      </c>
      <c r="X9" s="88">
        <v>0</v>
      </c>
      <c r="Y9" s="88">
        <v>1</v>
      </c>
      <c r="Z9" s="88">
        <v>3</v>
      </c>
      <c r="AA9" s="88">
        <v>2</v>
      </c>
      <c r="AB9" s="88">
        <v>1</v>
      </c>
      <c r="AC9" s="88">
        <v>2</v>
      </c>
      <c r="AD9" s="88">
        <v>2</v>
      </c>
      <c r="AE9" s="88">
        <v>0</v>
      </c>
      <c r="AF9" s="88">
        <v>1</v>
      </c>
      <c r="AG9" s="88">
        <v>1</v>
      </c>
      <c r="AH9" s="88">
        <v>0</v>
      </c>
      <c r="AI9" s="88">
        <v>1</v>
      </c>
      <c r="AJ9" s="88">
        <v>0</v>
      </c>
      <c r="AK9" s="88">
        <v>1</v>
      </c>
      <c r="AL9" s="88">
        <v>1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9">
        <v>1780</v>
      </c>
      <c r="AW9" s="90">
        <v>2000.895991332611</v>
      </c>
      <c r="AX9" s="90">
        <v>1026.0962816384026</v>
      </c>
      <c r="AY9" s="81"/>
      <c r="AZ9" s="81"/>
      <c r="BA9" s="81"/>
    </row>
    <row r="10" spans="1:53" ht="15" customHeight="1">
      <c r="A10" s="2"/>
      <c r="B10" s="17"/>
      <c r="C10" s="9" t="s">
        <v>85</v>
      </c>
      <c r="D10" s="87">
        <v>459</v>
      </c>
      <c r="E10" s="88">
        <v>169</v>
      </c>
      <c r="F10" s="88">
        <v>47</v>
      </c>
      <c r="G10" s="88">
        <v>56</v>
      </c>
      <c r="H10" s="88">
        <v>31</v>
      </c>
      <c r="I10" s="88">
        <v>31</v>
      </c>
      <c r="J10" s="88">
        <v>32</v>
      </c>
      <c r="K10" s="88">
        <v>18</v>
      </c>
      <c r="L10" s="88">
        <v>18</v>
      </c>
      <c r="M10" s="88">
        <v>14</v>
      </c>
      <c r="N10" s="88">
        <v>7</v>
      </c>
      <c r="O10" s="88">
        <v>7</v>
      </c>
      <c r="P10" s="88">
        <v>3</v>
      </c>
      <c r="Q10" s="88">
        <v>9</v>
      </c>
      <c r="R10" s="88">
        <v>0</v>
      </c>
      <c r="S10" s="88">
        <v>5</v>
      </c>
      <c r="T10" s="88">
        <v>3</v>
      </c>
      <c r="U10" s="88">
        <v>3</v>
      </c>
      <c r="V10" s="88">
        <v>0</v>
      </c>
      <c r="W10" s="88">
        <v>2</v>
      </c>
      <c r="X10" s="88">
        <v>0</v>
      </c>
      <c r="Y10" s="88">
        <v>2</v>
      </c>
      <c r="Z10" s="88">
        <v>0</v>
      </c>
      <c r="AA10" s="88">
        <v>1</v>
      </c>
      <c r="AB10" s="88">
        <v>0</v>
      </c>
      <c r="AC10" s="88">
        <v>0</v>
      </c>
      <c r="AD10" s="88">
        <v>1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9">
        <v>1850</v>
      </c>
      <c r="AW10" s="90">
        <v>2009.3071895424837</v>
      </c>
      <c r="AX10" s="90">
        <v>925.0356887795648</v>
      </c>
      <c r="AY10" s="81"/>
      <c r="AZ10" s="81"/>
      <c r="BA10" s="81"/>
    </row>
    <row r="11" spans="2:53" ht="15" customHeight="1">
      <c r="B11" s="197" t="s">
        <v>4</v>
      </c>
      <c r="C11" s="198"/>
      <c r="D11" s="91">
        <v>1058</v>
      </c>
      <c r="E11" s="92">
        <v>524</v>
      </c>
      <c r="F11" s="92">
        <v>119</v>
      </c>
      <c r="G11" s="92">
        <v>106</v>
      </c>
      <c r="H11" s="92">
        <v>78</v>
      </c>
      <c r="I11" s="92">
        <v>69</v>
      </c>
      <c r="J11" s="92">
        <v>42</v>
      </c>
      <c r="K11" s="92">
        <v>28</v>
      </c>
      <c r="L11" s="92">
        <v>20</v>
      </c>
      <c r="M11" s="92">
        <v>14</v>
      </c>
      <c r="N11" s="92">
        <v>12</v>
      </c>
      <c r="O11" s="92">
        <v>9</v>
      </c>
      <c r="P11" s="92">
        <v>8</v>
      </c>
      <c r="Q11" s="92">
        <v>8</v>
      </c>
      <c r="R11" s="92">
        <v>5</v>
      </c>
      <c r="S11" s="92">
        <v>2</v>
      </c>
      <c r="T11" s="92">
        <v>3</v>
      </c>
      <c r="U11" s="92">
        <v>1</v>
      </c>
      <c r="V11" s="92">
        <v>0</v>
      </c>
      <c r="W11" s="92">
        <v>2</v>
      </c>
      <c r="X11" s="92">
        <v>0</v>
      </c>
      <c r="Y11" s="92">
        <v>2</v>
      </c>
      <c r="Z11" s="92">
        <v>0</v>
      </c>
      <c r="AA11" s="92">
        <v>0</v>
      </c>
      <c r="AB11" s="92">
        <v>2</v>
      </c>
      <c r="AC11" s="92">
        <v>0</v>
      </c>
      <c r="AD11" s="92">
        <v>0</v>
      </c>
      <c r="AE11" s="92">
        <v>1</v>
      </c>
      <c r="AF11" s="92">
        <v>3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  <c r="AL11" s="92">
        <v>0</v>
      </c>
      <c r="AM11" s="92">
        <v>0</v>
      </c>
      <c r="AN11" s="92">
        <v>0</v>
      </c>
      <c r="AO11" s="92">
        <v>0</v>
      </c>
      <c r="AP11" s="92">
        <v>0</v>
      </c>
      <c r="AQ11" s="92">
        <v>0</v>
      </c>
      <c r="AR11" s="92">
        <v>0</v>
      </c>
      <c r="AS11" s="92">
        <v>0</v>
      </c>
      <c r="AT11" s="92">
        <v>0</v>
      </c>
      <c r="AU11" s="92">
        <v>0</v>
      </c>
      <c r="AV11" s="93">
        <v>1600</v>
      </c>
      <c r="AW11" s="94">
        <v>1746.3260869565217</v>
      </c>
      <c r="AX11" s="94">
        <v>840.1797057964246</v>
      </c>
      <c r="AY11" s="81"/>
      <c r="AZ11" s="81"/>
      <c r="BA11" s="81"/>
    </row>
    <row r="12" spans="1:53" ht="15" customHeight="1">
      <c r="A12" s="5"/>
      <c r="B12" s="195" t="s">
        <v>327</v>
      </c>
      <c r="C12" s="196"/>
      <c r="D12" s="82">
        <v>161</v>
      </c>
      <c r="E12" s="82">
        <v>99</v>
      </c>
      <c r="F12" s="82">
        <v>18</v>
      </c>
      <c r="G12" s="82">
        <v>18</v>
      </c>
      <c r="H12" s="82">
        <v>7</v>
      </c>
      <c r="I12" s="82">
        <v>4</v>
      </c>
      <c r="J12" s="82">
        <v>4</v>
      </c>
      <c r="K12" s="82">
        <v>5</v>
      </c>
      <c r="L12" s="82">
        <v>1</v>
      </c>
      <c r="M12" s="82">
        <v>0</v>
      </c>
      <c r="N12" s="82">
        <v>1</v>
      </c>
      <c r="O12" s="82">
        <v>0</v>
      </c>
      <c r="P12" s="82">
        <v>0</v>
      </c>
      <c r="Q12" s="82">
        <v>1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1</v>
      </c>
      <c r="X12" s="82">
        <v>0</v>
      </c>
      <c r="Y12" s="82">
        <v>1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1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9">
        <v>1420</v>
      </c>
      <c r="AW12" s="137">
        <v>1571.2360248447205</v>
      </c>
      <c r="AX12" s="137">
        <v>814.5283567464667</v>
      </c>
      <c r="AY12" s="81"/>
      <c r="AZ12" s="81"/>
      <c r="BA12" s="81"/>
    </row>
    <row r="13" spans="2:53" ht="15" customHeight="1">
      <c r="B13" s="195" t="s">
        <v>328</v>
      </c>
      <c r="C13" s="196"/>
      <c r="D13" s="82">
        <v>108</v>
      </c>
      <c r="E13" s="82">
        <v>47</v>
      </c>
      <c r="F13" s="82">
        <v>10</v>
      </c>
      <c r="G13" s="82">
        <v>15</v>
      </c>
      <c r="H13" s="82">
        <v>10</v>
      </c>
      <c r="I13" s="82">
        <v>8</v>
      </c>
      <c r="J13" s="82">
        <v>9</v>
      </c>
      <c r="K13" s="82">
        <v>3</v>
      </c>
      <c r="L13" s="82">
        <v>0</v>
      </c>
      <c r="M13" s="82">
        <v>0</v>
      </c>
      <c r="N13" s="82">
        <v>2</v>
      </c>
      <c r="O13" s="82">
        <v>1</v>
      </c>
      <c r="P13" s="82">
        <v>1</v>
      </c>
      <c r="Q13" s="82">
        <v>1</v>
      </c>
      <c r="R13" s="82">
        <v>1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9">
        <v>1715</v>
      </c>
      <c r="AW13" s="137">
        <v>1804.7777777777778</v>
      </c>
      <c r="AX13" s="137">
        <v>672.2820716043402</v>
      </c>
      <c r="AY13" s="81"/>
      <c r="AZ13" s="81"/>
      <c r="BA13" s="81"/>
    </row>
    <row r="14" spans="2:53" ht="15" customHeight="1">
      <c r="B14" s="195" t="s">
        <v>329</v>
      </c>
      <c r="C14" s="196"/>
      <c r="D14" s="82">
        <v>196</v>
      </c>
      <c r="E14" s="82">
        <v>113</v>
      </c>
      <c r="F14" s="82">
        <v>21</v>
      </c>
      <c r="G14" s="82">
        <v>11</v>
      </c>
      <c r="H14" s="82">
        <v>14</v>
      </c>
      <c r="I14" s="82">
        <v>16</v>
      </c>
      <c r="J14" s="82">
        <v>5</v>
      </c>
      <c r="K14" s="82">
        <v>1</v>
      </c>
      <c r="L14" s="82">
        <v>4</v>
      </c>
      <c r="M14" s="82">
        <v>2</v>
      </c>
      <c r="N14" s="82">
        <v>2</v>
      </c>
      <c r="O14" s="82">
        <v>1</v>
      </c>
      <c r="P14" s="82">
        <v>3</v>
      </c>
      <c r="Q14" s="82">
        <v>0</v>
      </c>
      <c r="R14" s="82">
        <v>1</v>
      </c>
      <c r="S14" s="82">
        <v>1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1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9">
        <v>1500</v>
      </c>
      <c r="AW14" s="137">
        <v>1636.469387755102</v>
      </c>
      <c r="AX14" s="137">
        <v>768.2921546882544</v>
      </c>
      <c r="AY14" s="81"/>
      <c r="AZ14" s="81"/>
      <c r="BA14" s="81"/>
    </row>
    <row r="15" spans="2:53" ht="15" customHeight="1">
      <c r="B15" s="195" t="s">
        <v>330</v>
      </c>
      <c r="C15" s="196"/>
      <c r="D15" s="82">
        <v>1877</v>
      </c>
      <c r="E15" s="82">
        <v>540</v>
      </c>
      <c r="F15" s="82">
        <v>133</v>
      </c>
      <c r="G15" s="82">
        <v>163</v>
      </c>
      <c r="H15" s="82">
        <v>89</v>
      </c>
      <c r="I15" s="82">
        <v>102</v>
      </c>
      <c r="J15" s="82">
        <v>88</v>
      </c>
      <c r="K15" s="82">
        <v>84</v>
      </c>
      <c r="L15" s="82">
        <v>91</v>
      </c>
      <c r="M15" s="82">
        <v>66</v>
      </c>
      <c r="N15" s="82">
        <v>61</v>
      </c>
      <c r="O15" s="82">
        <v>69</v>
      </c>
      <c r="P15" s="82">
        <v>46</v>
      </c>
      <c r="Q15" s="82">
        <v>55</v>
      </c>
      <c r="R15" s="82">
        <v>27</v>
      </c>
      <c r="S15" s="82">
        <v>36</v>
      </c>
      <c r="T15" s="82">
        <v>43</v>
      </c>
      <c r="U15" s="82">
        <v>18</v>
      </c>
      <c r="V15" s="82">
        <v>25</v>
      </c>
      <c r="W15" s="82">
        <v>18</v>
      </c>
      <c r="X15" s="82">
        <v>15</v>
      </c>
      <c r="Y15" s="82">
        <v>14</v>
      </c>
      <c r="Z15" s="82">
        <v>8</v>
      </c>
      <c r="AA15" s="82">
        <v>13</v>
      </c>
      <c r="AB15" s="82">
        <v>11</v>
      </c>
      <c r="AC15" s="82">
        <v>5</v>
      </c>
      <c r="AD15" s="82">
        <v>12</v>
      </c>
      <c r="AE15" s="82">
        <v>6</v>
      </c>
      <c r="AF15" s="82">
        <v>5</v>
      </c>
      <c r="AG15" s="82">
        <v>3</v>
      </c>
      <c r="AH15" s="82">
        <v>5</v>
      </c>
      <c r="AI15" s="82">
        <v>6</v>
      </c>
      <c r="AJ15" s="82">
        <v>3</v>
      </c>
      <c r="AK15" s="82">
        <v>3</v>
      </c>
      <c r="AL15" s="82">
        <v>1</v>
      </c>
      <c r="AM15" s="82">
        <v>2</v>
      </c>
      <c r="AN15" s="82">
        <v>2</v>
      </c>
      <c r="AO15" s="82">
        <v>0</v>
      </c>
      <c r="AP15" s="82">
        <v>4</v>
      </c>
      <c r="AQ15" s="82">
        <v>0</v>
      </c>
      <c r="AR15" s="82">
        <v>0</v>
      </c>
      <c r="AS15" s="82">
        <v>0</v>
      </c>
      <c r="AT15" s="82">
        <v>0</v>
      </c>
      <c r="AU15" s="82">
        <v>5</v>
      </c>
      <c r="AV15" s="89">
        <v>2230</v>
      </c>
      <c r="AW15" s="137">
        <v>2608.6718167288227</v>
      </c>
      <c r="AX15" s="137">
        <v>1519.7801069480422</v>
      </c>
      <c r="AY15" s="81"/>
      <c r="AZ15" s="81"/>
      <c r="BA15" s="81"/>
    </row>
    <row r="16" spans="2:53" ht="15" customHeight="1">
      <c r="B16" s="195" t="s">
        <v>331</v>
      </c>
      <c r="C16" s="196"/>
      <c r="D16" s="82">
        <v>362</v>
      </c>
      <c r="E16" s="82">
        <v>134</v>
      </c>
      <c r="F16" s="82">
        <v>35</v>
      </c>
      <c r="G16" s="82">
        <v>42</v>
      </c>
      <c r="H16" s="82">
        <v>22</v>
      </c>
      <c r="I16" s="82">
        <v>25</v>
      </c>
      <c r="J16" s="82">
        <v>30</v>
      </c>
      <c r="K16" s="82">
        <v>13</v>
      </c>
      <c r="L16" s="82">
        <v>12</v>
      </c>
      <c r="M16" s="82">
        <v>12</v>
      </c>
      <c r="N16" s="82">
        <v>4</v>
      </c>
      <c r="O16" s="82">
        <v>6</v>
      </c>
      <c r="P16" s="82">
        <v>3</v>
      </c>
      <c r="Q16" s="82">
        <v>8</v>
      </c>
      <c r="R16" s="82">
        <v>0</v>
      </c>
      <c r="S16" s="82">
        <v>5</v>
      </c>
      <c r="T16" s="82">
        <v>2</v>
      </c>
      <c r="U16" s="82">
        <v>3</v>
      </c>
      <c r="V16" s="82">
        <v>0</v>
      </c>
      <c r="W16" s="82">
        <v>2</v>
      </c>
      <c r="X16" s="82">
        <v>0</v>
      </c>
      <c r="Y16" s="82">
        <v>2</v>
      </c>
      <c r="Z16" s="82">
        <v>0</v>
      </c>
      <c r="AA16" s="82">
        <v>1</v>
      </c>
      <c r="AB16" s="82">
        <v>0</v>
      </c>
      <c r="AC16" s="82">
        <v>0</v>
      </c>
      <c r="AD16" s="82">
        <v>1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9">
        <v>1860</v>
      </c>
      <c r="AW16" s="137">
        <v>2033.5386740331492</v>
      </c>
      <c r="AX16" s="137">
        <v>970.9018025189391</v>
      </c>
      <c r="AY16" s="81"/>
      <c r="AZ16" s="81"/>
      <c r="BA16" s="81"/>
    </row>
    <row r="17" spans="2:53" ht="15" customHeight="1">
      <c r="B17" s="195" t="s">
        <v>332</v>
      </c>
      <c r="C17" s="196"/>
      <c r="D17" s="82">
        <v>36</v>
      </c>
      <c r="E17" s="82">
        <v>21</v>
      </c>
      <c r="F17" s="82">
        <v>2</v>
      </c>
      <c r="G17" s="82">
        <v>5</v>
      </c>
      <c r="H17" s="82">
        <v>5</v>
      </c>
      <c r="I17" s="82">
        <v>0</v>
      </c>
      <c r="J17" s="82">
        <v>1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1</v>
      </c>
      <c r="R17" s="82">
        <v>1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9">
        <v>1500</v>
      </c>
      <c r="AW17" s="137">
        <v>1645.2222222222222</v>
      </c>
      <c r="AX17" s="137">
        <v>719.4904193191619</v>
      </c>
      <c r="AY17" s="81"/>
      <c r="AZ17" s="81"/>
      <c r="BA17" s="81"/>
    </row>
    <row r="18" spans="2:53" ht="15" customHeight="1">
      <c r="B18" s="195" t="s">
        <v>333</v>
      </c>
      <c r="C18" s="196"/>
      <c r="D18" s="82">
        <v>923</v>
      </c>
      <c r="E18" s="82">
        <v>368</v>
      </c>
      <c r="F18" s="82">
        <v>101</v>
      </c>
      <c r="G18" s="82">
        <v>89</v>
      </c>
      <c r="H18" s="82">
        <v>53</v>
      </c>
      <c r="I18" s="82">
        <v>63</v>
      </c>
      <c r="J18" s="82">
        <v>65</v>
      </c>
      <c r="K18" s="82">
        <v>36</v>
      </c>
      <c r="L18" s="82">
        <v>38</v>
      </c>
      <c r="M18" s="82">
        <v>18</v>
      </c>
      <c r="N18" s="82">
        <v>18</v>
      </c>
      <c r="O18" s="82">
        <v>15</v>
      </c>
      <c r="P18" s="82">
        <v>11</v>
      </c>
      <c r="Q18" s="82">
        <v>13</v>
      </c>
      <c r="R18" s="82">
        <v>5</v>
      </c>
      <c r="S18" s="82">
        <v>5</v>
      </c>
      <c r="T18" s="82">
        <v>2</v>
      </c>
      <c r="U18" s="82">
        <v>3</v>
      </c>
      <c r="V18" s="82">
        <v>1</v>
      </c>
      <c r="W18" s="82">
        <v>3</v>
      </c>
      <c r="X18" s="82">
        <v>0</v>
      </c>
      <c r="Y18" s="82">
        <v>1</v>
      </c>
      <c r="Z18" s="82">
        <v>3</v>
      </c>
      <c r="AA18" s="82">
        <v>2</v>
      </c>
      <c r="AB18" s="82">
        <v>1</v>
      </c>
      <c r="AC18" s="82">
        <v>2</v>
      </c>
      <c r="AD18" s="82">
        <v>2</v>
      </c>
      <c r="AE18" s="82">
        <v>0</v>
      </c>
      <c r="AF18" s="82">
        <v>1</v>
      </c>
      <c r="AG18" s="82">
        <v>1</v>
      </c>
      <c r="AH18" s="82">
        <v>0</v>
      </c>
      <c r="AI18" s="82">
        <v>1</v>
      </c>
      <c r="AJ18" s="82">
        <v>0</v>
      </c>
      <c r="AK18" s="82">
        <v>1</v>
      </c>
      <c r="AL18" s="82">
        <v>1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9">
        <v>1780</v>
      </c>
      <c r="AW18" s="137">
        <v>2000.895991332611</v>
      </c>
      <c r="AX18" s="137">
        <v>1026.0962816384026</v>
      </c>
      <c r="AY18" s="81"/>
      <c r="AZ18" s="81"/>
      <c r="BA18" s="81"/>
    </row>
    <row r="19" spans="2:53" ht="15" customHeight="1">
      <c r="B19" s="195" t="s">
        <v>334</v>
      </c>
      <c r="C19" s="196"/>
      <c r="D19" s="82">
        <v>108</v>
      </c>
      <c r="E19" s="82">
        <v>41</v>
      </c>
      <c r="F19" s="82">
        <v>14</v>
      </c>
      <c r="G19" s="82">
        <v>10</v>
      </c>
      <c r="H19" s="82">
        <v>11</v>
      </c>
      <c r="I19" s="82">
        <v>14</v>
      </c>
      <c r="J19" s="82">
        <v>5</v>
      </c>
      <c r="K19" s="82">
        <v>4</v>
      </c>
      <c r="L19" s="82">
        <v>3</v>
      </c>
      <c r="M19" s="82">
        <v>2</v>
      </c>
      <c r="N19" s="82">
        <v>0</v>
      </c>
      <c r="O19" s="82">
        <v>2</v>
      </c>
      <c r="P19" s="82">
        <v>0</v>
      </c>
      <c r="Q19" s="82">
        <v>1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1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9">
        <v>1794</v>
      </c>
      <c r="AW19" s="137">
        <v>1856.398148148148</v>
      </c>
      <c r="AX19" s="137">
        <v>724.3062802848599</v>
      </c>
      <c r="AY19" s="81"/>
      <c r="AZ19" s="81"/>
      <c r="BA19" s="81"/>
    </row>
    <row r="20" spans="2:53" ht="15" customHeight="1">
      <c r="B20" s="195" t="s">
        <v>335</v>
      </c>
      <c r="C20" s="196"/>
      <c r="D20" s="82">
        <v>50</v>
      </c>
      <c r="E20" s="82">
        <v>22</v>
      </c>
      <c r="F20" s="82">
        <v>7</v>
      </c>
      <c r="G20" s="82">
        <v>8</v>
      </c>
      <c r="H20" s="82">
        <v>4</v>
      </c>
      <c r="I20" s="82">
        <v>4</v>
      </c>
      <c r="J20" s="82">
        <v>0</v>
      </c>
      <c r="K20" s="82">
        <v>2</v>
      </c>
      <c r="L20" s="82">
        <v>1</v>
      </c>
      <c r="M20" s="82">
        <v>1</v>
      </c>
      <c r="N20" s="82">
        <v>1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2">
        <v>0</v>
      </c>
      <c r="AU20" s="82">
        <v>0</v>
      </c>
      <c r="AV20" s="89">
        <v>1665</v>
      </c>
      <c r="AW20" s="137">
        <v>1671.5</v>
      </c>
      <c r="AX20" s="137">
        <v>628.593514222386</v>
      </c>
      <c r="AY20" s="81"/>
      <c r="AZ20" s="81"/>
      <c r="BA20" s="81"/>
    </row>
    <row r="21" spans="2:53" ht="15" customHeight="1">
      <c r="B21" s="195" t="s">
        <v>358</v>
      </c>
      <c r="C21" s="196"/>
      <c r="D21" s="82">
        <v>106</v>
      </c>
      <c r="E21" s="82">
        <v>34</v>
      </c>
      <c r="F21" s="82">
        <v>10</v>
      </c>
      <c r="G21" s="82">
        <v>14</v>
      </c>
      <c r="H21" s="82">
        <v>6</v>
      </c>
      <c r="I21" s="82">
        <v>6</v>
      </c>
      <c r="J21" s="82">
        <v>8</v>
      </c>
      <c r="K21" s="82">
        <v>5</v>
      </c>
      <c r="L21" s="82">
        <v>5</v>
      </c>
      <c r="M21" s="82">
        <v>4</v>
      </c>
      <c r="N21" s="82">
        <v>4</v>
      </c>
      <c r="O21" s="82">
        <v>1</v>
      </c>
      <c r="P21" s="82">
        <v>3</v>
      </c>
      <c r="Q21" s="82">
        <v>1</v>
      </c>
      <c r="R21" s="82">
        <v>2</v>
      </c>
      <c r="S21" s="82">
        <v>0</v>
      </c>
      <c r="T21" s="82">
        <v>0</v>
      </c>
      <c r="U21" s="82">
        <v>1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1</v>
      </c>
      <c r="AC21" s="82">
        <v>0</v>
      </c>
      <c r="AD21" s="82">
        <v>0</v>
      </c>
      <c r="AE21" s="82">
        <v>0</v>
      </c>
      <c r="AF21" s="82">
        <v>1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2">
        <v>0</v>
      </c>
      <c r="AU21" s="82">
        <v>0</v>
      </c>
      <c r="AV21" s="89">
        <v>1876</v>
      </c>
      <c r="AW21" s="137">
        <v>2162.330188679245</v>
      </c>
      <c r="AX21" s="137">
        <v>1036.2286999058344</v>
      </c>
      <c r="AY21" s="81"/>
      <c r="AZ21" s="81"/>
      <c r="BA21" s="81"/>
    </row>
    <row r="22" spans="2:53" ht="15" customHeight="1">
      <c r="B22" s="197" t="s">
        <v>336</v>
      </c>
      <c r="C22" s="198"/>
      <c r="D22" s="82">
        <v>121</v>
      </c>
      <c r="E22" s="82">
        <v>46</v>
      </c>
      <c r="F22" s="82">
        <v>15</v>
      </c>
      <c r="G22" s="82">
        <v>13</v>
      </c>
      <c r="H22" s="82">
        <v>11</v>
      </c>
      <c r="I22" s="82">
        <v>12</v>
      </c>
      <c r="J22" s="82">
        <v>4</v>
      </c>
      <c r="K22" s="82">
        <v>4</v>
      </c>
      <c r="L22" s="82">
        <v>1</v>
      </c>
      <c r="M22" s="82">
        <v>2</v>
      </c>
      <c r="N22" s="82">
        <v>2</v>
      </c>
      <c r="O22" s="82">
        <v>3</v>
      </c>
      <c r="P22" s="82">
        <v>1</v>
      </c>
      <c r="Q22" s="82">
        <v>1</v>
      </c>
      <c r="R22" s="82">
        <v>0</v>
      </c>
      <c r="S22" s="82">
        <v>0</v>
      </c>
      <c r="T22" s="82">
        <v>3</v>
      </c>
      <c r="U22" s="82">
        <v>0</v>
      </c>
      <c r="V22" s="82">
        <v>0</v>
      </c>
      <c r="W22" s="82">
        <v>0</v>
      </c>
      <c r="X22" s="82">
        <v>0</v>
      </c>
      <c r="Y22" s="82">
        <v>1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2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89">
        <v>1780</v>
      </c>
      <c r="AW22" s="137">
        <v>1961.8842975206612</v>
      </c>
      <c r="AX22" s="137">
        <v>1095.126158562585</v>
      </c>
      <c r="AY22" s="81"/>
      <c r="AZ22" s="81"/>
      <c r="BA22" s="81"/>
    </row>
    <row r="23" spans="2:53" ht="15" customHeight="1">
      <c r="B23" s="195" t="s">
        <v>5</v>
      </c>
      <c r="C23" s="196"/>
      <c r="D23" s="85">
        <v>161</v>
      </c>
      <c r="E23" s="86">
        <v>99</v>
      </c>
      <c r="F23" s="86">
        <v>18</v>
      </c>
      <c r="G23" s="86">
        <v>18</v>
      </c>
      <c r="H23" s="86">
        <v>7</v>
      </c>
      <c r="I23" s="86">
        <v>4</v>
      </c>
      <c r="J23" s="86">
        <v>4</v>
      </c>
      <c r="K23" s="86">
        <v>5</v>
      </c>
      <c r="L23" s="86">
        <v>1</v>
      </c>
      <c r="M23" s="86">
        <v>0</v>
      </c>
      <c r="N23" s="86">
        <v>1</v>
      </c>
      <c r="O23" s="86">
        <v>0</v>
      </c>
      <c r="P23" s="86">
        <v>0</v>
      </c>
      <c r="Q23" s="86">
        <v>1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1</v>
      </c>
      <c r="X23" s="86">
        <v>0</v>
      </c>
      <c r="Y23" s="86">
        <v>1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1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86">
        <v>0</v>
      </c>
      <c r="AT23" s="86">
        <v>0</v>
      </c>
      <c r="AU23" s="86">
        <v>0</v>
      </c>
      <c r="AV23" s="83">
        <v>1420</v>
      </c>
      <c r="AW23" s="84">
        <v>1571.2360248447205</v>
      </c>
      <c r="AX23" s="84">
        <v>814.5283567464667</v>
      </c>
      <c r="AY23" s="81"/>
      <c r="AZ23" s="81"/>
      <c r="BA23" s="81"/>
    </row>
    <row r="24" spans="2:53" ht="15" customHeight="1">
      <c r="B24" s="195" t="s">
        <v>6</v>
      </c>
      <c r="C24" s="196"/>
      <c r="D24" s="87">
        <v>11</v>
      </c>
      <c r="E24" s="88">
        <v>1</v>
      </c>
      <c r="F24" s="88">
        <v>2</v>
      </c>
      <c r="G24" s="88">
        <v>2</v>
      </c>
      <c r="H24" s="88">
        <v>2</v>
      </c>
      <c r="I24" s="88">
        <v>3</v>
      </c>
      <c r="J24" s="88">
        <v>1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9">
        <v>2000</v>
      </c>
      <c r="AW24" s="90">
        <v>1988.1818181818182</v>
      </c>
      <c r="AX24" s="90">
        <v>360.6887351115413</v>
      </c>
      <c r="AY24" s="81"/>
      <c r="AZ24" s="81"/>
      <c r="BA24" s="81"/>
    </row>
    <row r="25" spans="2:53" ht="15" customHeight="1">
      <c r="B25" s="195" t="s">
        <v>7</v>
      </c>
      <c r="C25" s="196"/>
      <c r="D25" s="87">
        <v>19</v>
      </c>
      <c r="E25" s="88">
        <v>15</v>
      </c>
      <c r="F25" s="88">
        <v>0</v>
      </c>
      <c r="G25" s="88">
        <v>1</v>
      </c>
      <c r="H25" s="88">
        <v>1</v>
      </c>
      <c r="I25" s="88">
        <v>1</v>
      </c>
      <c r="J25" s="88">
        <v>0</v>
      </c>
      <c r="K25" s="88">
        <v>1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1380</v>
      </c>
      <c r="AW25" s="90">
        <v>1426.421052631579</v>
      </c>
      <c r="AX25" s="90">
        <v>511.9328640651443</v>
      </c>
      <c r="AY25" s="81"/>
      <c r="AZ25" s="81"/>
      <c r="BA25" s="81"/>
    </row>
    <row r="26" spans="2:53" ht="15" customHeight="1">
      <c r="B26" s="195" t="s">
        <v>8</v>
      </c>
      <c r="C26" s="196"/>
      <c r="D26" s="87">
        <v>41</v>
      </c>
      <c r="E26" s="88">
        <v>8</v>
      </c>
      <c r="F26" s="88">
        <v>4</v>
      </c>
      <c r="G26" s="88">
        <v>8</v>
      </c>
      <c r="H26" s="88">
        <v>6</v>
      </c>
      <c r="I26" s="88">
        <v>2</v>
      </c>
      <c r="J26" s="88">
        <v>7</v>
      </c>
      <c r="K26" s="88">
        <v>2</v>
      </c>
      <c r="L26" s="88">
        <v>0</v>
      </c>
      <c r="M26" s="88">
        <v>0</v>
      </c>
      <c r="N26" s="88">
        <v>1</v>
      </c>
      <c r="O26" s="88">
        <v>1</v>
      </c>
      <c r="P26" s="88">
        <v>1</v>
      </c>
      <c r="Q26" s="88">
        <v>1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9">
        <v>2000</v>
      </c>
      <c r="AW26" s="90">
        <v>2125.609756097561</v>
      </c>
      <c r="AX26" s="90">
        <v>630.8567538692432</v>
      </c>
      <c r="AY26" s="81"/>
      <c r="AZ26" s="81"/>
      <c r="BA26" s="81"/>
    </row>
    <row r="27" spans="2:53" ht="15" customHeight="1">
      <c r="B27" s="195" t="s">
        <v>9</v>
      </c>
      <c r="C27" s="196"/>
      <c r="D27" s="87">
        <v>20</v>
      </c>
      <c r="E27" s="88">
        <v>13</v>
      </c>
      <c r="F27" s="88">
        <v>1</v>
      </c>
      <c r="G27" s="88">
        <v>2</v>
      </c>
      <c r="H27" s="88">
        <v>1</v>
      </c>
      <c r="I27" s="88">
        <v>1</v>
      </c>
      <c r="J27" s="88">
        <v>0</v>
      </c>
      <c r="K27" s="88">
        <v>0</v>
      </c>
      <c r="L27" s="88">
        <v>0</v>
      </c>
      <c r="M27" s="88">
        <v>0</v>
      </c>
      <c r="N27" s="88">
        <v>1</v>
      </c>
      <c r="O27" s="88">
        <v>0</v>
      </c>
      <c r="P27" s="88">
        <v>0</v>
      </c>
      <c r="Q27" s="88">
        <v>0</v>
      </c>
      <c r="R27" s="88">
        <v>1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9">
        <v>1399</v>
      </c>
      <c r="AW27" s="90">
        <v>1644.8</v>
      </c>
      <c r="AX27" s="90">
        <v>853.7245704003502</v>
      </c>
      <c r="AY27" s="81"/>
      <c r="AZ27" s="81"/>
      <c r="BA27" s="81"/>
    </row>
    <row r="28" spans="2:53" ht="15" customHeight="1">
      <c r="B28" s="195" t="s">
        <v>10</v>
      </c>
      <c r="C28" s="196"/>
      <c r="D28" s="87">
        <v>2</v>
      </c>
      <c r="E28" s="88">
        <v>2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9">
        <v>1150</v>
      </c>
      <c r="AW28" s="90">
        <v>1150</v>
      </c>
      <c r="AX28" s="90">
        <v>212.13203435596427</v>
      </c>
      <c r="AY28" s="81"/>
      <c r="AZ28" s="81"/>
      <c r="BA28" s="81"/>
    </row>
    <row r="29" spans="2:53" ht="15" customHeight="1">
      <c r="B29" s="195" t="s">
        <v>11</v>
      </c>
      <c r="C29" s="196"/>
      <c r="D29" s="87">
        <v>15</v>
      </c>
      <c r="E29" s="88">
        <v>8</v>
      </c>
      <c r="F29" s="88">
        <v>3</v>
      </c>
      <c r="G29" s="88">
        <v>2</v>
      </c>
      <c r="H29" s="88">
        <v>0</v>
      </c>
      <c r="I29" s="88">
        <v>1</v>
      </c>
      <c r="J29" s="88">
        <v>1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1570</v>
      </c>
      <c r="AW29" s="90">
        <v>1573.2</v>
      </c>
      <c r="AX29" s="90">
        <v>466.409262343706</v>
      </c>
      <c r="AY29" s="81"/>
      <c r="AZ29" s="81"/>
      <c r="BA29" s="81"/>
    </row>
    <row r="30" spans="2:53" ht="15" customHeight="1">
      <c r="B30" s="195" t="s">
        <v>12</v>
      </c>
      <c r="C30" s="196"/>
      <c r="D30" s="87">
        <v>109</v>
      </c>
      <c r="E30" s="88">
        <v>71</v>
      </c>
      <c r="F30" s="88">
        <v>11</v>
      </c>
      <c r="G30" s="88">
        <v>9</v>
      </c>
      <c r="H30" s="88">
        <v>5</v>
      </c>
      <c r="I30" s="88">
        <v>3</v>
      </c>
      <c r="J30" s="88">
        <v>2</v>
      </c>
      <c r="K30" s="88">
        <v>0</v>
      </c>
      <c r="L30" s="88">
        <v>1</v>
      </c>
      <c r="M30" s="88">
        <v>3</v>
      </c>
      <c r="N30" s="88">
        <v>0</v>
      </c>
      <c r="O30" s="88">
        <v>1</v>
      </c>
      <c r="P30" s="88">
        <v>0</v>
      </c>
      <c r="Q30" s="88">
        <v>2</v>
      </c>
      <c r="R30" s="88">
        <v>0</v>
      </c>
      <c r="S30" s="88">
        <v>1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9">
        <v>1400</v>
      </c>
      <c r="AW30" s="90">
        <v>1497.7155963302753</v>
      </c>
      <c r="AX30" s="90">
        <v>747.6767608639336</v>
      </c>
      <c r="AY30" s="81"/>
      <c r="AZ30" s="81"/>
      <c r="BA30" s="81"/>
    </row>
    <row r="31" spans="2:53" ht="15" customHeight="1">
      <c r="B31" s="195" t="s">
        <v>13</v>
      </c>
      <c r="C31" s="196"/>
      <c r="D31" s="87">
        <v>70</v>
      </c>
      <c r="E31" s="88">
        <v>39</v>
      </c>
      <c r="F31" s="88">
        <v>8</v>
      </c>
      <c r="G31" s="88">
        <v>3</v>
      </c>
      <c r="H31" s="88">
        <v>7</v>
      </c>
      <c r="I31" s="88">
        <v>5</v>
      </c>
      <c r="J31" s="88">
        <v>2</v>
      </c>
      <c r="K31" s="88">
        <v>1</v>
      </c>
      <c r="L31" s="88">
        <v>1</v>
      </c>
      <c r="M31" s="88">
        <v>2</v>
      </c>
      <c r="N31" s="88">
        <v>0</v>
      </c>
      <c r="O31" s="88">
        <v>1</v>
      </c>
      <c r="P31" s="88">
        <v>0</v>
      </c>
      <c r="Q31" s="88">
        <v>0</v>
      </c>
      <c r="R31" s="88">
        <v>1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9">
        <v>1560</v>
      </c>
      <c r="AW31" s="90">
        <v>1598.857142857143</v>
      </c>
      <c r="AX31" s="90">
        <v>752.5626226668427</v>
      </c>
      <c r="AY31" s="81"/>
      <c r="AZ31" s="81"/>
      <c r="BA31" s="81"/>
    </row>
    <row r="32" spans="2:53" ht="15" customHeight="1">
      <c r="B32" s="195" t="s">
        <v>14</v>
      </c>
      <c r="C32" s="196"/>
      <c r="D32" s="87">
        <v>56</v>
      </c>
      <c r="E32" s="88">
        <v>42</v>
      </c>
      <c r="F32" s="88">
        <v>2</v>
      </c>
      <c r="G32" s="88">
        <v>1</v>
      </c>
      <c r="H32" s="88">
        <v>2</v>
      </c>
      <c r="I32" s="88">
        <v>4</v>
      </c>
      <c r="J32" s="88">
        <v>0</v>
      </c>
      <c r="K32" s="88">
        <v>0</v>
      </c>
      <c r="L32" s="88">
        <v>2</v>
      </c>
      <c r="M32" s="88">
        <v>0</v>
      </c>
      <c r="N32" s="88">
        <v>2</v>
      </c>
      <c r="O32" s="88">
        <v>0</v>
      </c>
      <c r="P32" s="88">
        <v>1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9">
        <v>1380</v>
      </c>
      <c r="AW32" s="90">
        <v>1535.982142857143</v>
      </c>
      <c r="AX32" s="90">
        <v>664.5876504494123</v>
      </c>
      <c r="AY32" s="81"/>
      <c r="AZ32" s="81"/>
      <c r="BA32" s="81"/>
    </row>
    <row r="33" spans="2:53" ht="15" customHeight="1">
      <c r="B33" s="195" t="s">
        <v>15</v>
      </c>
      <c r="C33" s="196"/>
      <c r="D33" s="87">
        <v>397</v>
      </c>
      <c r="E33" s="88">
        <v>170</v>
      </c>
      <c r="F33" s="88">
        <v>33</v>
      </c>
      <c r="G33" s="88">
        <v>42</v>
      </c>
      <c r="H33" s="88">
        <v>24</v>
      </c>
      <c r="I33" s="88">
        <v>21</v>
      </c>
      <c r="J33" s="88">
        <v>18</v>
      </c>
      <c r="K33" s="88">
        <v>21</v>
      </c>
      <c r="L33" s="88">
        <v>17</v>
      </c>
      <c r="M33" s="88">
        <v>7</v>
      </c>
      <c r="N33" s="88">
        <v>12</v>
      </c>
      <c r="O33" s="88">
        <v>8</v>
      </c>
      <c r="P33" s="88">
        <v>5</v>
      </c>
      <c r="Q33" s="88">
        <v>6</v>
      </c>
      <c r="R33" s="88">
        <v>3</v>
      </c>
      <c r="S33" s="88">
        <v>3</v>
      </c>
      <c r="T33" s="88">
        <v>1</v>
      </c>
      <c r="U33" s="88">
        <v>1</v>
      </c>
      <c r="V33" s="88">
        <v>1</v>
      </c>
      <c r="W33" s="88">
        <v>1</v>
      </c>
      <c r="X33" s="88">
        <v>0</v>
      </c>
      <c r="Y33" s="88">
        <v>2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1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1780</v>
      </c>
      <c r="AW33" s="90">
        <v>1957.7430730478588</v>
      </c>
      <c r="AX33" s="90">
        <v>963.2372393530011</v>
      </c>
      <c r="AY33" s="81"/>
      <c r="AZ33" s="81"/>
      <c r="BA33" s="81"/>
    </row>
    <row r="34" spans="2:53" ht="15" customHeight="1">
      <c r="B34" s="195" t="s">
        <v>16</v>
      </c>
      <c r="C34" s="196"/>
      <c r="D34" s="87">
        <v>291</v>
      </c>
      <c r="E34" s="88">
        <v>149</v>
      </c>
      <c r="F34" s="88">
        <v>28</v>
      </c>
      <c r="G34" s="88">
        <v>27</v>
      </c>
      <c r="H34" s="88">
        <v>15</v>
      </c>
      <c r="I34" s="88">
        <v>19</v>
      </c>
      <c r="J34" s="88">
        <v>11</v>
      </c>
      <c r="K34" s="88">
        <v>9</v>
      </c>
      <c r="L34" s="88">
        <v>6</v>
      </c>
      <c r="M34" s="88">
        <v>6</v>
      </c>
      <c r="N34" s="88">
        <v>5</v>
      </c>
      <c r="O34" s="88">
        <v>4</v>
      </c>
      <c r="P34" s="88">
        <v>2</v>
      </c>
      <c r="Q34" s="88">
        <v>2</v>
      </c>
      <c r="R34" s="88">
        <v>0</v>
      </c>
      <c r="S34" s="88">
        <v>2</v>
      </c>
      <c r="T34" s="88">
        <v>0</v>
      </c>
      <c r="U34" s="88">
        <v>1</v>
      </c>
      <c r="V34" s="88">
        <v>0</v>
      </c>
      <c r="W34" s="88">
        <v>2</v>
      </c>
      <c r="X34" s="88">
        <v>0</v>
      </c>
      <c r="Y34" s="88">
        <v>1</v>
      </c>
      <c r="Z34" s="88">
        <v>0</v>
      </c>
      <c r="AA34" s="88">
        <v>0</v>
      </c>
      <c r="AB34" s="88">
        <v>0</v>
      </c>
      <c r="AC34" s="88">
        <v>0</v>
      </c>
      <c r="AD34" s="88">
        <v>2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9">
        <v>1580</v>
      </c>
      <c r="AW34" s="90">
        <v>1790.0481099656358</v>
      </c>
      <c r="AX34" s="90">
        <v>925.9867976389231</v>
      </c>
      <c r="AY34" s="81"/>
      <c r="AZ34" s="81"/>
      <c r="BA34" s="81"/>
    </row>
    <row r="35" spans="2:53" ht="15" customHeight="1">
      <c r="B35" s="195" t="s">
        <v>17</v>
      </c>
      <c r="C35" s="196"/>
      <c r="D35" s="87">
        <v>486</v>
      </c>
      <c r="E35" s="88">
        <v>25</v>
      </c>
      <c r="F35" s="88">
        <v>16</v>
      </c>
      <c r="G35" s="88">
        <v>25</v>
      </c>
      <c r="H35" s="88">
        <v>9</v>
      </c>
      <c r="I35" s="88">
        <v>22</v>
      </c>
      <c r="J35" s="88">
        <v>24</v>
      </c>
      <c r="K35" s="88">
        <v>23</v>
      </c>
      <c r="L35" s="88">
        <v>32</v>
      </c>
      <c r="M35" s="88">
        <v>26</v>
      </c>
      <c r="N35" s="88">
        <v>21</v>
      </c>
      <c r="O35" s="88">
        <v>35</v>
      </c>
      <c r="P35" s="88">
        <v>21</v>
      </c>
      <c r="Q35" s="88">
        <v>20</v>
      </c>
      <c r="R35" s="88">
        <v>14</v>
      </c>
      <c r="S35" s="88">
        <v>19</v>
      </c>
      <c r="T35" s="88">
        <v>27</v>
      </c>
      <c r="U35" s="88">
        <v>12</v>
      </c>
      <c r="V35" s="88">
        <v>22</v>
      </c>
      <c r="W35" s="88">
        <v>12</v>
      </c>
      <c r="X35" s="88">
        <v>11</v>
      </c>
      <c r="Y35" s="88">
        <v>7</v>
      </c>
      <c r="Z35" s="88">
        <v>3</v>
      </c>
      <c r="AA35" s="88">
        <v>9</v>
      </c>
      <c r="AB35" s="88">
        <v>10</v>
      </c>
      <c r="AC35" s="88">
        <v>3</v>
      </c>
      <c r="AD35" s="88">
        <v>10</v>
      </c>
      <c r="AE35" s="88">
        <v>4</v>
      </c>
      <c r="AF35" s="88">
        <v>3</v>
      </c>
      <c r="AG35" s="88">
        <v>1</v>
      </c>
      <c r="AH35" s="88">
        <v>2</v>
      </c>
      <c r="AI35" s="88">
        <v>4</v>
      </c>
      <c r="AJ35" s="88">
        <v>3</v>
      </c>
      <c r="AK35" s="88">
        <v>2</v>
      </c>
      <c r="AL35" s="88">
        <v>0</v>
      </c>
      <c r="AM35" s="88">
        <v>2</v>
      </c>
      <c r="AN35" s="88">
        <v>2</v>
      </c>
      <c r="AO35" s="88">
        <v>0</v>
      </c>
      <c r="AP35" s="88">
        <v>3</v>
      </c>
      <c r="AQ35" s="88">
        <v>0</v>
      </c>
      <c r="AR35" s="88">
        <v>0</v>
      </c>
      <c r="AS35" s="88">
        <v>0</v>
      </c>
      <c r="AT35" s="88">
        <v>0</v>
      </c>
      <c r="AU35" s="88">
        <v>2</v>
      </c>
      <c r="AV35" s="89">
        <v>3500</v>
      </c>
      <c r="AW35" s="90">
        <v>3775.6152263374483</v>
      </c>
      <c r="AX35" s="90">
        <v>1625.361977160352</v>
      </c>
      <c r="AY35" s="81"/>
      <c r="AZ35" s="81"/>
      <c r="BA35" s="81"/>
    </row>
    <row r="36" spans="2:53" ht="15" customHeight="1">
      <c r="B36" s="195" t="s">
        <v>18</v>
      </c>
      <c r="C36" s="196"/>
      <c r="D36" s="87">
        <v>434</v>
      </c>
      <c r="E36" s="88">
        <v>60</v>
      </c>
      <c r="F36" s="88">
        <v>22</v>
      </c>
      <c r="G36" s="88">
        <v>43</v>
      </c>
      <c r="H36" s="88">
        <v>22</v>
      </c>
      <c r="I36" s="88">
        <v>29</v>
      </c>
      <c r="J36" s="88">
        <v>27</v>
      </c>
      <c r="K36" s="88">
        <v>22</v>
      </c>
      <c r="L36" s="88">
        <v>25</v>
      </c>
      <c r="M36" s="88">
        <v>22</v>
      </c>
      <c r="N36" s="88">
        <v>20</v>
      </c>
      <c r="O36" s="88">
        <v>20</v>
      </c>
      <c r="P36" s="88">
        <v>18</v>
      </c>
      <c r="Q36" s="88">
        <v>24</v>
      </c>
      <c r="R36" s="88">
        <v>10</v>
      </c>
      <c r="S36" s="88">
        <v>11</v>
      </c>
      <c r="T36" s="88">
        <v>14</v>
      </c>
      <c r="U36" s="88">
        <v>4</v>
      </c>
      <c r="V36" s="88">
        <v>2</v>
      </c>
      <c r="W36" s="88">
        <v>3</v>
      </c>
      <c r="X36" s="88">
        <v>4</v>
      </c>
      <c r="Y36" s="88">
        <v>4</v>
      </c>
      <c r="Z36" s="88">
        <v>5</v>
      </c>
      <c r="AA36" s="88">
        <v>4</v>
      </c>
      <c r="AB36" s="88">
        <v>1</v>
      </c>
      <c r="AC36" s="88">
        <v>2</v>
      </c>
      <c r="AD36" s="88">
        <v>0</v>
      </c>
      <c r="AE36" s="88">
        <v>2</v>
      </c>
      <c r="AF36" s="88">
        <v>2</v>
      </c>
      <c r="AG36" s="88">
        <v>2</v>
      </c>
      <c r="AH36" s="88">
        <v>3</v>
      </c>
      <c r="AI36" s="88">
        <v>2</v>
      </c>
      <c r="AJ36" s="88">
        <v>0</v>
      </c>
      <c r="AK36" s="88">
        <v>0</v>
      </c>
      <c r="AL36" s="88">
        <v>1</v>
      </c>
      <c r="AM36" s="88">
        <v>0</v>
      </c>
      <c r="AN36" s="88">
        <v>0</v>
      </c>
      <c r="AO36" s="88">
        <v>0</v>
      </c>
      <c r="AP36" s="88">
        <v>1</v>
      </c>
      <c r="AQ36" s="88">
        <v>0</v>
      </c>
      <c r="AR36" s="88">
        <v>0</v>
      </c>
      <c r="AS36" s="88">
        <v>0</v>
      </c>
      <c r="AT36" s="88">
        <v>0</v>
      </c>
      <c r="AU36" s="88">
        <v>3</v>
      </c>
      <c r="AV36" s="89">
        <v>2715</v>
      </c>
      <c r="AW36" s="90">
        <v>3014.2350230414745</v>
      </c>
      <c r="AX36" s="90">
        <v>1495.1954663999086</v>
      </c>
      <c r="AY36" s="81"/>
      <c r="AZ36" s="81"/>
      <c r="BA36" s="81"/>
    </row>
    <row r="37" spans="2:53" ht="15" customHeight="1">
      <c r="B37" s="195" t="s">
        <v>19</v>
      </c>
      <c r="C37" s="196"/>
      <c r="D37" s="87">
        <v>25</v>
      </c>
      <c r="E37" s="88">
        <v>11</v>
      </c>
      <c r="F37" s="88">
        <v>1</v>
      </c>
      <c r="G37" s="88">
        <v>4</v>
      </c>
      <c r="H37" s="88">
        <v>4</v>
      </c>
      <c r="I37" s="88">
        <v>3</v>
      </c>
      <c r="J37" s="88">
        <v>2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1800</v>
      </c>
      <c r="AW37" s="90">
        <v>1724.92</v>
      </c>
      <c r="AX37" s="90">
        <v>474.7128008947445</v>
      </c>
      <c r="AY37" s="81"/>
      <c r="AZ37" s="81"/>
      <c r="BA37" s="81"/>
    </row>
    <row r="38" spans="2:53" ht="15" customHeight="1">
      <c r="B38" s="195" t="s">
        <v>20</v>
      </c>
      <c r="C38" s="196"/>
      <c r="D38" s="87">
        <v>8</v>
      </c>
      <c r="E38" s="88">
        <v>4</v>
      </c>
      <c r="F38" s="88">
        <v>1</v>
      </c>
      <c r="G38" s="88">
        <v>2</v>
      </c>
      <c r="H38" s="88">
        <v>1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9">
        <v>1575</v>
      </c>
      <c r="AW38" s="90">
        <v>1621.5</v>
      </c>
      <c r="AX38" s="90">
        <v>282.83059038431975</v>
      </c>
      <c r="AY38" s="81"/>
      <c r="AZ38" s="81"/>
      <c r="BA38" s="81"/>
    </row>
    <row r="39" spans="2:53" ht="15" customHeight="1">
      <c r="B39" s="195" t="s">
        <v>21</v>
      </c>
      <c r="C39" s="196"/>
      <c r="D39" s="87">
        <v>14</v>
      </c>
      <c r="E39" s="88">
        <v>8</v>
      </c>
      <c r="F39" s="88">
        <v>1</v>
      </c>
      <c r="G39" s="88">
        <v>1</v>
      </c>
      <c r="H39" s="88">
        <v>3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1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9">
        <v>1465</v>
      </c>
      <c r="AW39" s="90">
        <v>1588.2142857142858</v>
      </c>
      <c r="AX39" s="90">
        <v>809.0440872813022</v>
      </c>
      <c r="AY39" s="81"/>
      <c r="AZ39" s="81"/>
      <c r="BA39" s="81"/>
    </row>
    <row r="40" spans="2:53" ht="15" customHeight="1">
      <c r="B40" s="195" t="s">
        <v>22</v>
      </c>
      <c r="C40" s="196"/>
      <c r="D40" s="87">
        <v>14</v>
      </c>
      <c r="E40" s="88">
        <v>9</v>
      </c>
      <c r="F40" s="88">
        <v>0</v>
      </c>
      <c r="G40" s="88">
        <v>2</v>
      </c>
      <c r="H40" s="88">
        <v>1</v>
      </c>
      <c r="I40" s="88">
        <v>0</v>
      </c>
      <c r="J40" s="88">
        <v>1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1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9">
        <v>1480</v>
      </c>
      <c r="AW40" s="90">
        <v>1715.7857142857142</v>
      </c>
      <c r="AX40" s="90">
        <v>828.7842976842118</v>
      </c>
      <c r="AY40" s="81"/>
      <c r="AZ40" s="81"/>
      <c r="BA40" s="81"/>
    </row>
    <row r="41" spans="2:53" ht="15" customHeight="1">
      <c r="B41" s="195" t="s">
        <v>23</v>
      </c>
      <c r="C41" s="196"/>
      <c r="D41" s="87">
        <v>63</v>
      </c>
      <c r="E41" s="88">
        <v>30</v>
      </c>
      <c r="F41" s="88">
        <v>11</v>
      </c>
      <c r="G41" s="88">
        <v>3</v>
      </c>
      <c r="H41" s="88">
        <v>5</v>
      </c>
      <c r="I41" s="88">
        <v>2</v>
      </c>
      <c r="J41" s="88">
        <v>4</v>
      </c>
      <c r="K41" s="88">
        <v>4</v>
      </c>
      <c r="L41" s="88">
        <v>4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1628</v>
      </c>
      <c r="AW41" s="90">
        <v>1680</v>
      </c>
      <c r="AX41" s="90">
        <v>638.3516070266827</v>
      </c>
      <c r="AY41" s="81"/>
      <c r="AZ41" s="81"/>
      <c r="BA41" s="81"/>
    </row>
    <row r="42" spans="2:53" ht="15" customHeight="1">
      <c r="B42" s="195" t="s">
        <v>24</v>
      </c>
      <c r="C42" s="196"/>
      <c r="D42" s="87">
        <v>45</v>
      </c>
      <c r="E42" s="88">
        <v>21</v>
      </c>
      <c r="F42" s="88">
        <v>10</v>
      </c>
      <c r="G42" s="88">
        <v>3</v>
      </c>
      <c r="H42" s="88">
        <v>1</v>
      </c>
      <c r="I42" s="88">
        <v>4</v>
      </c>
      <c r="J42" s="88">
        <v>1</v>
      </c>
      <c r="K42" s="88">
        <v>0</v>
      </c>
      <c r="L42" s="88">
        <v>1</v>
      </c>
      <c r="M42" s="88">
        <v>0</v>
      </c>
      <c r="N42" s="88">
        <v>0</v>
      </c>
      <c r="O42" s="88">
        <v>0</v>
      </c>
      <c r="P42" s="88">
        <v>2</v>
      </c>
      <c r="Q42" s="88">
        <v>0</v>
      </c>
      <c r="R42" s="88">
        <v>0</v>
      </c>
      <c r="S42" s="88">
        <v>1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1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9">
        <v>1600</v>
      </c>
      <c r="AW42" s="90">
        <v>1770.888888888889</v>
      </c>
      <c r="AX42" s="90">
        <v>1007.3724873565033</v>
      </c>
      <c r="AY42" s="81"/>
      <c r="AZ42" s="81"/>
      <c r="BA42" s="81"/>
    </row>
    <row r="43" spans="2:53" ht="15" customHeight="1">
      <c r="B43" s="195" t="s">
        <v>25</v>
      </c>
      <c r="C43" s="196"/>
      <c r="D43" s="87">
        <v>90</v>
      </c>
      <c r="E43" s="88">
        <v>55</v>
      </c>
      <c r="F43" s="88">
        <v>11</v>
      </c>
      <c r="G43" s="88">
        <v>6</v>
      </c>
      <c r="H43" s="88">
        <v>4</v>
      </c>
      <c r="I43" s="88">
        <v>3</v>
      </c>
      <c r="J43" s="88">
        <v>2</v>
      </c>
      <c r="K43" s="88">
        <v>1</v>
      </c>
      <c r="L43" s="88">
        <v>1</v>
      </c>
      <c r="M43" s="88">
        <v>3</v>
      </c>
      <c r="N43" s="88">
        <v>1</v>
      </c>
      <c r="O43" s="88">
        <v>1</v>
      </c>
      <c r="P43" s="88">
        <v>0</v>
      </c>
      <c r="Q43" s="88">
        <v>1</v>
      </c>
      <c r="R43" s="88">
        <v>0</v>
      </c>
      <c r="S43" s="88">
        <v>1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9">
        <v>1500</v>
      </c>
      <c r="AW43" s="90">
        <v>1586.4</v>
      </c>
      <c r="AX43" s="90">
        <v>746.4874871954161</v>
      </c>
      <c r="AY43" s="81"/>
      <c r="AZ43" s="81"/>
      <c r="BA43" s="81"/>
    </row>
    <row r="44" spans="2:53" ht="15" customHeight="1">
      <c r="B44" s="195" t="s">
        <v>26</v>
      </c>
      <c r="C44" s="196"/>
      <c r="D44" s="87">
        <v>97</v>
      </c>
      <c r="E44" s="88">
        <v>35</v>
      </c>
      <c r="F44" s="88">
        <v>12</v>
      </c>
      <c r="G44" s="88">
        <v>14</v>
      </c>
      <c r="H44" s="88">
        <v>9</v>
      </c>
      <c r="I44" s="88">
        <v>6</v>
      </c>
      <c r="J44" s="88">
        <v>2</v>
      </c>
      <c r="K44" s="88">
        <v>5</v>
      </c>
      <c r="L44" s="88">
        <v>6</v>
      </c>
      <c r="M44" s="88">
        <v>2</v>
      </c>
      <c r="N44" s="88">
        <v>3</v>
      </c>
      <c r="O44" s="88">
        <v>1</v>
      </c>
      <c r="P44" s="88">
        <v>0</v>
      </c>
      <c r="Q44" s="88">
        <v>1</v>
      </c>
      <c r="R44" s="88">
        <v>0</v>
      </c>
      <c r="S44" s="88">
        <v>0</v>
      </c>
      <c r="T44" s="88">
        <v>1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9">
        <v>1800</v>
      </c>
      <c r="AW44" s="90">
        <v>1918.8762886597938</v>
      </c>
      <c r="AX44" s="90">
        <v>726.0332616596037</v>
      </c>
      <c r="AY44" s="81"/>
      <c r="AZ44" s="81"/>
      <c r="BA44" s="81"/>
    </row>
    <row r="45" spans="2:53" ht="15" customHeight="1">
      <c r="B45" s="195" t="s">
        <v>27</v>
      </c>
      <c r="C45" s="196"/>
      <c r="D45" s="87">
        <v>199</v>
      </c>
      <c r="E45" s="88">
        <v>41</v>
      </c>
      <c r="F45" s="88">
        <v>16</v>
      </c>
      <c r="G45" s="88">
        <v>29</v>
      </c>
      <c r="H45" s="88">
        <v>16</v>
      </c>
      <c r="I45" s="88">
        <v>18</v>
      </c>
      <c r="J45" s="88">
        <v>24</v>
      </c>
      <c r="K45" s="88">
        <v>7</v>
      </c>
      <c r="L45" s="88">
        <v>9</v>
      </c>
      <c r="M45" s="88">
        <v>8</v>
      </c>
      <c r="N45" s="88">
        <v>2</v>
      </c>
      <c r="O45" s="88">
        <v>4</v>
      </c>
      <c r="P45" s="88">
        <v>3</v>
      </c>
      <c r="Q45" s="88">
        <v>7</v>
      </c>
      <c r="R45" s="88">
        <v>0</v>
      </c>
      <c r="S45" s="88">
        <v>4</v>
      </c>
      <c r="T45" s="88">
        <v>2</v>
      </c>
      <c r="U45" s="88">
        <v>3</v>
      </c>
      <c r="V45" s="88">
        <v>0</v>
      </c>
      <c r="W45" s="88">
        <v>2</v>
      </c>
      <c r="X45" s="88">
        <v>0</v>
      </c>
      <c r="Y45" s="88">
        <v>2</v>
      </c>
      <c r="Z45" s="88">
        <v>0</v>
      </c>
      <c r="AA45" s="88">
        <v>1</v>
      </c>
      <c r="AB45" s="88">
        <v>0</v>
      </c>
      <c r="AC45" s="88">
        <v>0</v>
      </c>
      <c r="AD45" s="88">
        <v>1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2102</v>
      </c>
      <c r="AW45" s="90">
        <v>2369.427135678392</v>
      </c>
      <c r="AX45" s="90">
        <v>1020.769947799524</v>
      </c>
      <c r="AY45" s="81"/>
      <c r="AZ45" s="81"/>
      <c r="BA45" s="81"/>
    </row>
    <row r="46" spans="2:53" ht="15" customHeight="1">
      <c r="B46" s="195" t="s">
        <v>28</v>
      </c>
      <c r="C46" s="196"/>
      <c r="D46" s="87">
        <v>73</v>
      </c>
      <c r="E46" s="88">
        <v>38</v>
      </c>
      <c r="F46" s="88">
        <v>8</v>
      </c>
      <c r="G46" s="88">
        <v>7</v>
      </c>
      <c r="H46" s="88">
        <v>2</v>
      </c>
      <c r="I46" s="88">
        <v>4</v>
      </c>
      <c r="J46" s="88">
        <v>4</v>
      </c>
      <c r="K46" s="88">
        <v>5</v>
      </c>
      <c r="L46" s="88">
        <v>2</v>
      </c>
      <c r="M46" s="88">
        <v>1</v>
      </c>
      <c r="N46" s="88">
        <v>1</v>
      </c>
      <c r="O46" s="88">
        <v>1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0</v>
      </c>
      <c r="AS46" s="88">
        <v>0</v>
      </c>
      <c r="AT46" s="88">
        <v>0</v>
      </c>
      <c r="AU46" s="88">
        <v>0</v>
      </c>
      <c r="AV46" s="89">
        <v>1580</v>
      </c>
      <c r="AW46" s="90">
        <v>1669.164383561644</v>
      </c>
      <c r="AX46" s="90">
        <v>689.7493508856564</v>
      </c>
      <c r="AY46" s="81"/>
      <c r="AZ46" s="81"/>
      <c r="BA46" s="81"/>
    </row>
    <row r="47" spans="2:53" ht="15" customHeight="1">
      <c r="B47" s="195" t="s">
        <v>29</v>
      </c>
      <c r="C47" s="196"/>
      <c r="D47" s="87">
        <v>90</v>
      </c>
      <c r="E47" s="88">
        <v>58</v>
      </c>
      <c r="F47" s="88">
        <v>11</v>
      </c>
      <c r="G47" s="88">
        <v>8</v>
      </c>
      <c r="H47" s="88">
        <v>3</v>
      </c>
      <c r="I47" s="88">
        <v>5</v>
      </c>
      <c r="J47" s="88">
        <v>1</v>
      </c>
      <c r="K47" s="88">
        <v>1</v>
      </c>
      <c r="L47" s="88">
        <v>2</v>
      </c>
      <c r="M47" s="88">
        <v>1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9">
        <v>1480</v>
      </c>
      <c r="AW47" s="90">
        <v>1493.7666666666667</v>
      </c>
      <c r="AX47" s="90">
        <v>536.7999868132417</v>
      </c>
      <c r="AY47" s="81"/>
      <c r="AZ47" s="81"/>
      <c r="BA47" s="81"/>
    </row>
    <row r="48" spans="2:53" ht="15" customHeight="1">
      <c r="B48" s="195" t="s">
        <v>30</v>
      </c>
      <c r="C48" s="196"/>
      <c r="D48" s="87">
        <v>48</v>
      </c>
      <c r="E48" s="88">
        <v>17</v>
      </c>
      <c r="F48" s="88">
        <v>3</v>
      </c>
      <c r="G48" s="88">
        <v>6</v>
      </c>
      <c r="H48" s="88">
        <v>1</v>
      </c>
      <c r="I48" s="88">
        <v>6</v>
      </c>
      <c r="J48" s="88">
        <v>3</v>
      </c>
      <c r="K48" s="88">
        <v>2</v>
      </c>
      <c r="L48" s="88">
        <v>3</v>
      </c>
      <c r="M48" s="88">
        <v>1</v>
      </c>
      <c r="N48" s="88">
        <v>1</v>
      </c>
      <c r="O48" s="88">
        <v>1</v>
      </c>
      <c r="P48" s="88">
        <v>0</v>
      </c>
      <c r="Q48" s="88">
        <v>0</v>
      </c>
      <c r="R48" s="88">
        <v>0</v>
      </c>
      <c r="S48" s="88">
        <v>1</v>
      </c>
      <c r="T48" s="88">
        <v>0</v>
      </c>
      <c r="U48" s="88">
        <v>1</v>
      </c>
      <c r="V48" s="88">
        <v>0</v>
      </c>
      <c r="W48" s="88">
        <v>1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1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9">
        <v>1940</v>
      </c>
      <c r="AW48" s="90">
        <v>2162.9583333333335</v>
      </c>
      <c r="AX48" s="90">
        <v>1146.584047050348</v>
      </c>
      <c r="AY48" s="81"/>
      <c r="AZ48" s="81"/>
      <c r="BA48" s="81"/>
    </row>
    <row r="49" spans="2:53" ht="15" customHeight="1">
      <c r="B49" s="195" t="s">
        <v>31</v>
      </c>
      <c r="C49" s="196"/>
      <c r="D49" s="87">
        <v>365</v>
      </c>
      <c r="E49" s="88">
        <v>124</v>
      </c>
      <c r="F49" s="88">
        <v>42</v>
      </c>
      <c r="G49" s="88">
        <v>35</v>
      </c>
      <c r="H49" s="88">
        <v>25</v>
      </c>
      <c r="I49" s="88">
        <v>26</v>
      </c>
      <c r="J49" s="88">
        <v>27</v>
      </c>
      <c r="K49" s="88">
        <v>15</v>
      </c>
      <c r="L49" s="88">
        <v>18</v>
      </c>
      <c r="M49" s="88">
        <v>9</v>
      </c>
      <c r="N49" s="88">
        <v>6</v>
      </c>
      <c r="O49" s="88">
        <v>7</v>
      </c>
      <c r="P49" s="88">
        <v>5</v>
      </c>
      <c r="Q49" s="88">
        <v>8</v>
      </c>
      <c r="R49" s="88">
        <v>2</v>
      </c>
      <c r="S49" s="88">
        <v>3</v>
      </c>
      <c r="T49" s="88">
        <v>1</v>
      </c>
      <c r="U49" s="88">
        <v>0</v>
      </c>
      <c r="V49" s="88">
        <v>0</v>
      </c>
      <c r="W49" s="88">
        <v>2</v>
      </c>
      <c r="X49" s="88">
        <v>0</v>
      </c>
      <c r="Y49" s="88">
        <v>0</v>
      </c>
      <c r="Z49" s="88">
        <v>3</v>
      </c>
      <c r="AA49" s="88">
        <v>1</v>
      </c>
      <c r="AB49" s="88">
        <v>1</v>
      </c>
      <c r="AC49" s="88">
        <v>0</v>
      </c>
      <c r="AD49" s="88">
        <v>2</v>
      </c>
      <c r="AE49" s="88">
        <v>0</v>
      </c>
      <c r="AF49" s="88">
        <v>0</v>
      </c>
      <c r="AG49" s="88">
        <v>1</v>
      </c>
      <c r="AH49" s="88">
        <v>0</v>
      </c>
      <c r="AI49" s="88">
        <v>0</v>
      </c>
      <c r="AJ49" s="88">
        <v>0</v>
      </c>
      <c r="AK49" s="88">
        <v>1</v>
      </c>
      <c r="AL49" s="88">
        <v>1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1930</v>
      </c>
      <c r="AW49" s="90">
        <v>2149.4520547945203</v>
      </c>
      <c r="AX49" s="90">
        <v>1113.1033743584326</v>
      </c>
      <c r="AY49" s="81"/>
      <c r="AZ49" s="81"/>
      <c r="BA49" s="81"/>
    </row>
    <row r="50" spans="2:53" ht="15" customHeight="1">
      <c r="B50" s="195" t="s">
        <v>32</v>
      </c>
      <c r="C50" s="196"/>
      <c r="D50" s="87">
        <v>301</v>
      </c>
      <c r="E50" s="88">
        <v>116</v>
      </c>
      <c r="F50" s="88">
        <v>34</v>
      </c>
      <c r="G50" s="88">
        <v>29</v>
      </c>
      <c r="H50" s="88">
        <v>16</v>
      </c>
      <c r="I50" s="88">
        <v>20</v>
      </c>
      <c r="J50" s="88">
        <v>25</v>
      </c>
      <c r="K50" s="88">
        <v>13</v>
      </c>
      <c r="L50" s="88">
        <v>10</v>
      </c>
      <c r="M50" s="88">
        <v>6</v>
      </c>
      <c r="N50" s="88">
        <v>8</v>
      </c>
      <c r="O50" s="88">
        <v>5</v>
      </c>
      <c r="P50" s="88">
        <v>4</v>
      </c>
      <c r="Q50" s="88">
        <v>4</v>
      </c>
      <c r="R50" s="88">
        <v>2</v>
      </c>
      <c r="S50" s="88">
        <v>0</v>
      </c>
      <c r="T50" s="88">
        <v>1</v>
      </c>
      <c r="U50" s="88">
        <v>2</v>
      </c>
      <c r="V50" s="88">
        <v>1</v>
      </c>
      <c r="W50" s="88">
        <v>0</v>
      </c>
      <c r="X50" s="88">
        <v>0</v>
      </c>
      <c r="Y50" s="88">
        <v>1</v>
      </c>
      <c r="Z50" s="88">
        <v>0</v>
      </c>
      <c r="AA50" s="88">
        <v>1</v>
      </c>
      <c r="AB50" s="88">
        <v>0</v>
      </c>
      <c r="AC50" s="88">
        <v>1</v>
      </c>
      <c r="AD50" s="88">
        <v>0</v>
      </c>
      <c r="AE50" s="88">
        <v>0</v>
      </c>
      <c r="AF50" s="88">
        <v>1</v>
      </c>
      <c r="AG50" s="88">
        <v>0</v>
      </c>
      <c r="AH50" s="88">
        <v>0</v>
      </c>
      <c r="AI50" s="88">
        <v>1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9">
        <v>1800</v>
      </c>
      <c r="AW50" s="90">
        <v>2013.2325581395348</v>
      </c>
      <c r="AX50" s="90">
        <v>1019.1514962963558</v>
      </c>
      <c r="AY50" s="81"/>
      <c r="AZ50" s="81"/>
      <c r="BA50" s="81"/>
    </row>
    <row r="51" spans="2:53" ht="15" customHeight="1">
      <c r="B51" s="195" t="s">
        <v>33</v>
      </c>
      <c r="C51" s="196"/>
      <c r="D51" s="87">
        <v>80</v>
      </c>
      <c r="E51" s="88">
        <v>35</v>
      </c>
      <c r="F51" s="88">
        <v>6</v>
      </c>
      <c r="G51" s="88">
        <v>8</v>
      </c>
      <c r="H51" s="88">
        <v>6</v>
      </c>
      <c r="I51" s="88">
        <v>3</v>
      </c>
      <c r="J51" s="88">
        <v>5</v>
      </c>
      <c r="K51" s="88">
        <v>1</v>
      </c>
      <c r="L51" s="88">
        <v>5</v>
      </c>
      <c r="M51" s="88">
        <v>1</v>
      </c>
      <c r="N51" s="88">
        <v>3</v>
      </c>
      <c r="O51" s="88">
        <v>2</v>
      </c>
      <c r="P51" s="88">
        <v>2</v>
      </c>
      <c r="Q51" s="88">
        <v>1</v>
      </c>
      <c r="R51" s="88">
        <v>1</v>
      </c>
      <c r="S51" s="88">
        <v>1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0</v>
      </c>
      <c r="AN51" s="88">
        <v>0</v>
      </c>
      <c r="AO51" s="88">
        <v>0</v>
      </c>
      <c r="AP51" s="88">
        <v>0</v>
      </c>
      <c r="AQ51" s="88">
        <v>0</v>
      </c>
      <c r="AR51" s="88">
        <v>0</v>
      </c>
      <c r="AS51" s="88">
        <v>0</v>
      </c>
      <c r="AT51" s="88">
        <v>0</v>
      </c>
      <c r="AU51" s="88">
        <v>0</v>
      </c>
      <c r="AV51" s="89">
        <v>1765</v>
      </c>
      <c r="AW51" s="90">
        <v>1929.9625</v>
      </c>
      <c r="AX51" s="90">
        <v>897.6004501983068</v>
      </c>
      <c r="AY51" s="81"/>
      <c r="AZ51" s="81"/>
      <c r="BA51" s="81"/>
    </row>
    <row r="52" spans="2:53" ht="15" customHeight="1">
      <c r="B52" s="195" t="s">
        <v>34</v>
      </c>
      <c r="C52" s="196"/>
      <c r="D52" s="87">
        <v>39</v>
      </c>
      <c r="E52" s="88">
        <v>18</v>
      </c>
      <c r="F52" s="88">
        <v>5</v>
      </c>
      <c r="G52" s="88">
        <v>3</v>
      </c>
      <c r="H52" s="88">
        <v>2</v>
      </c>
      <c r="I52" s="88">
        <v>3</v>
      </c>
      <c r="J52" s="88">
        <v>4</v>
      </c>
      <c r="K52" s="88">
        <v>4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9">
        <v>1600</v>
      </c>
      <c r="AW52" s="90">
        <v>1631.6923076923076</v>
      </c>
      <c r="AX52" s="90">
        <v>704.1709628629054</v>
      </c>
      <c r="AY52" s="81"/>
      <c r="AZ52" s="81"/>
      <c r="BA52" s="81"/>
    </row>
    <row r="53" spans="2:53" ht="15" customHeight="1">
      <c r="B53" s="195" t="s">
        <v>35</v>
      </c>
      <c r="C53" s="196"/>
      <c r="D53" s="87">
        <v>9</v>
      </c>
      <c r="E53" s="88">
        <v>5</v>
      </c>
      <c r="F53" s="88">
        <v>0</v>
      </c>
      <c r="G53" s="88">
        <v>0</v>
      </c>
      <c r="H53" s="88">
        <v>2</v>
      </c>
      <c r="I53" s="88">
        <v>2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0</v>
      </c>
      <c r="AN53" s="88">
        <v>0</v>
      </c>
      <c r="AO53" s="88">
        <v>0</v>
      </c>
      <c r="AP53" s="88">
        <v>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1500</v>
      </c>
      <c r="AW53" s="90">
        <v>1524.6666666666667</v>
      </c>
      <c r="AX53" s="90">
        <v>627.2049106950615</v>
      </c>
      <c r="AY53" s="81"/>
      <c r="AZ53" s="81"/>
      <c r="BA53" s="81"/>
    </row>
    <row r="54" spans="2:53" ht="15" customHeight="1">
      <c r="B54" s="195" t="s">
        <v>36</v>
      </c>
      <c r="C54" s="196"/>
      <c r="D54" s="87">
        <v>1</v>
      </c>
      <c r="E54" s="88">
        <v>1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9">
        <v>462</v>
      </c>
      <c r="AW54" s="90">
        <v>462</v>
      </c>
      <c r="AX54" s="90" t="s">
        <v>388</v>
      </c>
      <c r="AY54" s="81"/>
      <c r="AZ54" s="81"/>
      <c r="BA54" s="81"/>
    </row>
    <row r="55" spans="2:53" ht="15" customHeight="1">
      <c r="B55" s="195" t="s">
        <v>37</v>
      </c>
      <c r="C55" s="196"/>
      <c r="D55" s="87">
        <v>43</v>
      </c>
      <c r="E55" s="88">
        <v>16</v>
      </c>
      <c r="F55" s="88">
        <v>7</v>
      </c>
      <c r="G55" s="88">
        <v>6</v>
      </c>
      <c r="H55" s="88">
        <v>6</v>
      </c>
      <c r="I55" s="88">
        <v>1</v>
      </c>
      <c r="J55" s="88">
        <v>4</v>
      </c>
      <c r="K55" s="88">
        <v>2</v>
      </c>
      <c r="L55" s="88">
        <v>1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9">
        <v>1790</v>
      </c>
      <c r="AW55" s="90">
        <v>1809.4651162790697</v>
      </c>
      <c r="AX55" s="90">
        <v>481.1689312713566</v>
      </c>
      <c r="AY55" s="81"/>
      <c r="AZ55" s="81"/>
      <c r="BA55" s="81"/>
    </row>
    <row r="56" spans="2:53" ht="15" customHeight="1">
      <c r="B56" s="195" t="s">
        <v>38</v>
      </c>
      <c r="C56" s="196"/>
      <c r="D56" s="87">
        <v>45</v>
      </c>
      <c r="E56" s="88">
        <v>15</v>
      </c>
      <c r="F56" s="88">
        <v>7</v>
      </c>
      <c r="G56" s="88">
        <v>3</v>
      </c>
      <c r="H56" s="88">
        <v>2</v>
      </c>
      <c r="I56" s="88">
        <v>8</v>
      </c>
      <c r="J56" s="88">
        <v>1</v>
      </c>
      <c r="K56" s="88">
        <v>2</v>
      </c>
      <c r="L56" s="88">
        <v>2</v>
      </c>
      <c r="M56" s="88">
        <v>2</v>
      </c>
      <c r="N56" s="88">
        <v>0</v>
      </c>
      <c r="O56" s="88">
        <v>1</v>
      </c>
      <c r="P56" s="88">
        <v>0</v>
      </c>
      <c r="Q56" s="88">
        <v>1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1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9">
        <v>1800</v>
      </c>
      <c r="AW56" s="90">
        <v>1976.2666666666667</v>
      </c>
      <c r="AX56" s="90">
        <v>901.0992882433806</v>
      </c>
      <c r="AY56" s="81"/>
      <c r="AZ56" s="81"/>
      <c r="BA56" s="81"/>
    </row>
    <row r="57" spans="2:53" ht="15" customHeight="1">
      <c r="B57" s="195" t="s">
        <v>39</v>
      </c>
      <c r="C57" s="196"/>
      <c r="D57" s="87">
        <v>10</v>
      </c>
      <c r="E57" s="88">
        <v>4</v>
      </c>
      <c r="F57" s="88">
        <v>0</v>
      </c>
      <c r="G57" s="88">
        <v>1</v>
      </c>
      <c r="H57" s="88">
        <v>1</v>
      </c>
      <c r="I57" s="88">
        <v>3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1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0</v>
      </c>
      <c r="AN57" s="88">
        <v>0</v>
      </c>
      <c r="AO57" s="88">
        <v>0</v>
      </c>
      <c r="AP57" s="88">
        <v>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1965</v>
      </c>
      <c r="AW57" s="90">
        <v>1956.8</v>
      </c>
      <c r="AX57" s="90">
        <v>646.2921252120524</v>
      </c>
      <c r="AY57" s="81"/>
      <c r="AZ57" s="81"/>
      <c r="BA57" s="81"/>
    </row>
    <row r="58" spans="2:53" ht="15" customHeight="1">
      <c r="B58" s="195" t="s">
        <v>40</v>
      </c>
      <c r="C58" s="196"/>
      <c r="D58" s="87">
        <v>22</v>
      </c>
      <c r="E58" s="88">
        <v>9</v>
      </c>
      <c r="F58" s="88">
        <v>3</v>
      </c>
      <c r="G58" s="88">
        <v>7</v>
      </c>
      <c r="H58" s="88">
        <v>2</v>
      </c>
      <c r="I58" s="88">
        <v>1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9">
        <v>1715</v>
      </c>
      <c r="AW58" s="90">
        <v>1634.909090909091</v>
      </c>
      <c r="AX58" s="90">
        <v>400.2079113340618</v>
      </c>
      <c r="AY58" s="81"/>
      <c r="AZ58" s="81"/>
      <c r="BA58" s="81"/>
    </row>
    <row r="59" spans="2:53" ht="15" customHeight="1">
      <c r="B59" s="195" t="s">
        <v>41</v>
      </c>
      <c r="C59" s="196"/>
      <c r="D59" s="87">
        <v>12</v>
      </c>
      <c r="E59" s="88">
        <v>8</v>
      </c>
      <c r="F59" s="88">
        <v>0</v>
      </c>
      <c r="G59" s="88">
        <v>1</v>
      </c>
      <c r="H59" s="88">
        <v>1</v>
      </c>
      <c r="I59" s="88">
        <v>0</v>
      </c>
      <c r="J59" s="88">
        <v>0</v>
      </c>
      <c r="K59" s="88">
        <v>0</v>
      </c>
      <c r="L59" s="88">
        <v>1</v>
      </c>
      <c r="M59" s="88">
        <v>0</v>
      </c>
      <c r="N59" s="88">
        <v>1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0</v>
      </c>
      <c r="AN59" s="88">
        <v>0</v>
      </c>
      <c r="AO59" s="88">
        <v>0</v>
      </c>
      <c r="AP59" s="88">
        <v>0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9">
        <v>1115</v>
      </c>
      <c r="AW59" s="90">
        <v>1439.4166666666667</v>
      </c>
      <c r="AX59" s="90">
        <v>888.5025664600303</v>
      </c>
      <c r="AY59" s="81"/>
      <c r="AZ59" s="81"/>
      <c r="BA59" s="81"/>
    </row>
    <row r="60" spans="2:53" ht="15" customHeight="1">
      <c r="B60" s="195" t="s">
        <v>42</v>
      </c>
      <c r="C60" s="196"/>
      <c r="D60" s="87">
        <v>12</v>
      </c>
      <c r="E60" s="88">
        <v>3</v>
      </c>
      <c r="F60" s="88">
        <v>2</v>
      </c>
      <c r="G60" s="88">
        <v>0</v>
      </c>
      <c r="H60" s="88">
        <v>1</v>
      </c>
      <c r="I60" s="88">
        <v>3</v>
      </c>
      <c r="J60" s="88">
        <v>0</v>
      </c>
      <c r="K60" s="88">
        <v>2</v>
      </c>
      <c r="L60" s="88">
        <v>0</v>
      </c>
      <c r="M60" s="88">
        <v>1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  <c r="AM60" s="88">
        <v>0</v>
      </c>
      <c r="AN60" s="88">
        <v>0</v>
      </c>
      <c r="AO60" s="88">
        <v>0</v>
      </c>
      <c r="AP60" s="88">
        <v>0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9">
        <v>2175</v>
      </c>
      <c r="AW60" s="90">
        <v>2064</v>
      </c>
      <c r="AX60" s="90">
        <v>611.5078234837378</v>
      </c>
      <c r="AY60" s="81"/>
      <c r="AZ60" s="81"/>
      <c r="BA60" s="81"/>
    </row>
    <row r="61" spans="2:53" ht="15" customHeight="1">
      <c r="B61" s="195" t="s">
        <v>43</v>
      </c>
      <c r="C61" s="196"/>
      <c r="D61" s="87">
        <v>4</v>
      </c>
      <c r="E61" s="88">
        <v>2</v>
      </c>
      <c r="F61" s="88">
        <v>2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1509</v>
      </c>
      <c r="AW61" s="90">
        <v>1391.5</v>
      </c>
      <c r="AX61" s="90">
        <v>347.6679450280109</v>
      </c>
      <c r="AY61" s="81"/>
      <c r="AZ61" s="81"/>
      <c r="BA61" s="81"/>
    </row>
    <row r="62" spans="2:53" ht="15" customHeight="1">
      <c r="B62" s="195" t="s">
        <v>44</v>
      </c>
      <c r="C62" s="196"/>
      <c r="D62" s="87">
        <v>81</v>
      </c>
      <c r="E62" s="88">
        <v>22</v>
      </c>
      <c r="F62" s="88">
        <v>6</v>
      </c>
      <c r="G62" s="88">
        <v>11</v>
      </c>
      <c r="H62" s="88">
        <v>5</v>
      </c>
      <c r="I62" s="88">
        <v>3</v>
      </c>
      <c r="J62" s="88">
        <v>8</v>
      </c>
      <c r="K62" s="88">
        <v>5</v>
      </c>
      <c r="L62" s="88">
        <v>5</v>
      </c>
      <c r="M62" s="88">
        <v>2</v>
      </c>
      <c r="N62" s="88">
        <v>4</v>
      </c>
      <c r="O62" s="88">
        <v>1</v>
      </c>
      <c r="P62" s="88">
        <v>3</v>
      </c>
      <c r="Q62" s="88">
        <v>1</v>
      </c>
      <c r="R62" s="88">
        <v>2</v>
      </c>
      <c r="S62" s="88">
        <v>0</v>
      </c>
      <c r="T62" s="88">
        <v>0</v>
      </c>
      <c r="U62" s="88">
        <v>1</v>
      </c>
      <c r="V62" s="88">
        <v>0</v>
      </c>
      <c r="W62" s="88">
        <v>0</v>
      </c>
      <c r="X62" s="88">
        <v>0</v>
      </c>
      <c r="Y62" s="88">
        <v>0</v>
      </c>
      <c r="Z62" s="88">
        <v>0</v>
      </c>
      <c r="AA62" s="88">
        <v>0</v>
      </c>
      <c r="AB62" s="88">
        <v>1</v>
      </c>
      <c r="AC62" s="88">
        <v>0</v>
      </c>
      <c r="AD62" s="88">
        <v>0</v>
      </c>
      <c r="AE62" s="88">
        <v>0</v>
      </c>
      <c r="AF62" s="88">
        <v>1</v>
      </c>
      <c r="AG62" s="88">
        <v>0</v>
      </c>
      <c r="AH62" s="88">
        <v>0</v>
      </c>
      <c r="AI62" s="88">
        <v>0</v>
      </c>
      <c r="AJ62" s="88">
        <v>0</v>
      </c>
      <c r="AK62" s="88">
        <v>0</v>
      </c>
      <c r="AL62" s="88">
        <v>0</v>
      </c>
      <c r="AM62" s="88">
        <v>0</v>
      </c>
      <c r="AN62" s="88">
        <v>0</v>
      </c>
      <c r="AO62" s="88">
        <v>0</v>
      </c>
      <c r="AP62" s="88">
        <v>0</v>
      </c>
      <c r="AQ62" s="88">
        <v>0</v>
      </c>
      <c r="AR62" s="88">
        <v>0</v>
      </c>
      <c r="AS62" s="88">
        <v>0</v>
      </c>
      <c r="AT62" s="88">
        <v>0</v>
      </c>
      <c r="AU62" s="88">
        <v>0</v>
      </c>
      <c r="AV62" s="89">
        <v>2100</v>
      </c>
      <c r="AW62" s="90">
        <v>2308.4814814814813</v>
      </c>
      <c r="AX62" s="90">
        <v>1091.835783338217</v>
      </c>
      <c r="AY62" s="81"/>
      <c r="AZ62" s="81"/>
      <c r="BA62" s="81"/>
    </row>
    <row r="63" spans="2:53" ht="15" customHeight="1">
      <c r="B63" s="195" t="s">
        <v>45</v>
      </c>
      <c r="C63" s="196"/>
      <c r="D63" s="87">
        <v>11</v>
      </c>
      <c r="E63" s="88">
        <v>7</v>
      </c>
      <c r="F63" s="88">
        <v>2</v>
      </c>
      <c r="G63" s="88">
        <v>1</v>
      </c>
      <c r="H63" s="88">
        <v>0</v>
      </c>
      <c r="I63" s="88">
        <v>1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8">
        <v>0</v>
      </c>
      <c r="AB63" s="88">
        <v>0</v>
      </c>
      <c r="AC63" s="88">
        <v>0</v>
      </c>
      <c r="AD63" s="88">
        <v>0</v>
      </c>
      <c r="AE63" s="88">
        <v>0</v>
      </c>
      <c r="AF63" s="88">
        <v>0</v>
      </c>
      <c r="AG63" s="88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0</v>
      </c>
      <c r="AM63" s="88">
        <v>0</v>
      </c>
      <c r="AN63" s="88">
        <v>0</v>
      </c>
      <c r="AO63" s="88">
        <v>0</v>
      </c>
      <c r="AP63" s="88">
        <v>0</v>
      </c>
      <c r="AQ63" s="88">
        <v>0</v>
      </c>
      <c r="AR63" s="88">
        <v>0</v>
      </c>
      <c r="AS63" s="88">
        <v>0</v>
      </c>
      <c r="AT63" s="88">
        <v>0</v>
      </c>
      <c r="AU63" s="88">
        <v>0</v>
      </c>
      <c r="AV63" s="89">
        <v>1450</v>
      </c>
      <c r="AW63" s="90">
        <v>1436.3636363636363</v>
      </c>
      <c r="AX63" s="90">
        <v>493.3411137797604</v>
      </c>
      <c r="AY63" s="81"/>
      <c r="AZ63" s="81"/>
      <c r="BA63" s="81"/>
    </row>
    <row r="64" spans="2:53" ht="15" customHeight="1">
      <c r="B64" s="195" t="s">
        <v>46</v>
      </c>
      <c r="C64" s="196"/>
      <c r="D64" s="87">
        <v>14</v>
      </c>
      <c r="E64" s="88">
        <v>5</v>
      </c>
      <c r="F64" s="88">
        <v>2</v>
      </c>
      <c r="G64" s="88">
        <v>2</v>
      </c>
      <c r="H64" s="88">
        <v>1</v>
      </c>
      <c r="I64" s="88">
        <v>2</v>
      </c>
      <c r="J64" s="88">
        <v>0</v>
      </c>
      <c r="K64" s="88">
        <v>0</v>
      </c>
      <c r="L64" s="88">
        <v>0</v>
      </c>
      <c r="M64" s="88">
        <v>2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0</v>
      </c>
      <c r="Y64" s="88">
        <v>0</v>
      </c>
      <c r="Z64" s="88">
        <v>0</v>
      </c>
      <c r="AA64" s="88">
        <v>0</v>
      </c>
      <c r="AB64" s="88">
        <v>0</v>
      </c>
      <c r="AC64" s="88">
        <v>0</v>
      </c>
      <c r="AD64" s="88">
        <v>0</v>
      </c>
      <c r="AE64" s="88">
        <v>0</v>
      </c>
      <c r="AF64" s="88">
        <v>0</v>
      </c>
      <c r="AG64" s="88">
        <v>0</v>
      </c>
      <c r="AH64" s="88">
        <v>0</v>
      </c>
      <c r="AI64" s="88">
        <v>0</v>
      </c>
      <c r="AJ64" s="88">
        <v>0</v>
      </c>
      <c r="AK64" s="88">
        <v>0</v>
      </c>
      <c r="AL64" s="88">
        <v>0</v>
      </c>
      <c r="AM64" s="88">
        <v>0</v>
      </c>
      <c r="AN64" s="88">
        <v>0</v>
      </c>
      <c r="AO64" s="88">
        <v>0</v>
      </c>
      <c r="AP64" s="88">
        <v>0</v>
      </c>
      <c r="AQ64" s="88">
        <v>0</v>
      </c>
      <c r="AR64" s="88">
        <v>0</v>
      </c>
      <c r="AS64" s="88">
        <v>0</v>
      </c>
      <c r="AT64" s="88">
        <v>0</v>
      </c>
      <c r="AU64" s="88">
        <v>0</v>
      </c>
      <c r="AV64" s="89">
        <v>1825</v>
      </c>
      <c r="AW64" s="90">
        <v>1887.142857142857</v>
      </c>
      <c r="AX64" s="90">
        <v>699.2240597364237</v>
      </c>
      <c r="AY64" s="81"/>
      <c r="AZ64" s="81"/>
      <c r="BA64" s="81"/>
    </row>
    <row r="65" spans="2:53" ht="15" customHeight="1">
      <c r="B65" s="195" t="s">
        <v>47</v>
      </c>
      <c r="C65" s="196"/>
      <c r="D65" s="87">
        <v>28</v>
      </c>
      <c r="E65" s="88">
        <v>14</v>
      </c>
      <c r="F65" s="88">
        <v>4</v>
      </c>
      <c r="G65" s="88">
        <v>3</v>
      </c>
      <c r="H65" s="88">
        <v>3</v>
      </c>
      <c r="I65" s="88">
        <v>1</v>
      </c>
      <c r="J65" s="88">
        <v>1</v>
      </c>
      <c r="K65" s="88">
        <v>0</v>
      </c>
      <c r="L65" s="88">
        <v>0</v>
      </c>
      <c r="M65" s="88">
        <v>0</v>
      </c>
      <c r="N65" s="88">
        <v>0</v>
      </c>
      <c r="O65" s="88">
        <v>1</v>
      </c>
      <c r="P65" s="88">
        <v>0</v>
      </c>
      <c r="Q65" s="88">
        <v>0</v>
      </c>
      <c r="R65" s="88">
        <v>0</v>
      </c>
      <c r="S65" s="88">
        <v>0</v>
      </c>
      <c r="T65" s="88">
        <v>1</v>
      </c>
      <c r="U65" s="88">
        <v>0</v>
      </c>
      <c r="V65" s="88">
        <v>0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0</v>
      </c>
      <c r="AD65" s="88">
        <v>0</v>
      </c>
      <c r="AE65" s="88">
        <v>0</v>
      </c>
      <c r="AF65" s="88"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  <c r="AM65" s="88">
        <v>0</v>
      </c>
      <c r="AN65" s="88">
        <v>0</v>
      </c>
      <c r="AO65" s="88">
        <v>0</v>
      </c>
      <c r="AP65" s="88">
        <v>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1620</v>
      </c>
      <c r="AW65" s="90">
        <v>1726.4642857142858</v>
      </c>
      <c r="AX65" s="90">
        <v>777.5210599573805</v>
      </c>
      <c r="AY65" s="81"/>
      <c r="AZ65" s="81"/>
      <c r="BA65" s="81"/>
    </row>
    <row r="66" spans="2:53" ht="15" customHeight="1">
      <c r="B66" s="195" t="s">
        <v>48</v>
      </c>
      <c r="C66" s="196"/>
      <c r="D66" s="87">
        <v>32</v>
      </c>
      <c r="E66" s="88">
        <v>10</v>
      </c>
      <c r="F66" s="88">
        <v>4</v>
      </c>
      <c r="G66" s="88">
        <v>4</v>
      </c>
      <c r="H66" s="88">
        <v>4</v>
      </c>
      <c r="I66" s="88">
        <v>6</v>
      </c>
      <c r="J66" s="88">
        <v>1</v>
      </c>
      <c r="K66" s="88">
        <v>2</v>
      </c>
      <c r="L66" s="88">
        <v>0</v>
      </c>
      <c r="M66" s="88">
        <v>0</v>
      </c>
      <c r="N66" s="88">
        <v>1</v>
      </c>
      <c r="O66" s="88">
        <v>0</v>
      </c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8">
        <v>0</v>
      </c>
      <c r="V66" s="88">
        <v>0</v>
      </c>
      <c r="W66" s="88">
        <v>0</v>
      </c>
      <c r="X66" s="88">
        <v>0</v>
      </c>
      <c r="Y66" s="88">
        <v>0</v>
      </c>
      <c r="Z66" s="88">
        <v>0</v>
      </c>
      <c r="AA66" s="88">
        <v>0</v>
      </c>
      <c r="AB66" s="88">
        <v>0</v>
      </c>
      <c r="AC66" s="88">
        <v>0</v>
      </c>
      <c r="AD66" s="88">
        <v>0</v>
      </c>
      <c r="AE66" s="88">
        <v>0</v>
      </c>
      <c r="AF66" s="88">
        <v>0</v>
      </c>
      <c r="AG66" s="88">
        <v>0</v>
      </c>
      <c r="AH66" s="88">
        <v>0</v>
      </c>
      <c r="AI66" s="88">
        <v>0</v>
      </c>
      <c r="AJ66" s="88">
        <v>0</v>
      </c>
      <c r="AK66" s="88">
        <v>0</v>
      </c>
      <c r="AL66" s="88">
        <v>0</v>
      </c>
      <c r="AM66" s="88">
        <v>0</v>
      </c>
      <c r="AN66" s="88">
        <v>0</v>
      </c>
      <c r="AO66" s="88">
        <v>0</v>
      </c>
      <c r="AP66" s="88">
        <v>0</v>
      </c>
      <c r="AQ66" s="88">
        <v>0</v>
      </c>
      <c r="AR66" s="88">
        <v>0</v>
      </c>
      <c r="AS66" s="88">
        <v>0</v>
      </c>
      <c r="AT66" s="88">
        <v>0</v>
      </c>
      <c r="AU66" s="88">
        <v>0</v>
      </c>
      <c r="AV66" s="89">
        <v>1875</v>
      </c>
      <c r="AW66" s="90">
        <v>1843.96875</v>
      </c>
      <c r="AX66" s="90">
        <v>610.0888610249938</v>
      </c>
      <c r="AY66" s="81"/>
      <c r="AZ66" s="81"/>
      <c r="BA66" s="81"/>
    </row>
    <row r="67" spans="2:53" ht="15" customHeight="1">
      <c r="B67" s="195" t="s">
        <v>49</v>
      </c>
      <c r="C67" s="196"/>
      <c r="D67" s="87">
        <v>8</v>
      </c>
      <c r="E67" s="88">
        <v>5</v>
      </c>
      <c r="F67" s="88">
        <v>0</v>
      </c>
      <c r="G67" s="88">
        <v>0</v>
      </c>
      <c r="H67" s="88">
        <v>1</v>
      </c>
      <c r="I67" s="88">
        <v>1</v>
      </c>
      <c r="J67" s="88">
        <v>0</v>
      </c>
      <c r="K67" s="88">
        <v>0</v>
      </c>
      <c r="L67" s="88">
        <v>1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  <c r="Z67" s="88">
        <v>0</v>
      </c>
      <c r="AA67" s="88">
        <v>0</v>
      </c>
      <c r="AB67" s="88">
        <v>0</v>
      </c>
      <c r="AC67" s="88">
        <v>0</v>
      </c>
      <c r="AD67" s="88">
        <v>0</v>
      </c>
      <c r="AE67" s="88">
        <v>0</v>
      </c>
      <c r="AF67" s="88">
        <v>0</v>
      </c>
      <c r="AG67" s="88">
        <v>0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  <c r="AM67" s="88">
        <v>0</v>
      </c>
      <c r="AN67" s="88">
        <v>0</v>
      </c>
      <c r="AO67" s="88">
        <v>0</v>
      </c>
      <c r="AP67" s="88">
        <v>0</v>
      </c>
      <c r="AQ67" s="88">
        <v>0</v>
      </c>
      <c r="AR67" s="88">
        <v>0</v>
      </c>
      <c r="AS67" s="88">
        <v>0</v>
      </c>
      <c r="AT67" s="88">
        <v>0</v>
      </c>
      <c r="AU67" s="88">
        <v>0</v>
      </c>
      <c r="AV67" s="89">
        <v>1050</v>
      </c>
      <c r="AW67" s="90">
        <v>1396.5</v>
      </c>
      <c r="AX67" s="90">
        <v>886.8710648759975</v>
      </c>
      <c r="AY67" s="81"/>
      <c r="AZ67" s="81"/>
      <c r="BA67" s="81"/>
    </row>
    <row r="68" spans="2:53" ht="15" customHeight="1">
      <c r="B68" s="195" t="s">
        <v>50</v>
      </c>
      <c r="C68" s="196"/>
      <c r="D68" s="87">
        <v>27</v>
      </c>
      <c r="E68" s="88">
        <v>15</v>
      </c>
      <c r="F68" s="88">
        <v>5</v>
      </c>
      <c r="G68" s="88">
        <v>2</v>
      </c>
      <c r="H68" s="88">
        <v>2</v>
      </c>
      <c r="I68" s="88">
        <v>1</v>
      </c>
      <c r="J68" s="88">
        <v>1</v>
      </c>
      <c r="K68" s="88">
        <v>0</v>
      </c>
      <c r="L68" s="88">
        <v>0</v>
      </c>
      <c r="M68" s="88">
        <v>0</v>
      </c>
      <c r="N68" s="88">
        <v>0</v>
      </c>
      <c r="O68" s="88">
        <v>1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v>0</v>
      </c>
      <c r="AE68" s="88">
        <v>0</v>
      </c>
      <c r="AF68" s="88">
        <v>0</v>
      </c>
      <c r="AG68" s="88">
        <v>0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  <c r="AM68" s="88">
        <v>0</v>
      </c>
      <c r="AN68" s="88">
        <v>0</v>
      </c>
      <c r="AO68" s="88">
        <v>0</v>
      </c>
      <c r="AP68" s="88">
        <v>0</v>
      </c>
      <c r="AQ68" s="88">
        <v>0</v>
      </c>
      <c r="AR68" s="88">
        <v>0</v>
      </c>
      <c r="AS68" s="88">
        <v>0</v>
      </c>
      <c r="AT68" s="88">
        <v>0</v>
      </c>
      <c r="AU68" s="88">
        <v>0</v>
      </c>
      <c r="AV68" s="89">
        <v>1450</v>
      </c>
      <c r="AW68" s="90">
        <v>1475.111111111111</v>
      </c>
      <c r="AX68" s="90">
        <v>674.2887610907758</v>
      </c>
      <c r="AY68" s="81"/>
      <c r="AZ68" s="81"/>
      <c r="BA68" s="81"/>
    </row>
    <row r="69" spans="2:53" s="49" customFormat="1" ht="15" customHeight="1">
      <c r="B69" s="197" t="s">
        <v>322</v>
      </c>
      <c r="C69" s="198"/>
      <c r="D69" s="91">
        <v>26</v>
      </c>
      <c r="E69" s="92">
        <v>2</v>
      </c>
      <c r="F69" s="92">
        <v>2</v>
      </c>
      <c r="G69" s="92">
        <v>4</v>
      </c>
      <c r="H69" s="92">
        <v>1</v>
      </c>
      <c r="I69" s="92">
        <v>3</v>
      </c>
      <c r="J69" s="92">
        <v>1</v>
      </c>
      <c r="K69" s="92">
        <v>2</v>
      </c>
      <c r="L69" s="92">
        <v>0</v>
      </c>
      <c r="M69" s="92">
        <v>2</v>
      </c>
      <c r="N69" s="92">
        <v>1</v>
      </c>
      <c r="O69" s="92">
        <v>1</v>
      </c>
      <c r="P69" s="92">
        <v>1</v>
      </c>
      <c r="Q69" s="92">
        <v>1</v>
      </c>
      <c r="R69" s="92">
        <v>0</v>
      </c>
      <c r="S69" s="92">
        <v>0</v>
      </c>
      <c r="T69" s="92">
        <v>2</v>
      </c>
      <c r="U69" s="92">
        <v>0</v>
      </c>
      <c r="V69" s="92">
        <v>0</v>
      </c>
      <c r="W69" s="92">
        <v>0</v>
      </c>
      <c r="X69" s="92">
        <v>0</v>
      </c>
      <c r="Y69" s="92">
        <v>1</v>
      </c>
      <c r="Z69" s="92">
        <v>0</v>
      </c>
      <c r="AA69" s="92">
        <v>0</v>
      </c>
      <c r="AB69" s="92">
        <v>0</v>
      </c>
      <c r="AC69" s="92">
        <v>0</v>
      </c>
      <c r="AD69" s="92">
        <v>0</v>
      </c>
      <c r="AE69" s="92">
        <v>0</v>
      </c>
      <c r="AF69" s="92">
        <v>2</v>
      </c>
      <c r="AG69" s="92">
        <v>0</v>
      </c>
      <c r="AH69" s="92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2">
        <v>0</v>
      </c>
      <c r="AO69" s="92">
        <v>0</v>
      </c>
      <c r="AP69" s="92">
        <v>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2640</v>
      </c>
      <c r="AW69" s="94">
        <v>3040</v>
      </c>
      <c r="AX69" s="94">
        <v>1517.3101726410457</v>
      </c>
      <c r="AY69" s="81"/>
      <c r="AZ69" s="81"/>
      <c r="BA69" s="81"/>
    </row>
    <row r="70" spans="48:53" ht="15" customHeight="1">
      <c r="AV70" s="174"/>
      <c r="AW70" s="174"/>
      <c r="AX70" s="174"/>
      <c r="AY70" s="131"/>
      <c r="AZ70" s="131"/>
      <c r="BA70" s="131"/>
    </row>
    <row r="71" spans="4:53" ht="15" customHeight="1">
      <c r="D71" s="21">
        <f>D6</f>
        <v>4048</v>
      </c>
      <c r="AV71" s="174"/>
      <c r="AW71" s="174"/>
      <c r="AX71" s="174"/>
      <c r="AY71" s="131"/>
      <c r="AZ71" s="131"/>
      <c r="BA71" s="131"/>
    </row>
    <row r="72" spans="4:53" ht="15" customHeight="1">
      <c r="D72" s="21" t="str">
        <f>IF(D71=SUM(D8:D11,D12:D22,D23:D69)/3,"OK","NG")</f>
        <v>OK</v>
      </c>
      <c r="AY72" s="131"/>
      <c r="AZ72" s="131"/>
      <c r="BA72" s="131"/>
    </row>
    <row r="73" spans="51:53" ht="15" customHeight="1">
      <c r="AY73" s="131"/>
      <c r="AZ73" s="131"/>
      <c r="BA73" s="131"/>
    </row>
    <row r="74" spans="51:53" ht="15" customHeight="1">
      <c r="AY74" s="131"/>
      <c r="AZ74" s="131"/>
      <c r="BA74" s="131"/>
    </row>
    <row r="75" spans="51:53" ht="15" customHeight="1">
      <c r="AY75" s="131"/>
      <c r="AZ75" s="131"/>
      <c r="BA75" s="131"/>
    </row>
    <row r="76" spans="51:53" ht="15" customHeight="1">
      <c r="AY76" s="131"/>
      <c r="AZ76" s="131"/>
      <c r="BA76" s="131"/>
    </row>
    <row r="77" spans="51:53" ht="15" customHeight="1">
      <c r="AY77" s="131"/>
      <c r="AZ77" s="131"/>
      <c r="BA77" s="131"/>
    </row>
    <row r="78" spans="51:53" ht="15" customHeight="1">
      <c r="AY78" s="131"/>
      <c r="AZ78" s="131"/>
      <c r="BA78" s="131"/>
    </row>
    <row r="79" spans="51:53" ht="15" customHeight="1">
      <c r="AY79" s="131"/>
      <c r="AZ79" s="131"/>
      <c r="BA79" s="131"/>
    </row>
    <row r="80" spans="51:53" ht="15" customHeight="1">
      <c r="AY80" s="131"/>
      <c r="AZ80" s="131"/>
      <c r="BA80" s="131"/>
    </row>
    <row r="81" spans="51:53" ht="15" customHeight="1">
      <c r="AY81" s="131"/>
      <c r="AZ81" s="131"/>
      <c r="BA81" s="131"/>
    </row>
  </sheetData>
  <sheetProtection/>
  <mergeCells count="67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7:C57"/>
    <mergeCell ref="B48:C48"/>
    <mergeCell ref="B49:C49"/>
    <mergeCell ref="B50:C50"/>
    <mergeCell ref="B51:C51"/>
    <mergeCell ref="B52:C52"/>
    <mergeCell ref="B53:C53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AV3:AV4"/>
    <mergeCell ref="AW3:AW4"/>
    <mergeCell ref="AX3:AX4"/>
    <mergeCell ref="B66:C66"/>
    <mergeCell ref="B67:C67"/>
    <mergeCell ref="B61:C61"/>
    <mergeCell ref="B54:C54"/>
    <mergeCell ref="B55:C55"/>
    <mergeCell ref="B56:C56"/>
  </mergeCells>
  <conditionalFormatting sqref="D6:BA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1">
      <selection activeCell="D71" sqref="D71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29" width="9.00390625" style="0" customWidth="1"/>
  </cols>
  <sheetData>
    <row r="1" spans="2:17" ht="17.25">
      <c r="B1" s="2" t="s">
        <v>290</v>
      </c>
      <c r="D1" s="2" t="s">
        <v>177</v>
      </c>
      <c r="Q1" s="2" t="s">
        <v>179</v>
      </c>
    </row>
    <row r="2" spans="1:29" ht="17.25">
      <c r="A2" s="2"/>
      <c r="C2" s="15"/>
      <c r="P2" s="12" t="s">
        <v>236</v>
      </c>
      <c r="AC2" s="12" t="s">
        <v>236</v>
      </c>
    </row>
    <row r="3" spans="2:29" ht="24" customHeight="1">
      <c r="B3" s="249" t="s">
        <v>176</v>
      </c>
      <c r="C3" s="241"/>
      <c r="D3" s="238" t="s">
        <v>0</v>
      </c>
      <c r="E3" s="41"/>
      <c r="F3" s="4">
        <v>1</v>
      </c>
      <c r="G3" s="4">
        <v>1.5</v>
      </c>
      <c r="H3" s="4">
        <v>2</v>
      </c>
      <c r="I3" s="4">
        <v>2.5</v>
      </c>
      <c r="J3" s="4">
        <v>3</v>
      </c>
      <c r="K3" s="4">
        <v>3.5</v>
      </c>
      <c r="L3" s="4">
        <v>4</v>
      </c>
      <c r="M3" s="4">
        <v>4.5</v>
      </c>
      <c r="N3" s="4">
        <v>5</v>
      </c>
      <c r="O3" s="4">
        <v>5.5</v>
      </c>
      <c r="P3" s="4">
        <v>6</v>
      </c>
      <c r="Q3" s="4">
        <v>6.5</v>
      </c>
      <c r="R3" s="4">
        <v>7</v>
      </c>
      <c r="S3" s="4">
        <v>7.5</v>
      </c>
      <c r="T3" s="4">
        <v>8</v>
      </c>
      <c r="U3" s="4">
        <v>8.5</v>
      </c>
      <c r="V3" s="4">
        <v>9</v>
      </c>
      <c r="W3" s="4">
        <v>9.5</v>
      </c>
      <c r="X3" s="4">
        <v>10</v>
      </c>
      <c r="Y3" s="4">
        <v>10.5</v>
      </c>
      <c r="Z3" s="3" t="s">
        <v>249</v>
      </c>
      <c r="AA3" s="277" t="s">
        <v>51</v>
      </c>
      <c r="AB3" s="277" t="s">
        <v>60</v>
      </c>
      <c r="AC3" s="278" t="s">
        <v>245</v>
      </c>
    </row>
    <row r="4" spans="2:29" s="5" customFormat="1" ht="13.5" customHeight="1">
      <c r="B4" s="256" t="s">
        <v>339</v>
      </c>
      <c r="C4" s="257"/>
      <c r="D4" s="217"/>
      <c r="E4" s="43" t="s">
        <v>104</v>
      </c>
      <c r="F4" s="44" t="s">
        <v>104</v>
      </c>
      <c r="G4" s="44" t="s">
        <v>104</v>
      </c>
      <c r="H4" s="44" t="s">
        <v>104</v>
      </c>
      <c r="I4" s="45" t="s">
        <v>104</v>
      </c>
      <c r="J4" s="44" t="s">
        <v>104</v>
      </c>
      <c r="K4" s="44" t="s">
        <v>104</v>
      </c>
      <c r="L4" s="44" t="s">
        <v>104</v>
      </c>
      <c r="M4" s="44" t="s">
        <v>104</v>
      </c>
      <c r="N4" s="43" t="s">
        <v>104</v>
      </c>
      <c r="O4" s="43" t="s">
        <v>104</v>
      </c>
      <c r="P4" s="44" t="s">
        <v>104</v>
      </c>
      <c r="Q4" s="44" t="s">
        <v>104</v>
      </c>
      <c r="R4" s="44" t="s">
        <v>104</v>
      </c>
      <c r="S4" s="43" t="s">
        <v>104</v>
      </c>
      <c r="T4" s="43" t="s">
        <v>104</v>
      </c>
      <c r="U4" s="44" t="s">
        <v>104</v>
      </c>
      <c r="V4" s="44" t="s">
        <v>104</v>
      </c>
      <c r="W4" s="44" t="s">
        <v>104</v>
      </c>
      <c r="X4" s="44" t="s">
        <v>104</v>
      </c>
      <c r="Y4" s="43" t="s">
        <v>104</v>
      </c>
      <c r="Z4" s="43" t="s">
        <v>104</v>
      </c>
      <c r="AA4" s="217"/>
      <c r="AB4" s="217"/>
      <c r="AC4" s="217"/>
    </row>
    <row r="5" spans="2:29" ht="24" customHeight="1">
      <c r="B5" s="258"/>
      <c r="C5" s="251"/>
      <c r="D5" s="239"/>
      <c r="E5" s="67" t="s">
        <v>248</v>
      </c>
      <c r="F5" s="6">
        <v>1.4</v>
      </c>
      <c r="G5" s="6">
        <v>1.9</v>
      </c>
      <c r="H5" s="6">
        <v>2.4</v>
      </c>
      <c r="I5" s="6">
        <v>2.9</v>
      </c>
      <c r="J5" s="6">
        <v>3.4</v>
      </c>
      <c r="K5" s="6">
        <v>3.9</v>
      </c>
      <c r="L5" s="6">
        <v>4.4</v>
      </c>
      <c r="M5" s="6">
        <v>4.9</v>
      </c>
      <c r="N5" s="6">
        <v>5.4</v>
      </c>
      <c r="O5" s="6">
        <v>5.9</v>
      </c>
      <c r="P5" s="6">
        <v>6.4</v>
      </c>
      <c r="Q5" s="6">
        <v>6.9</v>
      </c>
      <c r="R5" s="6">
        <v>7.4</v>
      </c>
      <c r="S5" s="6">
        <v>7.9</v>
      </c>
      <c r="T5" s="6">
        <v>8.4</v>
      </c>
      <c r="U5" s="6">
        <v>8.9</v>
      </c>
      <c r="V5" s="6">
        <v>9.4</v>
      </c>
      <c r="W5" s="6">
        <v>9.9</v>
      </c>
      <c r="X5" s="6">
        <v>10.4</v>
      </c>
      <c r="Y5" s="6">
        <v>10.9</v>
      </c>
      <c r="Z5" s="6"/>
      <c r="AA5" s="7" t="s">
        <v>178</v>
      </c>
      <c r="AB5" s="7" t="s">
        <v>178</v>
      </c>
      <c r="AC5" s="7" t="s">
        <v>178</v>
      </c>
    </row>
    <row r="6" spans="1:29" ht="15" customHeight="1">
      <c r="A6" s="2"/>
      <c r="B6" s="193" t="s">
        <v>2</v>
      </c>
      <c r="C6" s="194"/>
      <c r="D6" s="98">
        <v>4048</v>
      </c>
      <c r="E6" s="82">
        <v>35</v>
      </c>
      <c r="F6" s="82">
        <v>79</v>
      </c>
      <c r="G6" s="82">
        <v>145</v>
      </c>
      <c r="H6" s="82">
        <v>197</v>
      </c>
      <c r="I6" s="82">
        <v>277</v>
      </c>
      <c r="J6" s="82">
        <v>359</v>
      </c>
      <c r="K6" s="82">
        <v>402</v>
      </c>
      <c r="L6" s="82">
        <v>408</v>
      </c>
      <c r="M6" s="82">
        <v>388</v>
      </c>
      <c r="N6" s="82">
        <v>355</v>
      </c>
      <c r="O6" s="82">
        <v>329</v>
      </c>
      <c r="P6" s="82">
        <v>232</v>
      </c>
      <c r="Q6" s="82">
        <v>220</v>
      </c>
      <c r="R6" s="82">
        <v>176</v>
      </c>
      <c r="S6" s="82">
        <v>136</v>
      </c>
      <c r="T6" s="82">
        <v>83</v>
      </c>
      <c r="U6" s="82">
        <v>77</v>
      </c>
      <c r="V6" s="82">
        <v>45</v>
      </c>
      <c r="W6" s="82">
        <v>35</v>
      </c>
      <c r="X6" s="82">
        <v>12</v>
      </c>
      <c r="Y6" s="82">
        <v>14</v>
      </c>
      <c r="Z6" s="82">
        <v>44</v>
      </c>
      <c r="AA6" s="99">
        <v>4.673626173297034</v>
      </c>
      <c r="AB6" s="100">
        <v>4.907939240676493</v>
      </c>
      <c r="AC6" s="84">
        <v>2.2179785989963796</v>
      </c>
    </row>
    <row r="7" spans="2:29" ht="15" customHeight="1">
      <c r="B7" s="195" t="s">
        <v>3</v>
      </c>
      <c r="C7" s="196"/>
      <c r="D7" s="101">
        <v>2990</v>
      </c>
      <c r="E7" s="86">
        <v>14</v>
      </c>
      <c r="F7" s="86">
        <v>46</v>
      </c>
      <c r="G7" s="86">
        <v>85</v>
      </c>
      <c r="H7" s="86">
        <v>132</v>
      </c>
      <c r="I7" s="86">
        <v>186</v>
      </c>
      <c r="J7" s="86">
        <v>250</v>
      </c>
      <c r="K7" s="86">
        <v>284</v>
      </c>
      <c r="L7" s="86">
        <v>295</v>
      </c>
      <c r="M7" s="86">
        <v>273</v>
      </c>
      <c r="N7" s="86">
        <v>270</v>
      </c>
      <c r="O7" s="86">
        <v>260</v>
      </c>
      <c r="P7" s="86">
        <v>189</v>
      </c>
      <c r="Q7" s="86">
        <v>174</v>
      </c>
      <c r="R7" s="86">
        <v>145</v>
      </c>
      <c r="S7" s="86">
        <v>115</v>
      </c>
      <c r="T7" s="86">
        <v>65</v>
      </c>
      <c r="U7" s="86">
        <v>67</v>
      </c>
      <c r="V7" s="86">
        <v>40</v>
      </c>
      <c r="W7" s="86">
        <v>31</v>
      </c>
      <c r="X7" s="86">
        <v>12</v>
      </c>
      <c r="Y7" s="86">
        <v>13</v>
      </c>
      <c r="Z7" s="86">
        <v>44</v>
      </c>
      <c r="AA7" s="99">
        <v>4.886344273953119</v>
      </c>
      <c r="AB7" s="100">
        <v>5.132190164094035</v>
      </c>
      <c r="AC7" s="84">
        <v>2.2964492038114437</v>
      </c>
    </row>
    <row r="8" spans="1:29" ht="15" customHeight="1">
      <c r="A8" s="5"/>
      <c r="B8" s="17"/>
      <c r="C8" s="9" t="s">
        <v>83</v>
      </c>
      <c r="D8" s="102">
        <v>1608</v>
      </c>
      <c r="E8" s="88">
        <v>8</v>
      </c>
      <c r="F8" s="88">
        <v>26</v>
      </c>
      <c r="G8" s="88">
        <v>32</v>
      </c>
      <c r="H8" s="88">
        <v>68</v>
      </c>
      <c r="I8" s="88">
        <v>75</v>
      </c>
      <c r="J8" s="88">
        <v>114</v>
      </c>
      <c r="K8" s="88">
        <v>139</v>
      </c>
      <c r="L8" s="88">
        <v>145</v>
      </c>
      <c r="M8" s="88">
        <v>153</v>
      </c>
      <c r="N8" s="88">
        <v>143</v>
      </c>
      <c r="O8" s="88">
        <v>154</v>
      </c>
      <c r="P8" s="88">
        <v>116</v>
      </c>
      <c r="Q8" s="88">
        <v>91</v>
      </c>
      <c r="R8" s="88">
        <v>92</v>
      </c>
      <c r="S8" s="88">
        <v>59</v>
      </c>
      <c r="T8" s="88">
        <v>47</v>
      </c>
      <c r="U8" s="88">
        <v>42</v>
      </c>
      <c r="V8" s="88">
        <v>29</v>
      </c>
      <c r="W8" s="88">
        <v>20</v>
      </c>
      <c r="X8" s="88">
        <v>11</v>
      </c>
      <c r="Y8" s="88">
        <v>10</v>
      </c>
      <c r="Z8" s="88">
        <v>34</v>
      </c>
      <c r="AA8" s="103">
        <v>5.146454384322464</v>
      </c>
      <c r="AB8" s="81">
        <v>5.424872157358257</v>
      </c>
      <c r="AC8" s="90">
        <v>2.5030206336409275</v>
      </c>
    </row>
    <row r="9" spans="2:29" ht="15" customHeight="1">
      <c r="B9" s="17"/>
      <c r="C9" s="9" t="s">
        <v>84</v>
      </c>
      <c r="D9" s="102">
        <v>923</v>
      </c>
      <c r="E9" s="88">
        <v>4</v>
      </c>
      <c r="F9" s="88">
        <v>11</v>
      </c>
      <c r="G9" s="88">
        <v>43</v>
      </c>
      <c r="H9" s="88">
        <v>37</v>
      </c>
      <c r="I9" s="88">
        <v>72</v>
      </c>
      <c r="J9" s="88">
        <v>89</v>
      </c>
      <c r="K9" s="88">
        <v>96</v>
      </c>
      <c r="L9" s="88">
        <v>97</v>
      </c>
      <c r="M9" s="88">
        <v>79</v>
      </c>
      <c r="N9" s="88">
        <v>90</v>
      </c>
      <c r="O9" s="88">
        <v>78</v>
      </c>
      <c r="P9" s="88">
        <v>48</v>
      </c>
      <c r="Q9" s="88">
        <v>51</v>
      </c>
      <c r="R9" s="88">
        <v>39</v>
      </c>
      <c r="S9" s="88">
        <v>31</v>
      </c>
      <c r="T9" s="88">
        <v>14</v>
      </c>
      <c r="U9" s="88">
        <v>21</v>
      </c>
      <c r="V9" s="88">
        <v>6</v>
      </c>
      <c r="W9" s="88">
        <v>8</v>
      </c>
      <c r="X9" s="88">
        <v>0</v>
      </c>
      <c r="Y9" s="88">
        <v>3</v>
      </c>
      <c r="Z9" s="88">
        <v>6</v>
      </c>
      <c r="AA9" s="103">
        <v>4.602947804489792</v>
      </c>
      <c r="AB9" s="81">
        <v>4.815789077467668</v>
      </c>
      <c r="AC9" s="90">
        <v>1.9840546819570073</v>
      </c>
    </row>
    <row r="10" spans="1:29" ht="15" customHeight="1">
      <c r="A10" s="2"/>
      <c r="B10" s="17"/>
      <c r="C10" s="9" t="s">
        <v>85</v>
      </c>
      <c r="D10" s="102">
        <v>459</v>
      </c>
      <c r="E10" s="88">
        <v>2</v>
      </c>
      <c r="F10" s="88">
        <v>9</v>
      </c>
      <c r="G10" s="88">
        <v>10</v>
      </c>
      <c r="H10" s="88">
        <v>27</v>
      </c>
      <c r="I10" s="88">
        <v>39</v>
      </c>
      <c r="J10" s="88">
        <v>47</v>
      </c>
      <c r="K10" s="88">
        <v>49</v>
      </c>
      <c r="L10" s="88">
        <v>53</v>
      </c>
      <c r="M10" s="88">
        <v>41</v>
      </c>
      <c r="N10" s="88">
        <v>37</v>
      </c>
      <c r="O10" s="88">
        <v>28</v>
      </c>
      <c r="P10" s="88">
        <v>25</v>
      </c>
      <c r="Q10" s="88">
        <v>32</v>
      </c>
      <c r="R10" s="88">
        <v>14</v>
      </c>
      <c r="S10" s="88">
        <v>25</v>
      </c>
      <c r="T10" s="88">
        <v>4</v>
      </c>
      <c r="U10" s="88">
        <v>4</v>
      </c>
      <c r="V10" s="88">
        <v>5</v>
      </c>
      <c r="W10" s="88">
        <v>3</v>
      </c>
      <c r="X10" s="88">
        <v>1</v>
      </c>
      <c r="Y10" s="88">
        <v>0</v>
      </c>
      <c r="Z10" s="88">
        <v>4</v>
      </c>
      <c r="AA10" s="103">
        <v>4.4348309757538456</v>
      </c>
      <c r="AB10" s="81">
        <v>4.743095518750367</v>
      </c>
      <c r="AC10" s="90">
        <v>1.9636020837593193</v>
      </c>
    </row>
    <row r="11" spans="2:29" ht="15" customHeight="1">
      <c r="B11" s="197" t="s">
        <v>4</v>
      </c>
      <c r="C11" s="198"/>
      <c r="D11" s="104">
        <v>1058</v>
      </c>
      <c r="E11" s="92">
        <v>21</v>
      </c>
      <c r="F11" s="92">
        <v>33</v>
      </c>
      <c r="G11" s="92">
        <v>60</v>
      </c>
      <c r="H11" s="92">
        <v>65</v>
      </c>
      <c r="I11" s="92">
        <v>91</v>
      </c>
      <c r="J11" s="92">
        <v>109</v>
      </c>
      <c r="K11" s="92">
        <v>118</v>
      </c>
      <c r="L11" s="92">
        <v>113</v>
      </c>
      <c r="M11" s="92">
        <v>115</v>
      </c>
      <c r="N11" s="92">
        <v>85</v>
      </c>
      <c r="O11" s="92">
        <v>69</v>
      </c>
      <c r="P11" s="92">
        <v>43</v>
      </c>
      <c r="Q11" s="92">
        <v>46</v>
      </c>
      <c r="R11" s="92">
        <v>31</v>
      </c>
      <c r="S11" s="92">
        <v>21</v>
      </c>
      <c r="T11" s="92">
        <v>18</v>
      </c>
      <c r="U11" s="92">
        <v>10</v>
      </c>
      <c r="V11" s="92">
        <v>5</v>
      </c>
      <c r="W11" s="92">
        <v>4</v>
      </c>
      <c r="X11" s="92">
        <v>0</v>
      </c>
      <c r="Y11" s="92">
        <v>1</v>
      </c>
      <c r="Z11" s="92">
        <v>0</v>
      </c>
      <c r="AA11" s="105">
        <v>4.116290931025754</v>
      </c>
      <c r="AB11" s="106">
        <v>4.274186631018214</v>
      </c>
      <c r="AC11" s="94">
        <v>1.8379482634821922</v>
      </c>
    </row>
    <row r="12" spans="1:29" ht="15" customHeight="1">
      <c r="A12" s="5"/>
      <c r="B12" s="195" t="s">
        <v>327</v>
      </c>
      <c r="C12" s="196"/>
      <c r="D12" s="82">
        <v>161</v>
      </c>
      <c r="E12" s="82">
        <v>0</v>
      </c>
      <c r="F12" s="82">
        <v>6</v>
      </c>
      <c r="G12" s="82">
        <v>11</v>
      </c>
      <c r="H12" s="82">
        <v>9</v>
      </c>
      <c r="I12" s="82">
        <v>15</v>
      </c>
      <c r="J12" s="82">
        <v>22</v>
      </c>
      <c r="K12" s="82">
        <v>20</v>
      </c>
      <c r="L12" s="82">
        <v>18</v>
      </c>
      <c r="M12" s="82">
        <v>16</v>
      </c>
      <c r="N12" s="82">
        <v>16</v>
      </c>
      <c r="O12" s="82">
        <v>8</v>
      </c>
      <c r="P12" s="82">
        <v>4</v>
      </c>
      <c r="Q12" s="82">
        <v>5</v>
      </c>
      <c r="R12" s="82">
        <v>4</v>
      </c>
      <c r="S12" s="82">
        <v>3</v>
      </c>
      <c r="T12" s="82">
        <v>3</v>
      </c>
      <c r="U12" s="82">
        <v>1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103">
        <v>3.942843738614415</v>
      </c>
      <c r="AB12" s="81">
        <v>4.116814718691501</v>
      </c>
      <c r="AC12" s="90">
        <v>1.6555068964969115</v>
      </c>
    </row>
    <row r="13" spans="2:29" ht="15" customHeight="1">
      <c r="B13" s="195" t="s">
        <v>328</v>
      </c>
      <c r="C13" s="196"/>
      <c r="D13" s="82">
        <v>108</v>
      </c>
      <c r="E13" s="82">
        <v>1</v>
      </c>
      <c r="F13" s="82">
        <v>3</v>
      </c>
      <c r="G13" s="82">
        <v>3</v>
      </c>
      <c r="H13" s="82">
        <v>5</v>
      </c>
      <c r="I13" s="82">
        <v>14</v>
      </c>
      <c r="J13" s="82">
        <v>13</v>
      </c>
      <c r="K13" s="82">
        <v>12</v>
      </c>
      <c r="L13" s="82">
        <v>11</v>
      </c>
      <c r="M13" s="82">
        <v>8</v>
      </c>
      <c r="N13" s="82">
        <v>8</v>
      </c>
      <c r="O13" s="82">
        <v>5</v>
      </c>
      <c r="P13" s="82">
        <v>6</v>
      </c>
      <c r="Q13" s="82">
        <v>4</v>
      </c>
      <c r="R13" s="82">
        <v>7</v>
      </c>
      <c r="S13" s="82">
        <v>1</v>
      </c>
      <c r="T13" s="82">
        <v>3</v>
      </c>
      <c r="U13" s="82">
        <v>3</v>
      </c>
      <c r="V13" s="82">
        <v>1</v>
      </c>
      <c r="W13" s="82">
        <v>0</v>
      </c>
      <c r="X13" s="82">
        <v>0</v>
      </c>
      <c r="Y13" s="82">
        <v>0</v>
      </c>
      <c r="Z13" s="82">
        <v>0</v>
      </c>
      <c r="AA13" s="103">
        <v>4.074658159321268</v>
      </c>
      <c r="AB13" s="81">
        <v>4.493111342510162</v>
      </c>
      <c r="AC13" s="90">
        <v>1.9214802588567623</v>
      </c>
    </row>
    <row r="14" spans="2:29" ht="15" customHeight="1">
      <c r="B14" s="195" t="s">
        <v>329</v>
      </c>
      <c r="C14" s="196"/>
      <c r="D14" s="82">
        <v>196</v>
      </c>
      <c r="E14" s="82">
        <v>8</v>
      </c>
      <c r="F14" s="82">
        <v>9</v>
      </c>
      <c r="G14" s="82">
        <v>14</v>
      </c>
      <c r="H14" s="82">
        <v>14</v>
      </c>
      <c r="I14" s="82">
        <v>12</v>
      </c>
      <c r="J14" s="82">
        <v>20</v>
      </c>
      <c r="K14" s="82">
        <v>18</v>
      </c>
      <c r="L14" s="82">
        <v>18</v>
      </c>
      <c r="M14" s="82">
        <v>22</v>
      </c>
      <c r="N14" s="82">
        <v>15</v>
      </c>
      <c r="O14" s="82">
        <v>9</v>
      </c>
      <c r="P14" s="82">
        <v>7</v>
      </c>
      <c r="Q14" s="82">
        <v>9</v>
      </c>
      <c r="R14" s="82">
        <v>9</v>
      </c>
      <c r="S14" s="82">
        <v>3</v>
      </c>
      <c r="T14" s="82">
        <v>4</v>
      </c>
      <c r="U14" s="82">
        <v>1</v>
      </c>
      <c r="V14" s="82">
        <v>1</v>
      </c>
      <c r="W14" s="82">
        <v>2</v>
      </c>
      <c r="X14" s="82">
        <v>0</v>
      </c>
      <c r="Y14" s="82">
        <v>1</v>
      </c>
      <c r="Z14" s="82">
        <v>0</v>
      </c>
      <c r="AA14" s="103">
        <v>4.061854291131169</v>
      </c>
      <c r="AB14" s="81">
        <v>4.216959124544361</v>
      </c>
      <c r="AC14" s="90">
        <v>2.0702418068503965</v>
      </c>
    </row>
    <row r="15" spans="2:29" ht="15" customHeight="1">
      <c r="B15" s="195" t="s">
        <v>330</v>
      </c>
      <c r="C15" s="196"/>
      <c r="D15" s="82">
        <v>1877</v>
      </c>
      <c r="E15" s="82">
        <v>13</v>
      </c>
      <c r="F15" s="82">
        <v>38</v>
      </c>
      <c r="G15" s="82">
        <v>44</v>
      </c>
      <c r="H15" s="82">
        <v>84</v>
      </c>
      <c r="I15" s="82">
        <v>101</v>
      </c>
      <c r="J15" s="82">
        <v>149</v>
      </c>
      <c r="K15" s="82">
        <v>170</v>
      </c>
      <c r="L15" s="82">
        <v>171</v>
      </c>
      <c r="M15" s="82">
        <v>174</v>
      </c>
      <c r="N15" s="82">
        <v>171</v>
      </c>
      <c r="O15" s="82">
        <v>172</v>
      </c>
      <c r="P15" s="82">
        <v>128</v>
      </c>
      <c r="Q15" s="82">
        <v>100</v>
      </c>
      <c r="R15" s="82">
        <v>98</v>
      </c>
      <c r="S15" s="82">
        <v>63</v>
      </c>
      <c r="T15" s="82">
        <v>50</v>
      </c>
      <c r="U15" s="82">
        <v>43</v>
      </c>
      <c r="V15" s="82">
        <v>31</v>
      </c>
      <c r="W15" s="82">
        <v>21</v>
      </c>
      <c r="X15" s="82">
        <v>11</v>
      </c>
      <c r="Y15" s="82">
        <v>10</v>
      </c>
      <c r="Z15" s="82">
        <v>35</v>
      </c>
      <c r="AA15" s="89">
        <v>4.982706986932927</v>
      </c>
      <c r="AB15" s="90">
        <v>5.244546992292722</v>
      </c>
      <c r="AC15" s="90">
        <v>2.4576958383779193</v>
      </c>
    </row>
    <row r="16" spans="2:29" ht="15" customHeight="1">
      <c r="B16" s="195" t="s">
        <v>331</v>
      </c>
      <c r="C16" s="196"/>
      <c r="D16" s="82">
        <v>362</v>
      </c>
      <c r="E16" s="82">
        <v>1</v>
      </c>
      <c r="F16" s="82">
        <v>7</v>
      </c>
      <c r="G16" s="82">
        <v>9</v>
      </c>
      <c r="H16" s="82">
        <v>23</v>
      </c>
      <c r="I16" s="82">
        <v>31</v>
      </c>
      <c r="J16" s="82">
        <v>32</v>
      </c>
      <c r="K16" s="82">
        <v>42</v>
      </c>
      <c r="L16" s="82">
        <v>38</v>
      </c>
      <c r="M16" s="82">
        <v>31</v>
      </c>
      <c r="N16" s="82">
        <v>27</v>
      </c>
      <c r="O16" s="82">
        <v>22</v>
      </c>
      <c r="P16" s="82">
        <v>20</v>
      </c>
      <c r="Q16" s="82">
        <v>28</v>
      </c>
      <c r="R16" s="82">
        <v>9</v>
      </c>
      <c r="S16" s="82">
        <v>24</v>
      </c>
      <c r="T16" s="82">
        <v>3</v>
      </c>
      <c r="U16" s="82">
        <v>4</v>
      </c>
      <c r="V16" s="82">
        <v>4</v>
      </c>
      <c r="W16" s="82">
        <v>3</v>
      </c>
      <c r="X16" s="82">
        <v>1</v>
      </c>
      <c r="Y16" s="82">
        <v>0</v>
      </c>
      <c r="Z16" s="82">
        <v>3</v>
      </c>
      <c r="AA16" s="89">
        <v>4.473655453652788</v>
      </c>
      <c r="AB16" s="90">
        <v>4.79660567686075</v>
      </c>
      <c r="AC16" s="90">
        <v>2.0023798021026047</v>
      </c>
    </row>
    <row r="17" spans="2:29" ht="15" customHeight="1">
      <c r="B17" s="195" t="s">
        <v>332</v>
      </c>
      <c r="C17" s="196"/>
      <c r="D17" s="82">
        <v>36</v>
      </c>
      <c r="E17" s="82">
        <v>0</v>
      </c>
      <c r="F17" s="82">
        <v>0</v>
      </c>
      <c r="G17" s="82">
        <v>0</v>
      </c>
      <c r="H17" s="82">
        <v>4</v>
      </c>
      <c r="I17" s="82">
        <v>3</v>
      </c>
      <c r="J17" s="82">
        <v>4</v>
      </c>
      <c r="K17" s="82">
        <v>9</v>
      </c>
      <c r="L17" s="82">
        <v>4</v>
      </c>
      <c r="M17" s="82">
        <v>4</v>
      </c>
      <c r="N17" s="82">
        <v>2</v>
      </c>
      <c r="O17" s="82">
        <v>2</v>
      </c>
      <c r="P17" s="82">
        <v>0</v>
      </c>
      <c r="Q17" s="82">
        <v>0</v>
      </c>
      <c r="R17" s="82">
        <v>1</v>
      </c>
      <c r="S17" s="82">
        <v>2</v>
      </c>
      <c r="T17" s="82">
        <v>1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9">
        <v>3.862857237715492</v>
      </c>
      <c r="AB17" s="90">
        <v>4.250753388261182</v>
      </c>
      <c r="AC17" s="90">
        <v>1.5855232840476174</v>
      </c>
    </row>
    <row r="18" spans="2:29" ht="15" customHeight="1">
      <c r="B18" s="195" t="s">
        <v>333</v>
      </c>
      <c r="C18" s="196"/>
      <c r="D18" s="82">
        <v>923</v>
      </c>
      <c r="E18" s="82">
        <v>4</v>
      </c>
      <c r="F18" s="82">
        <v>11</v>
      </c>
      <c r="G18" s="82">
        <v>43</v>
      </c>
      <c r="H18" s="82">
        <v>37</v>
      </c>
      <c r="I18" s="82">
        <v>72</v>
      </c>
      <c r="J18" s="82">
        <v>89</v>
      </c>
      <c r="K18" s="82">
        <v>96</v>
      </c>
      <c r="L18" s="82">
        <v>97</v>
      </c>
      <c r="M18" s="82">
        <v>79</v>
      </c>
      <c r="N18" s="82">
        <v>90</v>
      </c>
      <c r="O18" s="82">
        <v>78</v>
      </c>
      <c r="P18" s="82">
        <v>48</v>
      </c>
      <c r="Q18" s="82">
        <v>51</v>
      </c>
      <c r="R18" s="82">
        <v>39</v>
      </c>
      <c r="S18" s="82">
        <v>31</v>
      </c>
      <c r="T18" s="82">
        <v>14</v>
      </c>
      <c r="U18" s="82">
        <v>21</v>
      </c>
      <c r="V18" s="82">
        <v>6</v>
      </c>
      <c r="W18" s="82">
        <v>8</v>
      </c>
      <c r="X18" s="82">
        <v>0</v>
      </c>
      <c r="Y18" s="82">
        <v>3</v>
      </c>
      <c r="Z18" s="82">
        <v>6</v>
      </c>
      <c r="AA18" s="89">
        <v>4.602947804489792</v>
      </c>
      <c r="AB18" s="90">
        <v>4.815789077467668</v>
      </c>
      <c r="AC18" s="90">
        <v>1.9840546819570073</v>
      </c>
    </row>
    <row r="19" spans="2:29" ht="15" customHeight="1">
      <c r="B19" s="195" t="s">
        <v>334</v>
      </c>
      <c r="C19" s="196"/>
      <c r="D19" s="82">
        <v>108</v>
      </c>
      <c r="E19" s="82">
        <v>3</v>
      </c>
      <c r="F19" s="82">
        <v>2</v>
      </c>
      <c r="G19" s="82">
        <v>2</v>
      </c>
      <c r="H19" s="82">
        <v>7</v>
      </c>
      <c r="I19" s="82">
        <v>9</v>
      </c>
      <c r="J19" s="82">
        <v>8</v>
      </c>
      <c r="K19" s="82">
        <v>8</v>
      </c>
      <c r="L19" s="82">
        <v>15</v>
      </c>
      <c r="M19" s="82">
        <v>10</v>
      </c>
      <c r="N19" s="82">
        <v>13</v>
      </c>
      <c r="O19" s="82">
        <v>9</v>
      </c>
      <c r="P19" s="82">
        <v>8</v>
      </c>
      <c r="Q19" s="82">
        <v>7</v>
      </c>
      <c r="R19" s="82">
        <v>2</v>
      </c>
      <c r="S19" s="82">
        <v>2</v>
      </c>
      <c r="T19" s="82">
        <v>1</v>
      </c>
      <c r="U19" s="82">
        <v>1</v>
      </c>
      <c r="V19" s="82">
        <v>1</v>
      </c>
      <c r="W19" s="82">
        <v>0</v>
      </c>
      <c r="X19" s="82">
        <v>0</v>
      </c>
      <c r="Y19" s="82">
        <v>0</v>
      </c>
      <c r="Z19" s="82">
        <v>0</v>
      </c>
      <c r="AA19" s="89">
        <v>4.489191656436931</v>
      </c>
      <c r="AB19" s="90">
        <v>4.5363990877366795</v>
      </c>
      <c r="AC19" s="90">
        <v>1.7629788083046019</v>
      </c>
    </row>
    <row r="20" spans="2:29" ht="15" customHeight="1">
      <c r="B20" s="195" t="s">
        <v>335</v>
      </c>
      <c r="C20" s="196"/>
      <c r="D20" s="82">
        <v>50</v>
      </c>
      <c r="E20" s="82">
        <v>1</v>
      </c>
      <c r="F20" s="82">
        <v>1</v>
      </c>
      <c r="G20" s="82">
        <v>2</v>
      </c>
      <c r="H20" s="82">
        <v>3</v>
      </c>
      <c r="I20" s="82">
        <v>3</v>
      </c>
      <c r="J20" s="82">
        <v>3</v>
      </c>
      <c r="K20" s="82">
        <v>4</v>
      </c>
      <c r="L20" s="82">
        <v>9</v>
      </c>
      <c r="M20" s="82">
        <v>6</v>
      </c>
      <c r="N20" s="82">
        <v>2</v>
      </c>
      <c r="O20" s="82">
        <v>5</v>
      </c>
      <c r="P20" s="82">
        <v>3</v>
      </c>
      <c r="Q20" s="82">
        <v>4</v>
      </c>
      <c r="R20" s="82">
        <v>1</v>
      </c>
      <c r="S20" s="82">
        <v>3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9">
        <v>4.370358145815496</v>
      </c>
      <c r="AB20" s="90">
        <v>4.539274463623284</v>
      </c>
      <c r="AC20" s="90">
        <v>1.7408075408639745</v>
      </c>
    </row>
    <row r="21" spans="2:29" ht="15" customHeight="1">
      <c r="B21" s="195" t="s">
        <v>358</v>
      </c>
      <c r="C21" s="196"/>
      <c r="D21" s="82">
        <v>106</v>
      </c>
      <c r="E21" s="82">
        <v>2</v>
      </c>
      <c r="F21" s="82">
        <v>1</v>
      </c>
      <c r="G21" s="82">
        <v>8</v>
      </c>
      <c r="H21" s="82">
        <v>6</v>
      </c>
      <c r="I21" s="82">
        <v>9</v>
      </c>
      <c r="J21" s="82">
        <v>6</v>
      </c>
      <c r="K21" s="82">
        <v>9</v>
      </c>
      <c r="L21" s="82">
        <v>17</v>
      </c>
      <c r="M21" s="82">
        <v>15</v>
      </c>
      <c r="N21" s="82">
        <v>8</v>
      </c>
      <c r="O21" s="82">
        <v>8</v>
      </c>
      <c r="P21" s="82">
        <v>2</v>
      </c>
      <c r="Q21" s="82">
        <v>7</v>
      </c>
      <c r="R21" s="82">
        <v>2</v>
      </c>
      <c r="S21" s="82">
        <v>1</v>
      </c>
      <c r="T21" s="82">
        <v>2</v>
      </c>
      <c r="U21" s="82">
        <v>2</v>
      </c>
      <c r="V21" s="82">
        <v>0</v>
      </c>
      <c r="W21" s="82">
        <v>1</v>
      </c>
      <c r="X21" s="82">
        <v>0</v>
      </c>
      <c r="Y21" s="82">
        <v>0</v>
      </c>
      <c r="Z21" s="82">
        <v>0</v>
      </c>
      <c r="AA21" s="89">
        <v>4.253949030620175</v>
      </c>
      <c r="AB21" s="90">
        <v>4.370485215916459</v>
      </c>
      <c r="AC21" s="90">
        <v>1.809814241232644</v>
      </c>
    </row>
    <row r="22" spans="2:29" ht="15" customHeight="1">
      <c r="B22" s="197" t="s">
        <v>336</v>
      </c>
      <c r="C22" s="198"/>
      <c r="D22" s="82">
        <v>121</v>
      </c>
      <c r="E22" s="82">
        <v>2</v>
      </c>
      <c r="F22" s="82">
        <v>1</v>
      </c>
      <c r="G22" s="82">
        <v>9</v>
      </c>
      <c r="H22" s="82">
        <v>5</v>
      </c>
      <c r="I22" s="82">
        <v>8</v>
      </c>
      <c r="J22" s="82">
        <v>13</v>
      </c>
      <c r="K22" s="82">
        <v>14</v>
      </c>
      <c r="L22" s="82">
        <v>10</v>
      </c>
      <c r="M22" s="82">
        <v>23</v>
      </c>
      <c r="N22" s="82">
        <v>3</v>
      </c>
      <c r="O22" s="82">
        <v>11</v>
      </c>
      <c r="P22" s="82">
        <v>6</v>
      </c>
      <c r="Q22" s="82">
        <v>5</v>
      </c>
      <c r="R22" s="82">
        <v>4</v>
      </c>
      <c r="S22" s="82">
        <v>3</v>
      </c>
      <c r="T22" s="82">
        <v>2</v>
      </c>
      <c r="U22" s="82">
        <v>1</v>
      </c>
      <c r="V22" s="82">
        <v>1</v>
      </c>
      <c r="W22" s="82">
        <v>0</v>
      </c>
      <c r="X22" s="82">
        <v>0</v>
      </c>
      <c r="Y22" s="82">
        <v>0</v>
      </c>
      <c r="Z22" s="82">
        <v>0</v>
      </c>
      <c r="AA22" s="89">
        <v>4.3789227849948915</v>
      </c>
      <c r="AB22" s="90">
        <v>4.414861203027526</v>
      </c>
      <c r="AC22" s="90">
        <v>1.7865714790290623</v>
      </c>
    </row>
    <row r="23" spans="2:29" ht="15" customHeight="1">
      <c r="B23" s="195" t="s">
        <v>5</v>
      </c>
      <c r="C23" s="196"/>
      <c r="D23" s="85">
        <v>161</v>
      </c>
      <c r="E23" s="86">
        <v>0</v>
      </c>
      <c r="F23" s="86">
        <v>6</v>
      </c>
      <c r="G23" s="86">
        <v>11</v>
      </c>
      <c r="H23" s="86">
        <v>9</v>
      </c>
      <c r="I23" s="86">
        <v>15</v>
      </c>
      <c r="J23" s="86">
        <v>22</v>
      </c>
      <c r="K23" s="86">
        <v>20</v>
      </c>
      <c r="L23" s="86">
        <v>18</v>
      </c>
      <c r="M23" s="86">
        <v>16</v>
      </c>
      <c r="N23" s="86">
        <v>16</v>
      </c>
      <c r="O23" s="86">
        <v>8</v>
      </c>
      <c r="P23" s="86">
        <v>4</v>
      </c>
      <c r="Q23" s="86">
        <v>5</v>
      </c>
      <c r="R23" s="86">
        <v>4</v>
      </c>
      <c r="S23" s="86">
        <v>3</v>
      </c>
      <c r="T23" s="86">
        <v>3</v>
      </c>
      <c r="U23" s="86">
        <v>1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3">
        <v>3.942843738614415</v>
      </c>
      <c r="AB23" s="84">
        <v>4.116814718691501</v>
      </c>
      <c r="AC23" s="84">
        <v>1.6555068964969115</v>
      </c>
    </row>
    <row r="24" spans="2:29" ht="15" customHeight="1">
      <c r="B24" s="195" t="s">
        <v>6</v>
      </c>
      <c r="C24" s="196"/>
      <c r="D24" s="87">
        <v>11</v>
      </c>
      <c r="E24" s="88">
        <v>0</v>
      </c>
      <c r="F24" s="88">
        <v>0</v>
      </c>
      <c r="G24" s="88">
        <v>0</v>
      </c>
      <c r="H24" s="88">
        <v>0</v>
      </c>
      <c r="I24" s="88">
        <v>2</v>
      </c>
      <c r="J24" s="88">
        <v>1</v>
      </c>
      <c r="K24" s="88">
        <v>1</v>
      </c>
      <c r="L24" s="88">
        <v>2</v>
      </c>
      <c r="M24" s="88">
        <v>0</v>
      </c>
      <c r="N24" s="88">
        <v>1</v>
      </c>
      <c r="O24" s="88">
        <v>0</v>
      </c>
      <c r="P24" s="88">
        <v>1</v>
      </c>
      <c r="Q24" s="88">
        <v>0</v>
      </c>
      <c r="R24" s="88">
        <v>1</v>
      </c>
      <c r="S24" s="88">
        <v>0</v>
      </c>
      <c r="T24" s="88">
        <v>1</v>
      </c>
      <c r="U24" s="88">
        <v>1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9">
        <v>4.1491750463731325</v>
      </c>
      <c r="AB24" s="90">
        <v>5.136032490460087</v>
      </c>
      <c r="AC24" s="90">
        <v>2.1562471445967066</v>
      </c>
    </row>
    <row r="25" spans="2:29" ht="15" customHeight="1">
      <c r="B25" s="195" t="s">
        <v>7</v>
      </c>
      <c r="C25" s="196"/>
      <c r="D25" s="87">
        <v>19</v>
      </c>
      <c r="E25" s="88">
        <v>1</v>
      </c>
      <c r="F25" s="88">
        <v>0</v>
      </c>
      <c r="G25" s="88">
        <v>1</v>
      </c>
      <c r="H25" s="88">
        <v>2</v>
      </c>
      <c r="I25" s="88">
        <v>3</v>
      </c>
      <c r="J25" s="88">
        <v>4</v>
      </c>
      <c r="K25" s="88">
        <v>0</v>
      </c>
      <c r="L25" s="88">
        <v>1</v>
      </c>
      <c r="M25" s="88">
        <v>3</v>
      </c>
      <c r="N25" s="88">
        <v>1</v>
      </c>
      <c r="O25" s="88">
        <v>1</v>
      </c>
      <c r="P25" s="88">
        <v>1</v>
      </c>
      <c r="Q25" s="88">
        <v>0</v>
      </c>
      <c r="R25" s="88">
        <v>1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9">
        <v>3.3035173322199776</v>
      </c>
      <c r="AB25" s="90">
        <v>3.7356406899889483</v>
      </c>
      <c r="AC25" s="90">
        <v>1.6846659618708304</v>
      </c>
    </row>
    <row r="26" spans="2:29" ht="15" customHeight="1">
      <c r="B26" s="195" t="s">
        <v>8</v>
      </c>
      <c r="C26" s="196"/>
      <c r="D26" s="87">
        <v>41</v>
      </c>
      <c r="E26" s="88">
        <v>0</v>
      </c>
      <c r="F26" s="88">
        <v>1</v>
      </c>
      <c r="G26" s="88">
        <v>0</v>
      </c>
      <c r="H26" s="88">
        <v>1</v>
      </c>
      <c r="I26" s="88">
        <v>5</v>
      </c>
      <c r="J26" s="88">
        <v>5</v>
      </c>
      <c r="K26" s="88">
        <v>4</v>
      </c>
      <c r="L26" s="88">
        <v>3</v>
      </c>
      <c r="M26" s="88">
        <v>1</v>
      </c>
      <c r="N26" s="88">
        <v>3</v>
      </c>
      <c r="O26" s="88">
        <v>3</v>
      </c>
      <c r="P26" s="88">
        <v>3</v>
      </c>
      <c r="Q26" s="88">
        <v>2</v>
      </c>
      <c r="R26" s="88">
        <v>5</v>
      </c>
      <c r="S26" s="88">
        <v>1</v>
      </c>
      <c r="T26" s="88">
        <v>1</v>
      </c>
      <c r="U26" s="88">
        <v>2</v>
      </c>
      <c r="V26" s="88">
        <v>1</v>
      </c>
      <c r="W26" s="88">
        <v>0</v>
      </c>
      <c r="X26" s="88">
        <v>0</v>
      </c>
      <c r="Y26" s="88">
        <v>0</v>
      </c>
      <c r="Z26" s="88">
        <v>0</v>
      </c>
      <c r="AA26" s="89">
        <v>5.164158929573136</v>
      </c>
      <c r="AB26" s="90">
        <v>5.124081140759933</v>
      </c>
      <c r="AC26" s="90">
        <v>2.0548334310753806</v>
      </c>
    </row>
    <row r="27" spans="2:29" ht="15" customHeight="1">
      <c r="B27" s="195" t="s">
        <v>9</v>
      </c>
      <c r="C27" s="196"/>
      <c r="D27" s="87">
        <v>20</v>
      </c>
      <c r="E27" s="88">
        <v>0</v>
      </c>
      <c r="F27" s="88">
        <v>1</v>
      </c>
      <c r="G27" s="88">
        <v>2</v>
      </c>
      <c r="H27" s="88">
        <v>0</v>
      </c>
      <c r="I27" s="88">
        <v>2</v>
      </c>
      <c r="J27" s="88">
        <v>0</v>
      </c>
      <c r="K27" s="88">
        <v>4</v>
      </c>
      <c r="L27" s="88">
        <v>3</v>
      </c>
      <c r="M27" s="88">
        <v>3</v>
      </c>
      <c r="N27" s="88">
        <v>0</v>
      </c>
      <c r="O27" s="88">
        <v>1</v>
      </c>
      <c r="P27" s="88">
        <v>1</v>
      </c>
      <c r="Q27" s="88">
        <v>2</v>
      </c>
      <c r="R27" s="88">
        <v>0</v>
      </c>
      <c r="S27" s="88">
        <v>0</v>
      </c>
      <c r="T27" s="88">
        <v>1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9">
        <v>4.193221420286521</v>
      </c>
      <c r="AB27" s="90">
        <v>4.342633650187286</v>
      </c>
      <c r="AC27" s="90">
        <v>1.7897531717343669</v>
      </c>
    </row>
    <row r="28" spans="2:29" ht="15" customHeight="1">
      <c r="B28" s="195" t="s">
        <v>10</v>
      </c>
      <c r="C28" s="196"/>
      <c r="D28" s="87">
        <v>2</v>
      </c>
      <c r="E28" s="88">
        <v>0</v>
      </c>
      <c r="F28" s="88">
        <v>0</v>
      </c>
      <c r="G28" s="88">
        <v>0</v>
      </c>
      <c r="H28" s="88">
        <v>0</v>
      </c>
      <c r="I28" s="88">
        <v>1</v>
      </c>
      <c r="J28" s="88">
        <v>1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9">
        <v>3.000503139529468</v>
      </c>
      <c r="AB28" s="90">
        <v>3.000503139529468</v>
      </c>
      <c r="AC28" s="90">
        <v>0.3139770536165186</v>
      </c>
    </row>
    <row r="29" spans="2:29" ht="15" customHeight="1">
      <c r="B29" s="195" t="s">
        <v>11</v>
      </c>
      <c r="C29" s="196"/>
      <c r="D29" s="87">
        <v>15</v>
      </c>
      <c r="E29" s="88">
        <v>0</v>
      </c>
      <c r="F29" s="88">
        <v>1</v>
      </c>
      <c r="G29" s="88">
        <v>0</v>
      </c>
      <c r="H29" s="88">
        <v>2</v>
      </c>
      <c r="I29" s="88">
        <v>1</v>
      </c>
      <c r="J29" s="88">
        <v>2</v>
      </c>
      <c r="K29" s="88">
        <v>3</v>
      </c>
      <c r="L29" s="88">
        <v>2</v>
      </c>
      <c r="M29" s="88">
        <v>1</v>
      </c>
      <c r="N29" s="88">
        <v>3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9">
        <v>3.7739864505373677</v>
      </c>
      <c r="AB29" s="90">
        <v>3.656099228818968</v>
      </c>
      <c r="AC29" s="90">
        <v>1.2080480551555317</v>
      </c>
    </row>
    <row r="30" spans="2:29" ht="15" customHeight="1">
      <c r="B30" s="195" t="s">
        <v>12</v>
      </c>
      <c r="C30" s="196"/>
      <c r="D30" s="87">
        <v>109</v>
      </c>
      <c r="E30" s="88">
        <v>2</v>
      </c>
      <c r="F30" s="88">
        <v>7</v>
      </c>
      <c r="G30" s="88">
        <v>9</v>
      </c>
      <c r="H30" s="88">
        <v>8</v>
      </c>
      <c r="I30" s="88">
        <v>8</v>
      </c>
      <c r="J30" s="88">
        <v>13</v>
      </c>
      <c r="K30" s="88">
        <v>16</v>
      </c>
      <c r="L30" s="88">
        <v>5</v>
      </c>
      <c r="M30" s="88">
        <v>8</v>
      </c>
      <c r="N30" s="88">
        <v>9</v>
      </c>
      <c r="O30" s="88">
        <v>8</v>
      </c>
      <c r="P30" s="88">
        <v>3</v>
      </c>
      <c r="Q30" s="88">
        <v>4</v>
      </c>
      <c r="R30" s="88">
        <v>1</v>
      </c>
      <c r="S30" s="88">
        <v>3</v>
      </c>
      <c r="T30" s="88">
        <v>2</v>
      </c>
      <c r="U30" s="88">
        <v>1</v>
      </c>
      <c r="V30" s="88">
        <v>1</v>
      </c>
      <c r="W30" s="88">
        <v>1</v>
      </c>
      <c r="X30" s="88">
        <v>0</v>
      </c>
      <c r="Y30" s="88">
        <v>0</v>
      </c>
      <c r="Z30" s="88">
        <v>0</v>
      </c>
      <c r="AA30" s="89">
        <v>3.7065586477784462</v>
      </c>
      <c r="AB30" s="90">
        <v>4.032441570853549</v>
      </c>
      <c r="AC30" s="90">
        <v>1.968607588139831</v>
      </c>
    </row>
    <row r="31" spans="2:29" ht="15" customHeight="1">
      <c r="B31" s="195" t="s">
        <v>13</v>
      </c>
      <c r="C31" s="196"/>
      <c r="D31" s="87">
        <v>70</v>
      </c>
      <c r="E31" s="88">
        <v>6</v>
      </c>
      <c r="F31" s="88">
        <v>3</v>
      </c>
      <c r="G31" s="88">
        <v>5</v>
      </c>
      <c r="H31" s="88">
        <v>9</v>
      </c>
      <c r="I31" s="88">
        <v>3</v>
      </c>
      <c r="J31" s="88">
        <v>8</v>
      </c>
      <c r="K31" s="88">
        <v>6</v>
      </c>
      <c r="L31" s="88">
        <v>3</v>
      </c>
      <c r="M31" s="88">
        <v>9</v>
      </c>
      <c r="N31" s="88">
        <v>7</v>
      </c>
      <c r="O31" s="88">
        <v>3</v>
      </c>
      <c r="P31" s="88">
        <v>1</v>
      </c>
      <c r="Q31" s="88">
        <v>4</v>
      </c>
      <c r="R31" s="88">
        <v>3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9">
        <v>3.6494759541267427</v>
      </c>
      <c r="AB31" s="90">
        <v>3.697909649796145</v>
      </c>
      <c r="AC31" s="90">
        <v>1.8652218626969137</v>
      </c>
    </row>
    <row r="32" spans="2:29" ht="15" customHeight="1">
      <c r="B32" s="195" t="s">
        <v>14</v>
      </c>
      <c r="C32" s="196"/>
      <c r="D32" s="87">
        <v>56</v>
      </c>
      <c r="E32" s="88">
        <v>0</v>
      </c>
      <c r="F32" s="88">
        <v>2</v>
      </c>
      <c r="G32" s="88">
        <v>5</v>
      </c>
      <c r="H32" s="88">
        <v>2</v>
      </c>
      <c r="I32" s="88">
        <v>5</v>
      </c>
      <c r="J32" s="88">
        <v>9</v>
      </c>
      <c r="K32" s="88">
        <v>5</v>
      </c>
      <c r="L32" s="88">
        <v>8</v>
      </c>
      <c r="M32" s="88">
        <v>7</v>
      </c>
      <c r="N32" s="88">
        <v>2</v>
      </c>
      <c r="O32" s="88">
        <v>4</v>
      </c>
      <c r="P32" s="88">
        <v>2</v>
      </c>
      <c r="Q32" s="88">
        <v>0</v>
      </c>
      <c r="R32" s="88">
        <v>2</v>
      </c>
      <c r="S32" s="88">
        <v>0</v>
      </c>
      <c r="T32" s="88">
        <v>1</v>
      </c>
      <c r="U32" s="88">
        <v>1</v>
      </c>
      <c r="V32" s="88">
        <v>0</v>
      </c>
      <c r="W32" s="88">
        <v>0</v>
      </c>
      <c r="X32" s="88">
        <v>0</v>
      </c>
      <c r="Y32" s="88">
        <v>1</v>
      </c>
      <c r="Z32" s="88">
        <v>0</v>
      </c>
      <c r="AA32" s="89">
        <v>3.950909589222075</v>
      </c>
      <c r="AB32" s="90">
        <v>4.146839159931556</v>
      </c>
      <c r="AC32" s="90">
        <v>1.89363462575585</v>
      </c>
    </row>
    <row r="33" spans="2:29" ht="15" customHeight="1">
      <c r="B33" s="195" t="s">
        <v>15</v>
      </c>
      <c r="C33" s="196"/>
      <c r="D33" s="87">
        <v>397</v>
      </c>
      <c r="E33" s="88">
        <v>1</v>
      </c>
      <c r="F33" s="88">
        <v>14</v>
      </c>
      <c r="G33" s="88">
        <v>11</v>
      </c>
      <c r="H33" s="88">
        <v>23</v>
      </c>
      <c r="I33" s="88">
        <v>27</v>
      </c>
      <c r="J33" s="88">
        <v>32</v>
      </c>
      <c r="K33" s="88">
        <v>42</v>
      </c>
      <c r="L33" s="88">
        <v>34</v>
      </c>
      <c r="M33" s="88">
        <v>42</v>
      </c>
      <c r="N33" s="88">
        <v>34</v>
      </c>
      <c r="O33" s="88">
        <v>42</v>
      </c>
      <c r="P33" s="88">
        <v>22</v>
      </c>
      <c r="Q33" s="88">
        <v>16</v>
      </c>
      <c r="R33" s="88">
        <v>17</v>
      </c>
      <c r="S33" s="88">
        <v>7</v>
      </c>
      <c r="T33" s="88">
        <v>13</v>
      </c>
      <c r="U33" s="88">
        <v>10</v>
      </c>
      <c r="V33" s="88">
        <v>1</v>
      </c>
      <c r="W33" s="88">
        <v>1</v>
      </c>
      <c r="X33" s="88">
        <v>1</v>
      </c>
      <c r="Y33" s="88">
        <v>2</v>
      </c>
      <c r="Z33" s="88">
        <v>5</v>
      </c>
      <c r="AA33" s="89">
        <v>4.664837272982779</v>
      </c>
      <c r="AB33" s="90">
        <v>4.881284485150738</v>
      </c>
      <c r="AC33" s="90">
        <v>2.352400508531318</v>
      </c>
    </row>
    <row r="34" spans="2:29" ht="15" customHeight="1">
      <c r="B34" s="195" t="s">
        <v>16</v>
      </c>
      <c r="C34" s="196"/>
      <c r="D34" s="87">
        <v>291</v>
      </c>
      <c r="E34" s="88">
        <v>6</v>
      </c>
      <c r="F34" s="88">
        <v>10</v>
      </c>
      <c r="G34" s="88">
        <v>11</v>
      </c>
      <c r="H34" s="88">
        <v>22</v>
      </c>
      <c r="I34" s="88">
        <v>20</v>
      </c>
      <c r="J34" s="88">
        <v>31</v>
      </c>
      <c r="K34" s="88">
        <v>40</v>
      </c>
      <c r="L34" s="88">
        <v>26</v>
      </c>
      <c r="M34" s="88">
        <v>25</v>
      </c>
      <c r="N34" s="88">
        <v>23</v>
      </c>
      <c r="O34" s="88">
        <v>21</v>
      </c>
      <c r="P34" s="88">
        <v>21</v>
      </c>
      <c r="Q34" s="88">
        <v>10</v>
      </c>
      <c r="R34" s="88">
        <v>8</v>
      </c>
      <c r="S34" s="88">
        <v>6</v>
      </c>
      <c r="T34" s="88">
        <v>4</v>
      </c>
      <c r="U34" s="88">
        <v>3</v>
      </c>
      <c r="V34" s="88">
        <v>1</v>
      </c>
      <c r="W34" s="88">
        <v>2</v>
      </c>
      <c r="X34" s="88">
        <v>1</v>
      </c>
      <c r="Y34" s="88">
        <v>0</v>
      </c>
      <c r="Z34" s="88">
        <v>0</v>
      </c>
      <c r="AA34" s="89">
        <v>4.054982817869416</v>
      </c>
      <c r="AB34" s="90">
        <v>4.341566422608528</v>
      </c>
      <c r="AC34" s="90">
        <v>1.8687847449900208</v>
      </c>
    </row>
    <row r="35" spans="2:29" ht="15" customHeight="1">
      <c r="B35" s="195" t="s">
        <v>17</v>
      </c>
      <c r="C35" s="196"/>
      <c r="D35" s="87">
        <v>486</v>
      </c>
      <c r="E35" s="88">
        <v>0</v>
      </c>
      <c r="F35" s="88">
        <v>1</v>
      </c>
      <c r="G35" s="88">
        <v>2</v>
      </c>
      <c r="H35" s="88">
        <v>11</v>
      </c>
      <c r="I35" s="88">
        <v>14</v>
      </c>
      <c r="J35" s="88">
        <v>28</v>
      </c>
      <c r="K35" s="88">
        <v>23</v>
      </c>
      <c r="L35" s="88">
        <v>42</v>
      </c>
      <c r="M35" s="88">
        <v>42</v>
      </c>
      <c r="N35" s="88">
        <v>44</v>
      </c>
      <c r="O35" s="88">
        <v>55</v>
      </c>
      <c r="P35" s="88">
        <v>37</v>
      </c>
      <c r="Q35" s="88">
        <v>35</v>
      </c>
      <c r="R35" s="88">
        <v>40</v>
      </c>
      <c r="S35" s="88">
        <v>26</v>
      </c>
      <c r="T35" s="88">
        <v>17</v>
      </c>
      <c r="U35" s="88">
        <v>15</v>
      </c>
      <c r="V35" s="88">
        <v>13</v>
      </c>
      <c r="W35" s="88">
        <v>13</v>
      </c>
      <c r="X35" s="88">
        <v>3</v>
      </c>
      <c r="Y35" s="88">
        <v>6</v>
      </c>
      <c r="Z35" s="88">
        <v>19</v>
      </c>
      <c r="AA35" s="89">
        <v>5.88923111299893</v>
      </c>
      <c r="AB35" s="90">
        <v>6.1989873429432745</v>
      </c>
      <c r="AC35" s="90">
        <v>2.7006049507260865</v>
      </c>
    </row>
    <row r="36" spans="2:29" ht="15" customHeight="1">
      <c r="B36" s="195" t="s">
        <v>18</v>
      </c>
      <c r="C36" s="196"/>
      <c r="D36" s="87">
        <v>434</v>
      </c>
      <c r="E36" s="88">
        <v>1</v>
      </c>
      <c r="F36" s="88">
        <v>1</v>
      </c>
      <c r="G36" s="88">
        <v>8</v>
      </c>
      <c r="H36" s="88">
        <v>12</v>
      </c>
      <c r="I36" s="88">
        <v>14</v>
      </c>
      <c r="J36" s="88">
        <v>23</v>
      </c>
      <c r="K36" s="88">
        <v>34</v>
      </c>
      <c r="L36" s="88">
        <v>43</v>
      </c>
      <c r="M36" s="88">
        <v>44</v>
      </c>
      <c r="N36" s="88">
        <v>42</v>
      </c>
      <c r="O36" s="88">
        <v>36</v>
      </c>
      <c r="P36" s="88">
        <v>36</v>
      </c>
      <c r="Q36" s="88">
        <v>30</v>
      </c>
      <c r="R36" s="88">
        <v>27</v>
      </c>
      <c r="S36" s="88">
        <v>20</v>
      </c>
      <c r="T36" s="88">
        <v>13</v>
      </c>
      <c r="U36" s="88">
        <v>14</v>
      </c>
      <c r="V36" s="88">
        <v>14</v>
      </c>
      <c r="W36" s="88">
        <v>4</v>
      </c>
      <c r="X36" s="88">
        <v>6</v>
      </c>
      <c r="Y36" s="88">
        <v>2</v>
      </c>
      <c r="Z36" s="88">
        <v>10</v>
      </c>
      <c r="AA36" s="89">
        <v>5.404466546728346</v>
      </c>
      <c r="AB36" s="90">
        <v>5.781614771377305</v>
      </c>
      <c r="AC36" s="90">
        <v>2.4130872532072347</v>
      </c>
    </row>
    <row r="37" spans="2:29" ht="15" customHeight="1">
      <c r="B37" s="195" t="s">
        <v>19</v>
      </c>
      <c r="C37" s="196"/>
      <c r="D37" s="87">
        <v>25</v>
      </c>
      <c r="E37" s="88">
        <v>0</v>
      </c>
      <c r="F37" s="88">
        <v>1</v>
      </c>
      <c r="G37" s="88">
        <v>0</v>
      </c>
      <c r="H37" s="88">
        <v>0</v>
      </c>
      <c r="I37" s="88">
        <v>1</v>
      </c>
      <c r="J37" s="88">
        <v>2</v>
      </c>
      <c r="K37" s="88">
        <v>3</v>
      </c>
      <c r="L37" s="88">
        <v>2</v>
      </c>
      <c r="M37" s="88">
        <v>2</v>
      </c>
      <c r="N37" s="88">
        <v>2</v>
      </c>
      <c r="O37" s="88">
        <v>1</v>
      </c>
      <c r="P37" s="88">
        <v>2</v>
      </c>
      <c r="Q37" s="88">
        <v>1</v>
      </c>
      <c r="R37" s="88">
        <v>2</v>
      </c>
      <c r="S37" s="88">
        <v>2</v>
      </c>
      <c r="T37" s="88">
        <v>3</v>
      </c>
      <c r="U37" s="88">
        <v>0</v>
      </c>
      <c r="V37" s="88">
        <v>1</v>
      </c>
      <c r="W37" s="88">
        <v>0</v>
      </c>
      <c r="X37" s="88">
        <v>0</v>
      </c>
      <c r="Y37" s="88">
        <v>0</v>
      </c>
      <c r="Z37" s="88">
        <v>0</v>
      </c>
      <c r="AA37" s="89">
        <v>5.396058424596216</v>
      </c>
      <c r="AB37" s="90">
        <v>5.638858551678433</v>
      </c>
      <c r="AC37" s="90">
        <v>2.0746122291460285</v>
      </c>
    </row>
    <row r="38" spans="2:29" ht="15" customHeight="1">
      <c r="B38" s="195" t="s">
        <v>20</v>
      </c>
      <c r="C38" s="196"/>
      <c r="D38" s="87">
        <v>8</v>
      </c>
      <c r="E38" s="88">
        <v>0</v>
      </c>
      <c r="F38" s="88">
        <v>0</v>
      </c>
      <c r="G38" s="88">
        <v>0</v>
      </c>
      <c r="H38" s="88">
        <v>1</v>
      </c>
      <c r="I38" s="88">
        <v>1</v>
      </c>
      <c r="J38" s="88">
        <v>1</v>
      </c>
      <c r="K38" s="88">
        <v>2</v>
      </c>
      <c r="L38" s="88">
        <v>0</v>
      </c>
      <c r="M38" s="88">
        <v>2</v>
      </c>
      <c r="N38" s="88">
        <v>1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9">
        <v>3.7637788555393312</v>
      </c>
      <c r="AB38" s="90">
        <v>3.8262645818016314</v>
      </c>
      <c r="AC38" s="90">
        <v>0.9732949547457538</v>
      </c>
    </row>
    <row r="39" spans="2:29" ht="15" customHeight="1">
      <c r="B39" s="195" t="s">
        <v>21</v>
      </c>
      <c r="C39" s="196"/>
      <c r="D39" s="87">
        <v>14</v>
      </c>
      <c r="E39" s="88">
        <v>0</v>
      </c>
      <c r="F39" s="88">
        <v>0</v>
      </c>
      <c r="G39" s="88">
        <v>0</v>
      </c>
      <c r="H39" s="88">
        <v>0</v>
      </c>
      <c r="I39" s="88">
        <v>1</v>
      </c>
      <c r="J39" s="88">
        <v>1</v>
      </c>
      <c r="K39" s="88">
        <v>4</v>
      </c>
      <c r="L39" s="88">
        <v>2</v>
      </c>
      <c r="M39" s="88">
        <v>1</v>
      </c>
      <c r="N39" s="88">
        <v>1</v>
      </c>
      <c r="O39" s="88">
        <v>1</v>
      </c>
      <c r="P39" s="88">
        <v>0</v>
      </c>
      <c r="Q39" s="88">
        <v>0</v>
      </c>
      <c r="R39" s="88">
        <v>1</v>
      </c>
      <c r="S39" s="88">
        <v>2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9">
        <v>4.241993307158834</v>
      </c>
      <c r="AB39" s="90">
        <v>4.909981686269452</v>
      </c>
      <c r="AC39" s="90">
        <v>1.68859301796497</v>
      </c>
    </row>
    <row r="40" spans="2:29" ht="15" customHeight="1">
      <c r="B40" s="195" t="s">
        <v>22</v>
      </c>
      <c r="C40" s="196"/>
      <c r="D40" s="87">
        <v>14</v>
      </c>
      <c r="E40" s="88">
        <v>0</v>
      </c>
      <c r="F40" s="88">
        <v>0</v>
      </c>
      <c r="G40" s="88">
        <v>0</v>
      </c>
      <c r="H40" s="88">
        <v>3</v>
      </c>
      <c r="I40" s="88">
        <v>1</v>
      </c>
      <c r="J40" s="88">
        <v>2</v>
      </c>
      <c r="K40" s="88">
        <v>3</v>
      </c>
      <c r="L40" s="88">
        <v>2</v>
      </c>
      <c r="M40" s="88">
        <v>1</v>
      </c>
      <c r="N40" s="88">
        <v>0</v>
      </c>
      <c r="O40" s="88">
        <v>1</v>
      </c>
      <c r="P40" s="88">
        <v>0</v>
      </c>
      <c r="Q40" s="88">
        <v>0</v>
      </c>
      <c r="R40" s="88">
        <v>0</v>
      </c>
      <c r="S40" s="88">
        <v>0</v>
      </c>
      <c r="T40" s="88">
        <v>1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9">
        <v>3.70817830223198</v>
      </c>
      <c r="AB40" s="90">
        <v>3.8340901225155113</v>
      </c>
      <c r="AC40" s="90">
        <v>1.6250711081482132</v>
      </c>
    </row>
    <row r="41" spans="2:29" ht="15" customHeight="1">
      <c r="B41" s="195" t="s">
        <v>23</v>
      </c>
      <c r="C41" s="196"/>
      <c r="D41" s="87">
        <v>63</v>
      </c>
      <c r="E41" s="88">
        <v>2</v>
      </c>
      <c r="F41" s="88">
        <v>3</v>
      </c>
      <c r="G41" s="88">
        <v>2</v>
      </c>
      <c r="H41" s="88">
        <v>4</v>
      </c>
      <c r="I41" s="88">
        <v>10</v>
      </c>
      <c r="J41" s="88">
        <v>7</v>
      </c>
      <c r="K41" s="88">
        <v>8</v>
      </c>
      <c r="L41" s="88">
        <v>6</v>
      </c>
      <c r="M41" s="88">
        <v>3</v>
      </c>
      <c r="N41" s="88">
        <v>9</v>
      </c>
      <c r="O41" s="88">
        <v>4</v>
      </c>
      <c r="P41" s="88">
        <v>4</v>
      </c>
      <c r="Q41" s="88">
        <v>1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9">
        <v>3.8283507879543497</v>
      </c>
      <c r="AB41" s="90">
        <v>3.8186437491349787</v>
      </c>
      <c r="AC41" s="90">
        <v>1.5196207735104763</v>
      </c>
    </row>
    <row r="42" spans="2:29" ht="15" customHeight="1">
      <c r="B42" s="195" t="s">
        <v>24</v>
      </c>
      <c r="C42" s="196"/>
      <c r="D42" s="87">
        <v>45</v>
      </c>
      <c r="E42" s="88">
        <v>2</v>
      </c>
      <c r="F42" s="88">
        <v>3</v>
      </c>
      <c r="G42" s="88">
        <v>4</v>
      </c>
      <c r="H42" s="88">
        <v>3</v>
      </c>
      <c r="I42" s="88">
        <v>3</v>
      </c>
      <c r="J42" s="88">
        <v>1</v>
      </c>
      <c r="K42" s="88">
        <v>4</v>
      </c>
      <c r="L42" s="88">
        <v>5</v>
      </c>
      <c r="M42" s="88">
        <v>4</v>
      </c>
      <c r="N42" s="88">
        <v>4</v>
      </c>
      <c r="O42" s="88">
        <v>1</v>
      </c>
      <c r="P42" s="88">
        <v>2</v>
      </c>
      <c r="Q42" s="88">
        <v>4</v>
      </c>
      <c r="R42" s="88">
        <v>2</v>
      </c>
      <c r="S42" s="88">
        <v>1</v>
      </c>
      <c r="T42" s="88">
        <v>0</v>
      </c>
      <c r="U42" s="88">
        <v>0</v>
      </c>
      <c r="V42" s="88">
        <v>0</v>
      </c>
      <c r="W42" s="88">
        <v>2</v>
      </c>
      <c r="X42" s="88">
        <v>0</v>
      </c>
      <c r="Y42" s="88">
        <v>0</v>
      </c>
      <c r="Z42" s="88">
        <v>0</v>
      </c>
      <c r="AA42" s="89">
        <v>4.206284862590288</v>
      </c>
      <c r="AB42" s="90">
        <v>4.321685692818578</v>
      </c>
      <c r="AC42" s="90">
        <v>2.261360942187834</v>
      </c>
    </row>
    <row r="43" spans="2:29" ht="15" customHeight="1">
      <c r="B43" s="195" t="s">
        <v>25</v>
      </c>
      <c r="C43" s="196"/>
      <c r="D43" s="87">
        <v>90</v>
      </c>
      <c r="E43" s="88">
        <v>0</v>
      </c>
      <c r="F43" s="88">
        <v>1</v>
      </c>
      <c r="G43" s="88">
        <v>2</v>
      </c>
      <c r="H43" s="88">
        <v>9</v>
      </c>
      <c r="I43" s="88">
        <v>6</v>
      </c>
      <c r="J43" s="88">
        <v>12</v>
      </c>
      <c r="K43" s="88">
        <v>11</v>
      </c>
      <c r="L43" s="88">
        <v>10</v>
      </c>
      <c r="M43" s="88">
        <v>15</v>
      </c>
      <c r="N43" s="88">
        <v>8</v>
      </c>
      <c r="O43" s="88">
        <v>1</v>
      </c>
      <c r="P43" s="88">
        <v>4</v>
      </c>
      <c r="Q43" s="88">
        <v>4</v>
      </c>
      <c r="R43" s="88">
        <v>1</v>
      </c>
      <c r="S43" s="88">
        <v>4</v>
      </c>
      <c r="T43" s="88">
        <v>1</v>
      </c>
      <c r="U43" s="88">
        <v>1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9">
        <v>4.326632367267184</v>
      </c>
      <c r="AB43" s="90">
        <v>4.335409344343303</v>
      </c>
      <c r="AC43" s="90">
        <v>1.6380302998203926</v>
      </c>
    </row>
    <row r="44" spans="2:29" ht="15" customHeight="1">
      <c r="B44" s="195" t="s">
        <v>26</v>
      </c>
      <c r="C44" s="196"/>
      <c r="D44" s="87">
        <v>97</v>
      </c>
      <c r="E44" s="88">
        <v>1</v>
      </c>
      <c r="F44" s="88">
        <v>2</v>
      </c>
      <c r="G44" s="88">
        <v>1</v>
      </c>
      <c r="H44" s="88">
        <v>4</v>
      </c>
      <c r="I44" s="88">
        <v>8</v>
      </c>
      <c r="J44" s="88">
        <v>15</v>
      </c>
      <c r="K44" s="88">
        <v>7</v>
      </c>
      <c r="L44" s="88">
        <v>15</v>
      </c>
      <c r="M44" s="88">
        <v>10</v>
      </c>
      <c r="N44" s="88">
        <v>10</v>
      </c>
      <c r="O44" s="88">
        <v>6</v>
      </c>
      <c r="P44" s="88">
        <v>5</v>
      </c>
      <c r="Q44" s="88">
        <v>4</v>
      </c>
      <c r="R44" s="88">
        <v>5</v>
      </c>
      <c r="S44" s="88">
        <v>1</v>
      </c>
      <c r="T44" s="88">
        <v>1</v>
      </c>
      <c r="U44" s="88">
        <v>0</v>
      </c>
      <c r="V44" s="88">
        <v>1</v>
      </c>
      <c r="W44" s="88">
        <v>0</v>
      </c>
      <c r="X44" s="88">
        <v>0</v>
      </c>
      <c r="Y44" s="88">
        <v>0</v>
      </c>
      <c r="Z44" s="88">
        <v>1</v>
      </c>
      <c r="AA44" s="89">
        <v>4.2792751228887465</v>
      </c>
      <c r="AB44" s="90">
        <v>4.543397815286891</v>
      </c>
      <c r="AC44" s="90">
        <v>1.8073417783067647</v>
      </c>
    </row>
    <row r="45" spans="2:29" ht="15" customHeight="1">
      <c r="B45" s="195" t="s">
        <v>27</v>
      </c>
      <c r="C45" s="196"/>
      <c r="D45" s="87">
        <v>199</v>
      </c>
      <c r="E45" s="88">
        <v>0</v>
      </c>
      <c r="F45" s="88">
        <v>2</v>
      </c>
      <c r="G45" s="88">
        <v>3</v>
      </c>
      <c r="H45" s="88">
        <v>9</v>
      </c>
      <c r="I45" s="88">
        <v>18</v>
      </c>
      <c r="J45" s="88">
        <v>13</v>
      </c>
      <c r="K45" s="88">
        <v>20</v>
      </c>
      <c r="L45" s="88">
        <v>26</v>
      </c>
      <c r="M45" s="88">
        <v>12</v>
      </c>
      <c r="N45" s="88">
        <v>13</v>
      </c>
      <c r="O45" s="88">
        <v>18</v>
      </c>
      <c r="P45" s="88">
        <v>12</v>
      </c>
      <c r="Q45" s="88">
        <v>18</v>
      </c>
      <c r="R45" s="88">
        <v>6</v>
      </c>
      <c r="S45" s="88">
        <v>17</v>
      </c>
      <c r="T45" s="88">
        <v>0</v>
      </c>
      <c r="U45" s="88">
        <v>3</v>
      </c>
      <c r="V45" s="88">
        <v>4</v>
      </c>
      <c r="W45" s="88">
        <v>1</v>
      </c>
      <c r="X45" s="88">
        <v>1</v>
      </c>
      <c r="Y45" s="88">
        <v>0</v>
      </c>
      <c r="Z45" s="88">
        <v>3</v>
      </c>
      <c r="AA45" s="89">
        <v>4.833333333333333</v>
      </c>
      <c r="AB45" s="90">
        <v>5.140803366421222</v>
      </c>
      <c r="AC45" s="90">
        <v>2.0443232349236617</v>
      </c>
    </row>
    <row r="46" spans="2:29" ht="15" customHeight="1">
      <c r="B46" s="195" t="s">
        <v>28</v>
      </c>
      <c r="C46" s="196"/>
      <c r="D46" s="87">
        <v>73</v>
      </c>
      <c r="E46" s="88">
        <v>1</v>
      </c>
      <c r="F46" s="88">
        <v>4</v>
      </c>
      <c r="G46" s="88">
        <v>4</v>
      </c>
      <c r="H46" s="88">
        <v>5</v>
      </c>
      <c r="I46" s="88">
        <v>7</v>
      </c>
      <c r="J46" s="88">
        <v>7</v>
      </c>
      <c r="K46" s="88">
        <v>11</v>
      </c>
      <c r="L46" s="88">
        <v>2</v>
      </c>
      <c r="M46" s="88">
        <v>4</v>
      </c>
      <c r="N46" s="88">
        <v>6</v>
      </c>
      <c r="O46" s="88">
        <v>3</v>
      </c>
      <c r="P46" s="88">
        <v>4</v>
      </c>
      <c r="Q46" s="88">
        <v>6</v>
      </c>
      <c r="R46" s="88">
        <v>2</v>
      </c>
      <c r="S46" s="88">
        <v>3</v>
      </c>
      <c r="T46" s="88">
        <v>2</v>
      </c>
      <c r="U46" s="88">
        <v>0</v>
      </c>
      <c r="V46" s="88">
        <v>0</v>
      </c>
      <c r="W46" s="88">
        <v>2</v>
      </c>
      <c r="X46" s="88">
        <v>0</v>
      </c>
      <c r="Y46" s="88">
        <v>0</v>
      </c>
      <c r="Z46" s="88">
        <v>0</v>
      </c>
      <c r="AA46" s="89">
        <v>3.8840668685963795</v>
      </c>
      <c r="AB46" s="90">
        <v>4.426911563217416</v>
      </c>
      <c r="AC46" s="90">
        <v>2.135836551216281</v>
      </c>
    </row>
    <row r="47" spans="2:29" ht="15" customHeight="1">
      <c r="B47" s="195" t="s">
        <v>29</v>
      </c>
      <c r="C47" s="196"/>
      <c r="D47" s="87">
        <v>90</v>
      </c>
      <c r="E47" s="88">
        <v>0</v>
      </c>
      <c r="F47" s="88">
        <v>2</v>
      </c>
      <c r="G47" s="88">
        <v>4</v>
      </c>
      <c r="H47" s="88">
        <v>5</v>
      </c>
      <c r="I47" s="88">
        <v>10</v>
      </c>
      <c r="J47" s="88">
        <v>10</v>
      </c>
      <c r="K47" s="88">
        <v>15</v>
      </c>
      <c r="L47" s="88">
        <v>11</v>
      </c>
      <c r="M47" s="88">
        <v>11</v>
      </c>
      <c r="N47" s="88">
        <v>6</v>
      </c>
      <c r="O47" s="88">
        <v>3</v>
      </c>
      <c r="P47" s="88">
        <v>5</v>
      </c>
      <c r="Q47" s="88">
        <v>0</v>
      </c>
      <c r="R47" s="88">
        <v>1</v>
      </c>
      <c r="S47" s="88">
        <v>5</v>
      </c>
      <c r="T47" s="88">
        <v>0</v>
      </c>
      <c r="U47" s="88">
        <v>1</v>
      </c>
      <c r="V47" s="88">
        <v>0</v>
      </c>
      <c r="W47" s="88">
        <v>1</v>
      </c>
      <c r="X47" s="88">
        <v>0</v>
      </c>
      <c r="Y47" s="88">
        <v>0</v>
      </c>
      <c r="Z47" s="88">
        <v>0</v>
      </c>
      <c r="AA47" s="89">
        <v>3.9366193743870204</v>
      </c>
      <c r="AB47" s="90">
        <v>4.225960872416333</v>
      </c>
      <c r="AC47" s="90">
        <v>1.7214761197507988</v>
      </c>
    </row>
    <row r="48" spans="2:29" ht="15" customHeight="1">
      <c r="B48" s="195" t="s">
        <v>30</v>
      </c>
      <c r="C48" s="196"/>
      <c r="D48" s="87">
        <v>48</v>
      </c>
      <c r="E48" s="88">
        <v>1</v>
      </c>
      <c r="F48" s="88">
        <v>0</v>
      </c>
      <c r="G48" s="88">
        <v>3</v>
      </c>
      <c r="H48" s="88">
        <v>1</v>
      </c>
      <c r="I48" s="88">
        <v>1</v>
      </c>
      <c r="J48" s="88">
        <v>5</v>
      </c>
      <c r="K48" s="88">
        <v>4</v>
      </c>
      <c r="L48" s="88">
        <v>3</v>
      </c>
      <c r="M48" s="88">
        <v>8</v>
      </c>
      <c r="N48" s="88">
        <v>4</v>
      </c>
      <c r="O48" s="88">
        <v>2</v>
      </c>
      <c r="P48" s="88">
        <v>2</v>
      </c>
      <c r="Q48" s="88">
        <v>4</v>
      </c>
      <c r="R48" s="88">
        <v>5</v>
      </c>
      <c r="S48" s="88">
        <v>2</v>
      </c>
      <c r="T48" s="88">
        <v>0</v>
      </c>
      <c r="U48" s="88">
        <v>3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9">
        <v>4.885817849385741</v>
      </c>
      <c r="AB48" s="90">
        <v>5.084261194667184</v>
      </c>
      <c r="AC48" s="90">
        <v>1.9732431608202505</v>
      </c>
    </row>
    <row r="49" spans="2:29" ht="15" customHeight="1">
      <c r="B49" s="195" t="s">
        <v>31</v>
      </c>
      <c r="C49" s="196"/>
      <c r="D49" s="87">
        <v>365</v>
      </c>
      <c r="E49" s="88">
        <v>0</v>
      </c>
      <c r="F49" s="88">
        <v>2</v>
      </c>
      <c r="G49" s="88">
        <v>15</v>
      </c>
      <c r="H49" s="88">
        <v>10</v>
      </c>
      <c r="I49" s="88">
        <v>29</v>
      </c>
      <c r="J49" s="88">
        <v>32</v>
      </c>
      <c r="K49" s="88">
        <v>31</v>
      </c>
      <c r="L49" s="88">
        <v>38</v>
      </c>
      <c r="M49" s="88">
        <v>27</v>
      </c>
      <c r="N49" s="88">
        <v>39</v>
      </c>
      <c r="O49" s="88">
        <v>32</v>
      </c>
      <c r="P49" s="88">
        <v>22</v>
      </c>
      <c r="Q49" s="88">
        <v>25</v>
      </c>
      <c r="R49" s="88">
        <v>19</v>
      </c>
      <c r="S49" s="88">
        <v>14</v>
      </c>
      <c r="T49" s="88">
        <v>7</v>
      </c>
      <c r="U49" s="88">
        <v>11</v>
      </c>
      <c r="V49" s="88">
        <v>3</v>
      </c>
      <c r="W49" s="88">
        <v>5</v>
      </c>
      <c r="X49" s="88">
        <v>0</v>
      </c>
      <c r="Y49" s="88">
        <v>2</v>
      </c>
      <c r="Z49" s="88">
        <v>2</v>
      </c>
      <c r="AA49" s="89">
        <v>4.973360774997752</v>
      </c>
      <c r="AB49" s="90">
        <v>5.100413071801097</v>
      </c>
      <c r="AC49" s="90">
        <v>2.0080466259551164</v>
      </c>
    </row>
    <row r="50" spans="2:29" ht="15" customHeight="1">
      <c r="B50" s="195" t="s">
        <v>32</v>
      </c>
      <c r="C50" s="196"/>
      <c r="D50" s="87">
        <v>301</v>
      </c>
      <c r="E50" s="88">
        <v>2</v>
      </c>
      <c r="F50" s="88">
        <v>5</v>
      </c>
      <c r="G50" s="88">
        <v>15</v>
      </c>
      <c r="H50" s="88">
        <v>11</v>
      </c>
      <c r="I50" s="88">
        <v>21</v>
      </c>
      <c r="J50" s="88">
        <v>30</v>
      </c>
      <c r="K50" s="88">
        <v>33</v>
      </c>
      <c r="L50" s="88">
        <v>31</v>
      </c>
      <c r="M50" s="88">
        <v>21</v>
      </c>
      <c r="N50" s="88">
        <v>31</v>
      </c>
      <c r="O50" s="88">
        <v>32</v>
      </c>
      <c r="P50" s="88">
        <v>16</v>
      </c>
      <c r="Q50" s="88">
        <v>16</v>
      </c>
      <c r="R50" s="88">
        <v>12</v>
      </c>
      <c r="S50" s="88">
        <v>5</v>
      </c>
      <c r="T50" s="88">
        <v>7</v>
      </c>
      <c r="U50" s="88">
        <v>4</v>
      </c>
      <c r="V50" s="88">
        <v>3</v>
      </c>
      <c r="W50" s="88">
        <v>2</v>
      </c>
      <c r="X50" s="88">
        <v>0</v>
      </c>
      <c r="Y50" s="88">
        <v>1</v>
      </c>
      <c r="Z50" s="88">
        <v>3</v>
      </c>
      <c r="AA50" s="89">
        <v>4.546547063530843</v>
      </c>
      <c r="AB50" s="90">
        <v>4.784212741520083</v>
      </c>
      <c r="AC50" s="90">
        <v>2.02844442848925</v>
      </c>
    </row>
    <row r="51" spans="2:29" ht="15" customHeight="1">
      <c r="B51" s="195" t="s">
        <v>33</v>
      </c>
      <c r="C51" s="196"/>
      <c r="D51" s="87">
        <v>80</v>
      </c>
      <c r="E51" s="88">
        <v>0</v>
      </c>
      <c r="F51" s="88">
        <v>1</v>
      </c>
      <c r="G51" s="88">
        <v>3</v>
      </c>
      <c r="H51" s="88">
        <v>8</v>
      </c>
      <c r="I51" s="88">
        <v>5</v>
      </c>
      <c r="J51" s="88">
        <v>5</v>
      </c>
      <c r="K51" s="88">
        <v>10</v>
      </c>
      <c r="L51" s="88">
        <v>9</v>
      </c>
      <c r="M51" s="88">
        <v>10</v>
      </c>
      <c r="N51" s="88">
        <v>7</v>
      </c>
      <c r="O51" s="88">
        <v>6</v>
      </c>
      <c r="P51" s="88">
        <v>3</v>
      </c>
      <c r="Q51" s="88">
        <v>5</v>
      </c>
      <c r="R51" s="88">
        <v>2</v>
      </c>
      <c r="S51" s="88">
        <v>3</v>
      </c>
      <c r="T51" s="88">
        <v>0</v>
      </c>
      <c r="U51" s="88">
        <v>2</v>
      </c>
      <c r="V51" s="88">
        <v>0</v>
      </c>
      <c r="W51" s="88">
        <v>0</v>
      </c>
      <c r="X51" s="88">
        <v>0</v>
      </c>
      <c r="Y51" s="88">
        <v>0</v>
      </c>
      <c r="Z51" s="88">
        <v>1</v>
      </c>
      <c r="AA51" s="89">
        <v>4.328106211561525</v>
      </c>
      <c r="AB51" s="90">
        <v>4.610081819983569</v>
      </c>
      <c r="AC51" s="90">
        <v>1.861110953005038</v>
      </c>
    </row>
    <row r="52" spans="2:29" ht="15" customHeight="1">
      <c r="B52" s="195" t="s">
        <v>34</v>
      </c>
      <c r="C52" s="196"/>
      <c r="D52" s="87">
        <v>39</v>
      </c>
      <c r="E52" s="88">
        <v>1</v>
      </c>
      <c r="F52" s="88">
        <v>1</v>
      </c>
      <c r="G52" s="88">
        <v>3</v>
      </c>
      <c r="H52" s="88">
        <v>2</v>
      </c>
      <c r="I52" s="88">
        <v>6</v>
      </c>
      <c r="J52" s="88">
        <v>7</v>
      </c>
      <c r="K52" s="88">
        <v>3</v>
      </c>
      <c r="L52" s="88">
        <v>5</v>
      </c>
      <c r="M52" s="88">
        <v>2</v>
      </c>
      <c r="N52" s="88">
        <v>3</v>
      </c>
      <c r="O52" s="88">
        <v>3</v>
      </c>
      <c r="P52" s="88">
        <v>0</v>
      </c>
      <c r="Q52" s="88">
        <v>1</v>
      </c>
      <c r="R52" s="88">
        <v>0</v>
      </c>
      <c r="S52" s="88">
        <v>2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9">
        <v>3.493205225807016</v>
      </c>
      <c r="AB52" s="90">
        <v>3.8483833496803705</v>
      </c>
      <c r="AC52" s="90">
        <v>1.641570753383072</v>
      </c>
    </row>
    <row r="53" spans="2:29" ht="15" customHeight="1">
      <c r="B53" s="195" t="s">
        <v>35</v>
      </c>
      <c r="C53" s="196"/>
      <c r="D53" s="87">
        <v>9</v>
      </c>
      <c r="E53" s="88">
        <v>2</v>
      </c>
      <c r="F53" s="88">
        <v>0</v>
      </c>
      <c r="G53" s="88">
        <v>0</v>
      </c>
      <c r="H53" s="88">
        <v>0</v>
      </c>
      <c r="I53" s="88">
        <v>2</v>
      </c>
      <c r="J53" s="88">
        <v>2</v>
      </c>
      <c r="K53" s="88">
        <v>1</v>
      </c>
      <c r="L53" s="88">
        <v>1</v>
      </c>
      <c r="M53" s="88">
        <v>0</v>
      </c>
      <c r="N53" s="88">
        <v>0</v>
      </c>
      <c r="O53" s="88">
        <v>1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9">
        <v>3.2144982051410933</v>
      </c>
      <c r="AB53" s="90">
        <v>2.9870666621067268</v>
      </c>
      <c r="AC53" s="90">
        <v>1.5494768112394137</v>
      </c>
    </row>
    <row r="54" spans="2:29" ht="15" customHeight="1">
      <c r="B54" s="195" t="s">
        <v>36</v>
      </c>
      <c r="C54" s="196"/>
      <c r="D54" s="87">
        <v>1</v>
      </c>
      <c r="E54" s="88">
        <v>1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9">
        <v>0.7599777928567023</v>
      </c>
      <c r="AB54" s="90">
        <v>0.7599777928567023</v>
      </c>
      <c r="AC54" s="90" t="s">
        <v>388</v>
      </c>
    </row>
    <row r="55" spans="2:29" ht="15" customHeight="1">
      <c r="B55" s="195" t="s">
        <v>37</v>
      </c>
      <c r="C55" s="196"/>
      <c r="D55" s="87">
        <v>43</v>
      </c>
      <c r="E55" s="88">
        <v>0</v>
      </c>
      <c r="F55" s="88">
        <v>0</v>
      </c>
      <c r="G55" s="88">
        <v>0</v>
      </c>
      <c r="H55" s="88">
        <v>2</v>
      </c>
      <c r="I55" s="88">
        <v>5</v>
      </c>
      <c r="J55" s="88">
        <v>4</v>
      </c>
      <c r="K55" s="88">
        <v>2</v>
      </c>
      <c r="L55" s="88">
        <v>10</v>
      </c>
      <c r="M55" s="88">
        <v>5</v>
      </c>
      <c r="N55" s="88">
        <v>5</v>
      </c>
      <c r="O55" s="88">
        <v>1</v>
      </c>
      <c r="P55" s="88">
        <v>4</v>
      </c>
      <c r="Q55" s="88">
        <v>3</v>
      </c>
      <c r="R55" s="88">
        <v>0</v>
      </c>
      <c r="S55" s="88">
        <v>2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9">
        <v>4.389074580505756</v>
      </c>
      <c r="AB55" s="90">
        <v>4.6030905892976355</v>
      </c>
      <c r="AC55" s="90">
        <v>1.4692766024108996</v>
      </c>
    </row>
    <row r="56" spans="2:29" ht="15" customHeight="1">
      <c r="B56" s="195" t="s">
        <v>38</v>
      </c>
      <c r="C56" s="196"/>
      <c r="D56" s="87">
        <v>45</v>
      </c>
      <c r="E56" s="88">
        <v>0</v>
      </c>
      <c r="F56" s="88">
        <v>2</v>
      </c>
      <c r="G56" s="88">
        <v>2</v>
      </c>
      <c r="H56" s="88">
        <v>3</v>
      </c>
      <c r="I56" s="88">
        <v>2</v>
      </c>
      <c r="J56" s="88">
        <v>2</v>
      </c>
      <c r="K56" s="88">
        <v>3</v>
      </c>
      <c r="L56" s="88">
        <v>3</v>
      </c>
      <c r="M56" s="88">
        <v>5</v>
      </c>
      <c r="N56" s="88">
        <v>6</v>
      </c>
      <c r="O56" s="88">
        <v>7</v>
      </c>
      <c r="P56" s="88">
        <v>3</v>
      </c>
      <c r="Q56" s="88">
        <v>3</v>
      </c>
      <c r="R56" s="88">
        <v>2</v>
      </c>
      <c r="S56" s="88">
        <v>0</v>
      </c>
      <c r="T56" s="88">
        <v>0</v>
      </c>
      <c r="U56" s="88">
        <v>1</v>
      </c>
      <c r="V56" s="88">
        <v>1</v>
      </c>
      <c r="W56" s="88">
        <v>0</v>
      </c>
      <c r="X56" s="88">
        <v>0</v>
      </c>
      <c r="Y56" s="88">
        <v>0</v>
      </c>
      <c r="Z56" s="88">
        <v>0</v>
      </c>
      <c r="AA56" s="89">
        <v>5.142959137677016</v>
      </c>
      <c r="AB56" s="90">
        <v>4.816238781243937</v>
      </c>
      <c r="AC56" s="90">
        <v>1.8470245907304386</v>
      </c>
    </row>
    <row r="57" spans="2:29" ht="15" customHeight="1">
      <c r="B57" s="195" t="s">
        <v>39</v>
      </c>
      <c r="C57" s="196"/>
      <c r="D57" s="87">
        <v>10</v>
      </c>
      <c r="E57" s="88">
        <v>0</v>
      </c>
      <c r="F57" s="88">
        <v>0</v>
      </c>
      <c r="G57" s="88">
        <v>0</v>
      </c>
      <c r="H57" s="88">
        <v>2</v>
      </c>
      <c r="I57" s="88">
        <v>0</v>
      </c>
      <c r="J57" s="88">
        <v>0</v>
      </c>
      <c r="K57" s="88">
        <v>2</v>
      </c>
      <c r="L57" s="88">
        <v>1</v>
      </c>
      <c r="M57" s="88">
        <v>0</v>
      </c>
      <c r="N57" s="88">
        <v>2</v>
      </c>
      <c r="O57" s="88">
        <v>0</v>
      </c>
      <c r="P57" s="88">
        <v>1</v>
      </c>
      <c r="Q57" s="88">
        <v>1</v>
      </c>
      <c r="R57" s="88">
        <v>0</v>
      </c>
      <c r="S57" s="88">
        <v>0</v>
      </c>
      <c r="T57" s="88">
        <v>1</v>
      </c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9">
        <v>4.738977160936517</v>
      </c>
      <c r="AB57" s="90">
        <v>4.762388322796857</v>
      </c>
      <c r="AC57" s="90">
        <v>1.900099651218675</v>
      </c>
    </row>
    <row r="58" spans="2:29" ht="15" customHeight="1">
      <c r="B58" s="195" t="s">
        <v>40</v>
      </c>
      <c r="C58" s="196"/>
      <c r="D58" s="87">
        <v>22</v>
      </c>
      <c r="E58" s="88">
        <v>0</v>
      </c>
      <c r="F58" s="88">
        <v>0</v>
      </c>
      <c r="G58" s="88">
        <v>1</v>
      </c>
      <c r="H58" s="88">
        <v>3</v>
      </c>
      <c r="I58" s="88">
        <v>0</v>
      </c>
      <c r="J58" s="88">
        <v>1</v>
      </c>
      <c r="K58" s="88">
        <v>4</v>
      </c>
      <c r="L58" s="88">
        <v>5</v>
      </c>
      <c r="M58" s="88">
        <v>2</v>
      </c>
      <c r="N58" s="88">
        <v>1</v>
      </c>
      <c r="O58" s="88">
        <v>3</v>
      </c>
      <c r="P58" s="88">
        <v>0</v>
      </c>
      <c r="Q58" s="88">
        <v>2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9">
        <v>4.180771430449835</v>
      </c>
      <c r="AB58" s="90">
        <v>4.251343745558799</v>
      </c>
      <c r="AC58" s="81">
        <v>1.366561898398233</v>
      </c>
    </row>
    <row r="59" spans="2:29" ht="15" customHeight="1">
      <c r="B59" s="195" t="s">
        <v>41</v>
      </c>
      <c r="C59" s="196"/>
      <c r="D59" s="87">
        <v>12</v>
      </c>
      <c r="E59" s="88">
        <v>1</v>
      </c>
      <c r="F59" s="88">
        <v>1</v>
      </c>
      <c r="G59" s="88">
        <v>1</v>
      </c>
      <c r="H59" s="88">
        <v>0</v>
      </c>
      <c r="I59" s="88">
        <v>1</v>
      </c>
      <c r="J59" s="88">
        <v>1</v>
      </c>
      <c r="K59" s="88">
        <v>0</v>
      </c>
      <c r="L59" s="88">
        <v>2</v>
      </c>
      <c r="M59" s="88">
        <v>0</v>
      </c>
      <c r="N59" s="88">
        <v>1</v>
      </c>
      <c r="O59" s="88">
        <v>0</v>
      </c>
      <c r="P59" s="88">
        <v>0</v>
      </c>
      <c r="Q59" s="88">
        <v>1</v>
      </c>
      <c r="R59" s="88">
        <v>1</v>
      </c>
      <c r="S59" s="88">
        <v>2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9">
        <v>4.191703113798532</v>
      </c>
      <c r="AB59" s="90">
        <v>4.398458284793608</v>
      </c>
      <c r="AC59" s="90">
        <v>2.5634589759840036</v>
      </c>
    </row>
    <row r="60" spans="2:29" ht="15" customHeight="1">
      <c r="B60" s="195" t="s">
        <v>42</v>
      </c>
      <c r="C60" s="196"/>
      <c r="D60" s="87">
        <v>12</v>
      </c>
      <c r="E60" s="88">
        <v>0</v>
      </c>
      <c r="F60" s="88">
        <v>0</v>
      </c>
      <c r="G60" s="88">
        <v>0</v>
      </c>
      <c r="H60" s="88">
        <v>0</v>
      </c>
      <c r="I60" s="88">
        <v>2</v>
      </c>
      <c r="J60" s="88">
        <v>1</v>
      </c>
      <c r="K60" s="88">
        <v>0</v>
      </c>
      <c r="L60" s="88">
        <v>0</v>
      </c>
      <c r="M60" s="88">
        <v>3</v>
      </c>
      <c r="N60" s="88">
        <v>0</v>
      </c>
      <c r="O60" s="88">
        <v>1</v>
      </c>
      <c r="P60" s="88">
        <v>3</v>
      </c>
      <c r="Q60" s="88">
        <v>1</v>
      </c>
      <c r="R60" s="88">
        <v>0</v>
      </c>
      <c r="S60" s="88">
        <v>1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9">
        <v>5.311965300217725</v>
      </c>
      <c r="AB60" s="90">
        <v>5.161096232170228</v>
      </c>
      <c r="AC60" s="90">
        <v>1.62140074161663</v>
      </c>
    </row>
    <row r="61" spans="2:29" ht="15" customHeight="1">
      <c r="B61" s="195" t="s">
        <v>43</v>
      </c>
      <c r="C61" s="196"/>
      <c r="D61" s="87">
        <v>4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2</v>
      </c>
      <c r="M61" s="88">
        <v>1</v>
      </c>
      <c r="N61" s="88">
        <v>0</v>
      </c>
      <c r="O61" s="88">
        <v>1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9">
        <v>4.566716047162063</v>
      </c>
      <c r="AB61" s="90">
        <v>4.679876643826149</v>
      </c>
      <c r="AC61" s="90">
        <v>0.655506077217185</v>
      </c>
    </row>
    <row r="62" spans="2:29" ht="15" customHeight="1">
      <c r="B62" s="195" t="s">
        <v>44</v>
      </c>
      <c r="C62" s="196"/>
      <c r="D62" s="87">
        <v>81</v>
      </c>
      <c r="E62" s="88">
        <v>1</v>
      </c>
      <c r="F62" s="88">
        <v>1</v>
      </c>
      <c r="G62" s="88">
        <v>6</v>
      </c>
      <c r="H62" s="88">
        <v>3</v>
      </c>
      <c r="I62" s="88">
        <v>6</v>
      </c>
      <c r="J62" s="88">
        <v>4</v>
      </c>
      <c r="K62" s="88">
        <v>8</v>
      </c>
      <c r="L62" s="88">
        <v>10</v>
      </c>
      <c r="M62" s="88">
        <v>15</v>
      </c>
      <c r="N62" s="88">
        <v>6</v>
      </c>
      <c r="O62" s="88">
        <v>6</v>
      </c>
      <c r="P62" s="88">
        <v>2</v>
      </c>
      <c r="Q62" s="88">
        <v>5</v>
      </c>
      <c r="R62" s="88">
        <v>2</v>
      </c>
      <c r="S62" s="88">
        <v>1</v>
      </c>
      <c r="T62" s="88">
        <v>2</v>
      </c>
      <c r="U62" s="88">
        <v>2</v>
      </c>
      <c r="V62" s="88">
        <v>0</v>
      </c>
      <c r="W62" s="88">
        <v>1</v>
      </c>
      <c r="X62" s="88">
        <v>0</v>
      </c>
      <c r="Y62" s="88">
        <v>0</v>
      </c>
      <c r="Z62" s="88">
        <v>0</v>
      </c>
      <c r="AA62" s="89">
        <v>4.542975551478451</v>
      </c>
      <c r="AB62" s="90">
        <v>4.56219028958338</v>
      </c>
      <c r="AC62" s="90">
        <v>1.8425355008655133</v>
      </c>
    </row>
    <row r="63" spans="2:29" ht="15" customHeight="1">
      <c r="B63" s="195" t="s">
        <v>45</v>
      </c>
      <c r="C63" s="196"/>
      <c r="D63" s="87">
        <v>11</v>
      </c>
      <c r="E63" s="88">
        <v>0</v>
      </c>
      <c r="F63" s="88">
        <v>0</v>
      </c>
      <c r="G63" s="88">
        <v>1</v>
      </c>
      <c r="H63" s="88">
        <v>2</v>
      </c>
      <c r="I63" s="88">
        <v>1</v>
      </c>
      <c r="J63" s="88">
        <v>0</v>
      </c>
      <c r="K63" s="88">
        <v>0</v>
      </c>
      <c r="L63" s="88">
        <v>4</v>
      </c>
      <c r="M63" s="88">
        <v>0</v>
      </c>
      <c r="N63" s="88">
        <v>1</v>
      </c>
      <c r="O63" s="88">
        <v>2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9">
        <v>4.056208106263537</v>
      </c>
      <c r="AB63" s="90">
        <v>3.837041785865244</v>
      </c>
      <c r="AC63" s="90">
        <v>1.4509756611721343</v>
      </c>
    </row>
    <row r="64" spans="2:29" ht="15" customHeight="1">
      <c r="B64" s="195" t="s">
        <v>46</v>
      </c>
      <c r="C64" s="196"/>
      <c r="D64" s="87">
        <v>14</v>
      </c>
      <c r="E64" s="88">
        <v>1</v>
      </c>
      <c r="F64" s="88">
        <v>0</v>
      </c>
      <c r="G64" s="88">
        <v>1</v>
      </c>
      <c r="H64" s="88">
        <v>1</v>
      </c>
      <c r="I64" s="88">
        <v>2</v>
      </c>
      <c r="J64" s="88">
        <v>2</v>
      </c>
      <c r="K64" s="88">
        <v>1</v>
      </c>
      <c r="L64" s="88">
        <v>3</v>
      </c>
      <c r="M64" s="88">
        <v>0</v>
      </c>
      <c r="N64" s="88">
        <v>1</v>
      </c>
      <c r="O64" s="88">
        <v>0</v>
      </c>
      <c r="P64" s="88">
        <v>0</v>
      </c>
      <c r="Q64" s="88">
        <v>2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0</v>
      </c>
      <c r="Y64" s="88">
        <v>0</v>
      </c>
      <c r="Z64" s="88">
        <v>0</v>
      </c>
      <c r="AA64" s="89">
        <v>3.580830590144852</v>
      </c>
      <c r="AB64" s="90">
        <v>3.680468556169501</v>
      </c>
      <c r="AC64" s="90">
        <v>1.7208876715638017</v>
      </c>
    </row>
    <row r="65" spans="2:29" ht="15" customHeight="1">
      <c r="B65" s="195" t="s">
        <v>47</v>
      </c>
      <c r="C65" s="196"/>
      <c r="D65" s="87">
        <v>28</v>
      </c>
      <c r="E65" s="88">
        <v>0</v>
      </c>
      <c r="F65" s="88">
        <v>0</v>
      </c>
      <c r="G65" s="88">
        <v>3</v>
      </c>
      <c r="H65" s="88">
        <v>0</v>
      </c>
      <c r="I65" s="88">
        <v>3</v>
      </c>
      <c r="J65" s="88">
        <v>4</v>
      </c>
      <c r="K65" s="88">
        <v>2</v>
      </c>
      <c r="L65" s="88">
        <v>2</v>
      </c>
      <c r="M65" s="88">
        <v>4</v>
      </c>
      <c r="N65" s="88">
        <v>0</v>
      </c>
      <c r="O65" s="88">
        <v>5</v>
      </c>
      <c r="P65" s="88">
        <v>1</v>
      </c>
      <c r="Q65" s="88">
        <v>3</v>
      </c>
      <c r="R65" s="88">
        <v>1</v>
      </c>
      <c r="S65" s="88">
        <v>0</v>
      </c>
      <c r="T65" s="88">
        <v>0</v>
      </c>
      <c r="U65" s="88">
        <v>0</v>
      </c>
      <c r="V65" s="88">
        <v>0</v>
      </c>
      <c r="W65" s="88">
        <v>0</v>
      </c>
      <c r="X65" s="88">
        <v>0</v>
      </c>
      <c r="Y65" s="88">
        <v>0</v>
      </c>
      <c r="Z65" s="88">
        <v>0</v>
      </c>
      <c r="AA65" s="89">
        <v>4.439817780460192</v>
      </c>
      <c r="AB65" s="90">
        <v>4.407143573107203</v>
      </c>
      <c r="AC65" s="90">
        <v>1.6560598383468945</v>
      </c>
    </row>
    <row r="66" spans="2:29" ht="15" customHeight="1">
      <c r="B66" s="195" t="s">
        <v>48</v>
      </c>
      <c r="C66" s="196"/>
      <c r="D66" s="87">
        <v>32</v>
      </c>
      <c r="E66" s="88">
        <v>0</v>
      </c>
      <c r="F66" s="88">
        <v>1</v>
      </c>
      <c r="G66" s="88">
        <v>3</v>
      </c>
      <c r="H66" s="88">
        <v>1</v>
      </c>
      <c r="I66" s="88">
        <v>2</v>
      </c>
      <c r="J66" s="88">
        <v>3</v>
      </c>
      <c r="K66" s="88">
        <v>5</v>
      </c>
      <c r="L66" s="88">
        <v>2</v>
      </c>
      <c r="M66" s="88">
        <v>6</v>
      </c>
      <c r="N66" s="88">
        <v>2</v>
      </c>
      <c r="O66" s="88">
        <v>1</v>
      </c>
      <c r="P66" s="88">
        <v>3</v>
      </c>
      <c r="Q66" s="88">
        <v>1</v>
      </c>
      <c r="R66" s="88">
        <v>2</v>
      </c>
      <c r="S66" s="88">
        <v>0</v>
      </c>
      <c r="T66" s="88">
        <v>0</v>
      </c>
      <c r="U66" s="88">
        <v>0</v>
      </c>
      <c r="V66" s="88">
        <v>0</v>
      </c>
      <c r="W66" s="88">
        <v>0</v>
      </c>
      <c r="X66" s="88">
        <v>0</v>
      </c>
      <c r="Y66" s="88">
        <v>0</v>
      </c>
      <c r="Z66" s="88">
        <v>0</v>
      </c>
      <c r="AA66" s="89">
        <v>4.186012217824919</v>
      </c>
      <c r="AB66" s="90">
        <v>4.259731296993834</v>
      </c>
      <c r="AC66" s="90">
        <v>1.6337406838603006</v>
      </c>
    </row>
    <row r="67" spans="2:29" ht="15" customHeight="1">
      <c r="B67" s="195" t="s">
        <v>49</v>
      </c>
      <c r="C67" s="196"/>
      <c r="D67" s="87">
        <v>8</v>
      </c>
      <c r="E67" s="88">
        <v>1</v>
      </c>
      <c r="F67" s="88">
        <v>0</v>
      </c>
      <c r="G67" s="88">
        <v>0</v>
      </c>
      <c r="H67" s="88">
        <v>2</v>
      </c>
      <c r="I67" s="88">
        <v>2</v>
      </c>
      <c r="J67" s="88">
        <v>1</v>
      </c>
      <c r="K67" s="88">
        <v>1</v>
      </c>
      <c r="L67" s="88">
        <v>1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  <c r="Z67" s="88">
        <v>0</v>
      </c>
      <c r="AA67" s="89">
        <v>2.6650826821036206</v>
      </c>
      <c r="AB67" s="90">
        <v>2.7509750546469434</v>
      </c>
      <c r="AC67" s="90">
        <v>1.0908230110901735</v>
      </c>
    </row>
    <row r="68" spans="2:29" ht="15" customHeight="1">
      <c r="B68" s="195" t="s">
        <v>50</v>
      </c>
      <c r="C68" s="196"/>
      <c r="D68" s="87">
        <v>27</v>
      </c>
      <c r="E68" s="88">
        <v>0</v>
      </c>
      <c r="F68" s="88">
        <v>0</v>
      </c>
      <c r="G68" s="88">
        <v>3</v>
      </c>
      <c r="H68" s="88">
        <v>2</v>
      </c>
      <c r="I68" s="88">
        <v>1</v>
      </c>
      <c r="J68" s="88">
        <v>3</v>
      </c>
      <c r="K68" s="88">
        <v>3</v>
      </c>
      <c r="L68" s="88">
        <v>3</v>
      </c>
      <c r="M68" s="88">
        <v>6</v>
      </c>
      <c r="N68" s="88">
        <v>0</v>
      </c>
      <c r="O68" s="88">
        <v>3</v>
      </c>
      <c r="P68" s="88">
        <v>0</v>
      </c>
      <c r="Q68" s="88">
        <v>1</v>
      </c>
      <c r="R68" s="88">
        <v>1</v>
      </c>
      <c r="S68" s="88">
        <v>1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  <c r="Z68" s="88">
        <v>0</v>
      </c>
      <c r="AA68" s="89">
        <v>4.1196877710320905</v>
      </c>
      <c r="AB68" s="90">
        <v>4.199153644952444</v>
      </c>
      <c r="AC68" s="90">
        <v>1.6299061969343935</v>
      </c>
    </row>
    <row r="69" spans="2:29" s="49" customFormat="1" ht="15" customHeight="1">
      <c r="B69" s="197" t="s">
        <v>322</v>
      </c>
      <c r="C69" s="198"/>
      <c r="D69" s="91">
        <v>26</v>
      </c>
      <c r="E69" s="92">
        <v>1</v>
      </c>
      <c r="F69" s="92">
        <v>0</v>
      </c>
      <c r="G69" s="92">
        <v>0</v>
      </c>
      <c r="H69" s="92">
        <v>0</v>
      </c>
      <c r="I69" s="92">
        <v>0</v>
      </c>
      <c r="J69" s="92">
        <v>2</v>
      </c>
      <c r="K69" s="92">
        <v>3</v>
      </c>
      <c r="L69" s="92">
        <v>2</v>
      </c>
      <c r="M69" s="92">
        <v>7</v>
      </c>
      <c r="N69" s="92">
        <v>1</v>
      </c>
      <c r="O69" s="92">
        <v>2</v>
      </c>
      <c r="P69" s="92">
        <v>2</v>
      </c>
      <c r="Q69" s="92">
        <v>0</v>
      </c>
      <c r="R69" s="92">
        <v>0</v>
      </c>
      <c r="S69" s="92">
        <v>2</v>
      </c>
      <c r="T69" s="92">
        <v>2</v>
      </c>
      <c r="U69" s="92">
        <v>1</v>
      </c>
      <c r="V69" s="92">
        <v>1</v>
      </c>
      <c r="W69" s="92">
        <v>0</v>
      </c>
      <c r="X69" s="92">
        <v>0</v>
      </c>
      <c r="Y69" s="92">
        <v>0</v>
      </c>
      <c r="Z69" s="92">
        <v>0</v>
      </c>
      <c r="AA69" s="93">
        <v>4.917417104819455</v>
      </c>
      <c r="AB69" s="94">
        <v>5.350070583255168</v>
      </c>
      <c r="AC69" s="94">
        <v>2.0190372546747337</v>
      </c>
    </row>
    <row r="70" spans="27:29" ht="15" customHeight="1">
      <c r="AA70" s="174"/>
      <c r="AB70" s="174"/>
      <c r="AC70" s="174"/>
    </row>
    <row r="71" spans="4:29" ht="15" customHeight="1">
      <c r="D71" s="21">
        <f>D6</f>
        <v>4048</v>
      </c>
      <c r="AA71" s="174"/>
      <c r="AB71" s="174"/>
      <c r="AC71" s="174"/>
    </row>
    <row r="72" ht="15" customHeight="1">
      <c r="D72" s="21" t="str">
        <f>IF(D71=SUM(D8:D11,D12:D22,D23:D69)/3,"OK","NG")</f>
        <v>OK</v>
      </c>
    </row>
  </sheetData>
  <sheetProtection/>
  <mergeCells count="67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7:C57"/>
    <mergeCell ref="B48:C48"/>
    <mergeCell ref="B49:C49"/>
    <mergeCell ref="B50:C50"/>
    <mergeCell ref="B51:C51"/>
    <mergeCell ref="B52:C52"/>
    <mergeCell ref="B53:C53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AA3:AA4"/>
    <mergeCell ref="AB3:AB4"/>
    <mergeCell ref="AC3:AC4"/>
    <mergeCell ref="B66:C66"/>
    <mergeCell ref="B67:C67"/>
    <mergeCell ref="B61:C61"/>
    <mergeCell ref="B54:C54"/>
    <mergeCell ref="B55:C55"/>
    <mergeCell ref="B56:C56"/>
  </mergeCells>
  <conditionalFormatting sqref="D6:AC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B55">
      <selection activeCell="D71" sqref="D71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10" width="12.7109375" style="33" customWidth="1"/>
  </cols>
  <sheetData>
    <row r="1" spans="2:4" ht="17.25">
      <c r="B1" s="2" t="s">
        <v>81</v>
      </c>
      <c r="D1" s="15" t="s">
        <v>181</v>
      </c>
    </row>
    <row r="2" spans="3:10" ht="17.25">
      <c r="C2" s="15"/>
      <c r="J2" s="21" t="s">
        <v>236</v>
      </c>
    </row>
    <row r="3" spans="2:10" s="40" customFormat="1" ht="31.5" customHeight="1">
      <c r="B3" s="249" t="s">
        <v>180</v>
      </c>
      <c r="C3" s="241"/>
      <c r="D3" s="279" t="s">
        <v>0</v>
      </c>
      <c r="E3" s="279" t="s">
        <v>61</v>
      </c>
      <c r="F3" s="279" t="s">
        <v>389</v>
      </c>
      <c r="G3" s="279" t="s">
        <v>62</v>
      </c>
      <c r="H3" s="279" t="s">
        <v>326</v>
      </c>
      <c r="I3" s="279" t="s">
        <v>63</v>
      </c>
      <c r="J3" s="279" t="s">
        <v>390</v>
      </c>
    </row>
    <row r="4" spans="2:10" ht="12" customHeight="1">
      <c r="B4" s="256" t="s">
        <v>339</v>
      </c>
      <c r="C4" s="257"/>
      <c r="D4" s="280"/>
      <c r="E4" s="280"/>
      <c r="F4" s="280"/>
      <c r="G4" s="280"/>
      <c r="H4" s="280"/>
      <c r="I4" s="280"/>
      <c r="J4" s="280"/>
    </row>
    <row r="5" spans="2:10" ht="12">
      <c r="B5" s="258"/>
      <c r="C5" s="251"/>
      <c r="D5" s="280"/>
      <c r="E5" s="280"/>
      <c r="F5" s="280"/>
      <c r="G5" s="280"/>
      <c r="H5" s="280"/>
      <c r="I5" s="280"/>
      <c r="J5" s="280"/>
    </row>
    <row r="6" spans="2:10" ht="15" customHeight="1">
      <c r="B6" s="193" t="s">
        <v>2</v>
      </c>
      <c r="C6" s="194"/>
      <c r="D6" s="75">
        <v>4048</v>
      </c>
      <c r="E6" s="76">
        <v>2001</v>
      </c>
      <c r="F6" s="76">
        <v>353</v>
      </c>
      <c r="G6" s="76">
        <v>0</v>
      </c>
      <c r="H6" s="76">
        <v>2</v>
      </c>
      <c r="I6" s="76">
        <v>1326</v>
      </c>
      <c r="J6" s="76">
        <v>366</v>
      </c>
    </row>
    <row r="7" spans="1:10" ht="15" customHeight="1">
      <c r="A7" s="40"/>
      <c r="B7" s="195" t="s">
        <v>3</v>
      </c>
      <c r="C7" s="196"/>
      <c r="D7" s="33">
        <v>2990</v>
      </c>
      <c r="E7" s="33">
        <v>1444</v>
      </c>
      <c r="F7" s="33">
        <v>294</v>
      </c>
      <c r="G7" s="33">
        <v>0</v>
      </c>
      <c r="H7" s="33">
        <v>1</v>
      </c>
      <c r="I7" s="33">
        <v>1051</v>
      </c>
      <c r="J7" s="33">
        <v>200</v>
      </c>
    </row>
    <row r="8" spans="2:10" ht="15" customHeight="1">
      <c r="B8" s="17"/>
      <c r="C8" s="9" t="s">
        <v>83</v>
      </c>
      <c r="D8" s="33">
        <v>1608</v>
      </c>
      <c r="E8" s="33">
        <v>806</v>
      </c>
      <c r="F8" s="33">
        <v>183</v>
      </c>
      <c r="G8" s="33">
        <v>0</v>
      </c>
      <c r="H8" s="33">
        <v>0</v>
      </c>
      <c r="I8" s="33">
        <v>522</v>
      </c>
      <c r="J8" s="33">
        <v>97</v>
      </c>
    </row>
    <row r="9" spans="2:10" ht="15" customHeight="1">
      <c r="B9" s="17"/>
      <c r="C9" s="9" t="s">
        <v>84</v>
      </c>
      <c r="D9" s="33">
        <v>923</v>
      </c>
      <c r="E9" s="33">
        <v>442</v>
      </c>
      <c r="F9" s="33">
        <v>72</v>
      </c>
      <c r="G9" s="33">
        <v>0</v>
      </c>
      <c r="H9" s="33">
        <v>1</v>
      </c>
      <c r="I9" s="33">
        <v>348</v>
      </c>
      <c r="J9" s="33">
        <v>60</v>
      </c>
    </row>
    <row r="10" spans="2:10" ht="15" customHeight="1">
      <c r="B10" s="17"/>
      <c r="C10" s="9" t="s">
        <v>85</v>
      </c>
      <c r="D10" s="33">
        <v>459</v>
      </c>
      <c r="E10" s="33">
        <v>196</v>
      </c>
      <c r="F10" s="33">
        <v>39</v>
      </c>
      <c r="G10" s="33">
        <v>0</v>
      </c>
      <c r="H10" s="33">
        <v>0</v>
      </c>
      <c r="I10" s="33">
        <v>181</v>
      </c>
      <c r="J10" s="33">
        <v>43</v>
      </c>
    </row>
    <row r="11" spans="1:10" ht="15" customHeight="1">
      <c r="A11" s="40"/>
      <c r="B11" s="197" t="s">
        <v>4</v>
      </c>
      <c r="C11" s="198"/>
      <c r="D11" s="38">
        <v>1058</v>
      </c>
      <c r="E11" s="39">
        <v>557</v>
      </c>
      <c r="F11" s="39">
        <v>59</v>
      </c>
      <c r="G11" s="39">
        <v>0</v>
      </c>
      <c r="H11" s="39">
        <v>1</v>
      </c>
      <c r="I11" s="39">
        <v>275</v>
      </c>
      <c r="J11" s="39">
        <v>166</v>
      </c>
    </row>
    <row r="12" spans="2:10" ht="15" customHeight="1">
      <c r="B12" s="195" t="s">
        <v>327</v>
      </c>
      <c r="C12" s="196"/>
      <c r="D12" s="33">
        <v>161</v>
      </c>
      <c r="E12" s="33">
        <v>69</v>
      </c>
      <c r="F12" s="33">
        <v>12</v>
      </c>
      <c r="G12" s="33">
        <v>0</v>
      </c>
      <c r="H12" s="33">
        <v>0</v>
      </c>
      <c r="I12" s="33">
        <v>46</v>
      </c>
      <c r="J12" s="33">
        <v>34</v>
      </c>
    </row>
    <row r="13" spans="2:10" ht="15" customHeight="1">
      <c r="B13" s="195" t="s">
        <v>328</v>
      </c>
      <c r="C13" s="196"/>
      <c r="D13" s="33">
        <v>108</v>
      </c>
      <c r="E13" s="33">
        <v>62</v>
      </c>
      <c r="F13" s="33">
        <v>4</v>
      </c>
      <c r="G13" s="33">
        <v>0</v>
      </c>
      <c r="H13" s="33">
        <v>0</v>
      </c>
      <c r="I13" s="33">
        <v>34</v>
      </c>
      <c r="J13" s="33">
        <v>8</v>
      </c>
    </row>
    <row r="14" spans="2:10" ht="15" customHeight="1">
      <c r="B14" s="195" t="s">
        <v>329</v>
      </c>
      <c r="C14" s="196"/>
      <c r="D14" s="33">
        <v>196</v>
      </c>
      <c r="E14" s="33">
        <v>98</v>
      </c>
      <c r="F14" s="33">
        <v>12</v>
      </c>
      <c r="G14" s="33">
        <v>0</v>
      </c>
      <c r="H14" s="33">
        <v>0</v>
      </c>
      <c r="I14" s="33">
        <v>55</v>
      </c>
      <c r="J14" s="33">
        <v>31</v>
      </c>
    </row>
    <row r="15" spans="2:10" ht="15" customHeight="1">
      <c r="B15" s="195" t="s">
        <v>330</v>
      </c>
      <c r="C15" s="196"/>
      <c r="D15" s="33">
        <v>1877</v>
      </c>
      <c r="E15" s="33">
        <v>928</v>
      </c>
      <c r="F15" s="33">
        <v>197</v>
      </c>
      <c r="G15" s="33">
        <v>0</v>
      </c>
      <c r="H15" s="33">
        <v>0</v>
      </c>
      <c r="I15" s="33">
        <v>595</v>
      </c>
      <c r="J15" s="33">
        <v>157</v>
      </c>
    </row>
    <row r="16" spans="2:10" ht="15" customHeight="1">
      <c r="B16" s="195" t="s">
        <v>331</v>
      </c>
      <c r="C16" s="196"/>
      <c r="D16" s="33">
        <v>362</v>
      </c>
      <c r="E16" s="33">
        <v>158</v>
      </c>
      <c r="F16" s="33">
        <v>33</v>
      </c>
      <c r="G16" s="33">
        <v>0</v>
      </c>
      <c r="H16" s="33">
        <v>0</v>
      </c>
      <c r="I16" s="33">
        <v>147</v>
      </c>
      <c r="J16" s="33">
        <v>24</v>
      </c>
    </row>
    <row r="17" spans="2:10" ht="15" customHeight="1">
      <c r="B17" s="195" t="s">
        <v>332</v>
      </c>
      <c r="C17" s="196"/>
      <c r="D17" s="33">
        <v>36</v>
      </c>
      <c r="E17" s="33">
        <v>18</v>
      </c>
      <c r="F17" s="33">
        <v>2</v>
      </c>
      <c r="G17" s="33">
        <v>0</v>
      </c>
      <c r="H17" s="33">
        <v>0</v>
      </c>
      <c r="I17" s="33">
        <v>10</v>
      </c>
      <c r="J17" s="33">
        <v>6</v>
      </c>
    </row>
    <row r="18" spans="2:10" ht="15" customHeight="1">
      <c r="B18" s="195" t="s">
        <v>333</v>
      </c>
      <c r="C18" s="196"/>
      <c r="D18" s="33">
        <v>923</v>
      </c>
      <c r="E18" s="33">
        <v>442</v>
      </c>
      <c r="F18" s="33">
        <v>72</v>
      </c>
      <c r="G18" s="33">
        <v>0</v>
      </c>
      <c r="H18" s="33">
        <v>1</v>
      </c>
      <c r="I18" s="33">
        <v>348</v>
      </c>
      <c r="J18" s="33">
        <v>60</v>
      </c>
    </row>
    <row r="19" spans="2:10" ht="15" customHeight="1">
      <c r="B19" s="195" t="s">
        <v>334</v>
      </c>
      <c r="C19" s="196"/>
      <c r="D19" s="33">
        <v>108</v>
      </c>
      <c r="E19" s="33">
        <v>52</v>
      </c>
      <c r="F19" s="33">
        <v>5</v>
      </c>
      <c r="G19" s="33">
        <v>0</v>
      </c>
      <c r="H19" s="33">
        <v>1</v>
      </c>
      <c r="I19" s="33">
        <v>27</v>
      </c>
      <c r="J19" s="33">
        <v>23</v>
      </c>
    </row>
    <row r="20" spans="2:10" ht="15" customHeight="1">
      <c r="B20" s="195" t="s">
        <v>335</v>
      </c>
      <c r="C20" s="196"/>
      <c r="D20" s="33">
        <v>50</v>
      </c>
      <c r="E20" s="33">
        <v>39</v>
      </c>
      <c r="F20" s="33">
        <v>1</v>
      </c>
      <c r="G20" s="33">
        <v>0</v>
      </c>
      <c r="H20" s="33">
        <v>0</v>
      </c>
      <c r="I20" s="33">
        <v>5</v>
      </c>
      <c r="J20" s="33">
        <v>5</v>
      </c>
    </row>
    <row r="21" spans="2:10" ht="15" customHeight="1">
      <c r="B21" s="195" t="s">
        <v>358</v>
      </c>
      <c r="C21" s="196"/>
      <c r="D21" s="33">
        <v>106</v>
      </c>
      <c r="E21" s="33">
        <v>67</v>
      </c>
      <c r="F21" s="33">
        <v>6</v>
      </c>
      <c r="G21" s="33">
        <v>0</v>
      </c>
      <c r="H21" s="33">
        <v>0</v>
      </c>
      <c r="I21" s="33">
        <v>27</v>
      </c>
      <c r="J21" s="33">
        <v>6</v>
      </c>
    </row>
    <row r="22" spans="2:10" ht="15" customHeight="1">
      <c r="B22" s="197" t="s">
        <v>336</v>
      </c>
      <c r="C22" s="198"/>
      <c r="D22" s="38">
        <v>121</v>
      </c>
      <c r="E22" s="39">
        <v>68</v>
      </c>
      <c r="F22" s="39">
        <v>9</v>
      </c>
      <c r="G22" s="39">
        <v>0</v>
      </c>
      <c r="H22" s="39">
        <v>0</v>
      </c>
      <c r="I22" s="39">
        <v>32</v>
      </c>
      <c r="J22" s="39">
        <v>12</v>
      </c>
    </row>
    <row r="23" spans="2:10" ht="15" customHeight="1">
      <c r="B23" s="195" t="s">
        <v>5</v>
      </c>
      <c r="C23" s="196"/>
      <c r="D23" s="33">
        <v>161</v>
      </c>
      <c r="E23" s="33">
        <v>69</v>
      </c>
      <c r="F23" s="33">
        <v>12</v>
      </c>
      <c r="G23" s="33">
        <v>0</v>
      </c>
      <c r="H23" s="33">
        <v>0</v>
      </c>
      <c r="I23" s="33">
        <v>46</v>
      </c>
      <c r="J23" s="33">
        <v>34</v>
      </c>
    </row>
    <row r="24" spans="2:10" ht="15" customHeight="1">
      <c r="B24" s="195" t="s">
        <v>6</v>
      </c>
      <c r="C24" s="196"/>
      <c r="D24" s="33">
        <v>11</v>
      </c>
      <c r="E24" s="33">
        <v>9</v>
      </c>
      <c r="F24" s="33">
        <v>0</v>
      </c>
      <c r="G24" s="33">
        <v>0</v>
      </c>
      <c r="H24" s="33">
        <v>0</v>
      </c>
      <c r="I24" s="33">
        <v>2</v>
      </c>
      <c r="J24" s="33">
        <v>0</v>
      </c>
    </row>
    <row r="25" spans="2:10" ht="15" customHeight="1">
      <c r="B25" s="195" t="s">
        <v>7</v>
      </c>
      <c r="C25" s="196"/>
      <c r="D25" s="33">
        <v>19</v>
      </c>
      <c r="E25" s="33">
        <v>7</v>
      </c>
      <c r="F25" s="33">
        <v>1</v>
      </c>
      <c r="G25" s="33">
        <v>0</v>
      </c>
      <c r="H25" s="33">
        <v>0</v>
      </c>
      <c r="I25" s="33">
        <v>11</v>
      </c>
      <c r="J25" s="33">
        <v>0</v>
      </c>
    </row>
    <row r="26" spans="2:10" ht="15" customHeight="1">
      <c r="B26" s="195" t="s">
        <v>8</v>
      </c>
      <c r="C26" s="196"/>
      <c r="D26" s="33">
        <v>41</v>
      </c>
      <c r="E26" s="33">
        <v>28</v>
      </c>
      <c r="F26" s="33">
        <v>3</v>
      </c>
      <c r="G26" s="33">
        <v>0</v>
      </c>
      <c r="H26" s="33">
        <v>0</v>
      </c>
      <c r="I26" s="33">
        <v>8</v>
      </c>
      <c r="J26" s="33">
        <v>2</v>
      </c>
    </row>
    <row r="27" spans="2:10" ht="15" customHeight="1">
      <c r="B27" s="195" t="s">
        <v>9</v>
      </c>
      <c r="C27" s="196"/>
      <c r="D27" s="33">
        <v>20</v>
      </c>
      <c r="E27" s="33">
        <v>10</v>
      </c>
      <c r="F27" s="33">
        <v>0</v>
      </c>
      <c r="G27" s="33">
        <v>0</v>
      </c>
      <c r="H27" s="33">
        <v>0</v>
      </c>
      <c r="I27" s="33">
        <v>6</v>
      </c>
      <c r="J27" s="33">
        <v>4</v>
      </c>
    </row>
    <row r="28" spans="2:10" ht="15" customHeight="1">
      <c r="B28" s="195" t="s">
        <v>10</v>
      </c>
      <c r="C28" s="196"/>
      <c r="D28" s="33">
        <v>2</v>
      </c>
      <c r="E28" s="33">
        <v>0</v>
      </c>
      <c r="F28" s="33">
        <v>0</v>
      </c>
      <c r="G28" s="33">
        <v>0</v>
      </c>
      <c r="H28" s="33">
        <v>0</v>
      </c>
      <c r="I28" s="33">
        <v>1</v>
      </c>
      <c r="J28" s="33">
        <v>1</v>
      </c>
    </row>
    <row r="29" spans="2:10" ht="15" customHeight="1">
      <c r="B29" s="195" t="s">
        <v>11</v>
      </c>
      <c r="C29" s="196"/>
      <c r="D29" s="33">
        <v>15</v>
      </c>
      <c r="E29" s="33">
        <v>8</v>
      </c>
      <c r="F29" s="33">
        <v>0</v>
      </c>
      <c r="G29" s="33">
        <v>0</v>
      </c>
      <c r="H29" s="33">
        <v>0</v>
      </c>
      <c r="I29" s="33">
        <v>6</v>
      </c>
      <c r="J29" s="33">
        <v>1</v>
      </c>
    </row>
    <row r="30" spans="2:10" ht="15" customHeight="1">
      <c r="B30" s="195" t="s">
        <v>12</v>
      </c>
      <c r="C30" s="196"/>
      <c r="D30" s="33">
        <v>109</v>
      </c>
      <c r="E30" s="33">
        <v>51</v>
      </c>
      <c r="F30" s="33">
        <v>4</v>
      </c>
      <c r="G30" s="33">
        <v>0</v>
      </c>
      <c r="H30" s="33">
        <v>0</v>
      </c>
      <c r="I30" s="33">
        <v>26</v>
      </c>
      <c r="J30" s="33">
        <v>28</v>
      </c>
    </row>
    <row r="31" spans="2:10" ht="15" customHeight="1">
      <c r="B31" s="195" t="s">
        <v>13</v>
      </c>
      <c r="C31" s="196"/>
      <c r="D31" s="33">
        <v>70</v>
      </c>
      <c r="E31" s="33">
        <v>35</v>
      </c>
      <c r="F31" s="33">
        <v>5</v>
      </c>
      <c r="G31" s="33">
        <v>0</v>
      </c>
      <c r="H31" s="33">
        <v>0</v>
      </c>
      <c r="I31" s="33">
        <v>17</v>
      </c>
      <c r="J31" s="33">
        <v>13</v>
      </c>
    </row>
    <row r="32" spans="2:10" ht="15" customHeight="1">
      <c r="B32" s="195" t="s">
        <v>14</v>
      </c>
      <c r="C32" s="196"/>
      <c r="D32" s="33">
        <v>56</v>
      </c>
      <c r="E32" s="33">
        <v>22</v>
      </c>
      <c r="F32" s="33">
        <v>4</v>
      </c>
      <c r="G32" s="33">
        <v>0</v>
      </c>
      <c r="H32" s="33">
        <v>0</v>
      </c>
      <c r="I32" s="33">
        <v>22</v>
      </c>
      <c r="J32" s="33">
        <v>8</v>
      </c>
    </row>
    <row r="33" spans="2:10" ht="15" customHeight="1">
      <c r="B33" s="195" t="s">
        <v>15</v>
      </c>
      <c r="C33" s="196"/>
      <c r="D33" s="33">
        <v>397</v>
      </c>
      <c r="E33" s="33">
        <v>200</v>
      </c>
      <c r="F33" s="33">
        <v>47</v>
      </c>
      <c r="G33" s="33">
        <v>0</v>
      </c>
      <c r="H33" s="33">
        <v>0</v>
      </c>
      <c r="I33" s="33">
        <v>122</v>
      </c>
      <c r="J33" s="33">
        <v>28</v>
      </c>
    </row>
    <row r="34" spans="2:10" ht="15" customHeight="1">
      <c r="B34" s="195" t="s">
        <v>16</v>
      </c>
      <c r="C34" s="196"/>
      <c r="D34" s="33">
        <v>291</v>
      </c>
      <c r="E34" s="33">
        <v>137</v>
      </c>
      <c r="F34" s="33">
        <v>24</v>
      </c>
      <c r="G34" s="33">
        <v>0</v>
      </c>
      <c r="H34" s="33">
        <v>0</v>
      </c>
      <c r="I34" s="33">
        <v>109</v>
      </c>
      <c r="J34" s="33">
        <v>21</v>
      </c>
    </row>
    <row r="35" spans="2:10" ht="15" customHeight="1">
      <c r="B35" s="195" t="s">
        <v>17</v>
      </c>
      <c r="C35" s="196"/>
      <c r="D35" s="33">
        <v>486</v>
      </c>
      <c r="E35" s="33">
        <v>244</v>
      </c>
      <c r="F35" s="33">
        <v>74</v>
      </c>
      <c r="G35" s="33">
        <v>0</v>
      </c>
      <c r="H35" s="33">
        <v>0</v>
      </c>
      <c r="I35" s="33">
        <v>149</v>
      </c>
      <c r="J35" s="33">
        <v>19</v>
      </c>
    </row>
    <row r="36" spans="2:10" ht="15" customHeight="1">
      <c r="B36" s="195" t="s">
        <v>18</v>
      </c>
      <c r="C36" s="196"/>
      <c r="D36" s="33">
        <v>434</v>
      </c>
      <c r="E36" s="33">
        <v>225</v>
      </c>
      <c r="F36" s="33">
        <v>38</v>
      </c>
      <c r="G36" s="33">
        <v>0</v>
      </c>
      <c r="H36" s="33">
        <v>0</v>
      </c>
      <c r="I36" s="33">
        <v>142</v>
      </c>
      <c r="J36" s="33">
        <v>29</v>
      </c>
    </row>
    <row r="37" spans="2:10" ht="15" customHeight="1">
      <c r="B37" s="195" t="s">
        <v>19</v>
      </c>
      <c r="C37" s="196"/>
      <c r="D37" s="33">
        <v>25</v>
      </c>
      <c r="E37" s="33">
        <v>15</v>
      </c>
      <c r="F37" s="33">
        <v>1</v>
      </c>
      <c r="G37" s="33">
        <v>0</v>
      </c>
      <c r="H37" s="33">
        <v>0</v>
      </c>
      <c r="I37" s="33">
        <v>8</v>
      </c>
      <c r="J37" s="33">
        <v>1</v>
      </c>
    </row>
    <row r="38" spans="2:10" ht="15" customHeight="1">
      <c r="B38" s="195" t="s">
        <v>20</v>
      </c>
      <c r="C38" s="196"/>
      <c r="D38" s="33">
        <v>8</v>
      </c>
      <c r="E38" s="33">
        <v>3</v>
      </c>
      <c r="F38" s="33">
        <v>1</v>
      </c>
      <c r="G38" s="33">
        <v>0</v>
      </c>
      <c r="H38" s="33">
        <v>0</v>
      </c>
      <c r="I38" s="33">
        <v>1</v>
      </c>
      <c r="J38" s="33">
        <v>3</v>
      </c>
    </row>
    <row r="39" spans="2:10" ht="15" customHeight="1">
      <c r="B39" s="195" t="s">
        <v>21</v>
      </c>
      <c r="C39" s="196"/>
      <c r="D39" s="33">
        <v>14</v>
      </c>
      <c r="E39" s="33">
        <v>9</v>
      </c>
      <c r="F39" s="33">
        <v>1</v>
      </c>
      <c r="G39" s="33">
        <v>0</v>
      </c>
      <c r="H39" s="33">
        <v>0</v>
      </c>
      <c r="I39" s="33">
        <v>2</v>
      </c>
      <c r="J39" s="33">
        <v>2</v>
      </c>
    </row>
    <row r="40" spans="2:10" ht="15" customHeight="1">
      <c r="B40" s="195" t="s">
        <v>22</v>
      </c>
      <c r="C40" s="196"/>
      <c r="D40" s="33">
        <v>14</v>
      </c>
      <c r="E40" s="33">
        <v>6</v>
      </c>
      <c r="F40" s="33">
        <v>0</v>
      </c>
      <c r="G40" s="33">
        <v>0</v>
      </c>
      <c r="H40" s="33">
        <v>0</v>
      </c>
      <c r="I40" s="33">
        <v>7</v>
      </c>
      <c r="J40" s="33">
        <v>1</v>
      </c>
    </row>
    <row r="41" spans="2:10" ht="15" customHeight="1">
      <c r="B41" s="195" t="s">
        <v>23</v>
      </c>
      <c r="C41" s="196"/>
      <c r="D41" s="33">
        <v>63</v>
      </c>
      <c r="E41" s="33">
        <v>33</v>
      </c>
      <c r="F41" s="33">
        <v>4</v>
      </c>
      <c r="G41" s="33">
        <v>0</v>
      </c>
      <c r="H41" s="33">
        <v>0</v>
      </c>
      <c r="I41" s="33">
        <v>13</v>
      </c>
      <c r="J41" s="33">
        <v>13</v>
      </c>
    </row>
    <row r="42" spans="2:10" ht="15" customHeight="1">
      <c r="B42" s="195" t="s">
        <v>24</v>
      </c>
      <c r="C42" s="196"/>
      <c r="D42" s="33">
        <v>45</v>
      </c>
      <c r="E42" s="33">
        <v>26</v>
      </c>
      <c r="F42" s="33">
        <v>2</v>
      </c>
      <c r="G42" s="33">
        <v>0</v>
      </c>
      <c r="H42" s="33">
        <v>0</v>
      </c>
      <c r="I42" s="33">
        <v>8</v>
      </c>
      <c r="J42" s="33">
        <v>9</v>
      </c>
    </row>
    <row r="43" spans="2:10" ht="15" customHeight="1">
      <c r="B43" s="195" t="s">
        <v>25</v>
      </c>
      <c r="C43" s="196"/>
      <c r="D43" s="33">
        <v>90</v>
      </c>
      <c r="E43" s="33">
        <v>36</v>
      </c>
      <c r="F43" s="33">
        <v>6</v>
      </c>
      <c r="G43" s="33">
        <v>0</v>
      </c>
      <c r="H43" s="33">
        <v>0</v>
      </c>
      <c r="I43" s="33">
        <v>40</v>
      </c>
      <c r="J43" s="33">
        <v>8</v>
      </c>
    </row>
    <row r="44" spans="2:10" ht="15" customHeight="1">
      <c r="B44" s="195" t="s">
        <v>26</v>
      </c>
      <c r="C44" s="196"/>
      <c r="D44" s="33">
        <v>97</v>
      </c>
      <c r="E44" s="33">
        <v>38</v>
      </c>
      <c r="F44" s="33">
        <v>6</v>
      </c>
      <c r="G44" s="33">
        <v>0</v>
      </c>
      <c r="H44" s="33">
        <v>0</v>
      </c>
      <c r="I44" s="33">
        <v>34</v>
      </c>
      <c r="J44" s="33">
        <v>19</v>
      </c>
    </row>
    <row r="45" spans="2:10" ht="15" customHeight="1">
      <c r="B45" s="195" t="s">
        <v>27</v>
      </c>
      <c r="C45" s="196"/>
      <c r="D45" s="33">
        <v>199</v>
      </c>
      <c r="E45" s="33">
        <v>82</v>
      </c>
      <c r="F45" s="33">
        <v>22</v>
      </c>
      <c r="G45" s="33">
        <v>0</v>
      </c>
      <c r="H45" s="33">
        <v>0</v>
      </c>
      <c r="I45" s="33">
        <v>83</v>
      </c>
      <c r="J45" s="33">
        <v>12</v>
      </c>
    </row>
    <row r="46" spans="2:10" ht="15" customHeight="1">
      <c r="B46" s="195" t="s">
        <v>28</v>
      </c>
      <c r="C46" s="196"/>
      <c r="D46" s="33">
        <v>73</v>
      </c>
      <c r="E46" s="33">
        <v>40</v>
      </c>
      <c r="F46" s="33">
        <v>5</v>
      </c>
      <c r="G46" s="33">
        <v>0</v>
      </c>
      <c r="H46" s="33">
        <v>0</v>
      </c>
      <c r="I46" s="33">
        <v>24</v>
      </c>
      <c r="J46" s="33">
        <v>4</v>
      </c>
    </row>
    <row r="47" spans="2:10" ht="15" customHeight="1">
      <c r="B47" s="195" t="s">
        <v>29</v>
      </c>
      <c r="C47" s="196"/>
      <c r="D47" s="33">
        <v>90</v>
      </c>
      <c r="E47" s="33">
        <v>32</v>
      </c>
      <c r="F47" s="33">
        <v>6</v>
      </c>
      <c r="G47" s="33">
        <v>0</v>
      </c>
      <c r="H47" s="33">
        <v>0</v>
      </c>
      <c r="I47" s="33">
        <v>48</v>
      </c>
      <c r="J47" s="33">
        <v>4</v>
      </c>
    </row>
    <row r="48" spans="2:10" ht="15" customHeight="1">
      <c r="B48" s="195" t="s">
        <v>30</v>
      </c>
      <c r="C48" s="196"/>
      <c r="D48" s="33">
        <v>48</v>
      </c>
      <c r="E48" s="33">
        <v>24</v>
      </c>
      <c r="F48" s="33">
        <v>3</v>
      </c>
      <c r="G48" s="33">
        <v>0</v>
      </c>
      <c r="H48" s="33">
        <v>0</v>
      </c>
      <c r="I48" s="33">
        <v>17</v>
      </c>
      <c r="J48" s="33">
        <v>4</v>
      </c>
    </row>
    <row r="49" spans="2:10" ht="15" customHeight="1">
      <c r="B49" s="195" t="s">
        <v>31</v>
      </c>
      <c r="C49" s="196"/>
      <c r="D49" s="33">
        <v>365</v>
      </c>
      <c r="E49" s="33">
        <v>193</v>
      </c>
      <c r="F49" s="33">
        <v>30</v>
      </c>
      <c r="G49" s="33">
        <v>0</v>
      </c>
      <c r="H49" s="33">
        <v>0</v>
      </c>
      <c r="I49" s="33">
        <v>129</v>
      </c>
      <c r="J49" s="33">
        <v>13</v>
      </c>
    </row>
    <row r="50" spans="2:10" ht="15" customHeight="1">
      <c r="B50" s="195" t="s">
        <v>32</v>
      </c>
      <c r="C50" s="196"/>
      <c r="D50" s="33">
        <v>301</v>
      </c>
      <c r="E50" s="33">
        <v>136</v>
      </c>
      <c r="F50" s="33">
        <v>20</v>
      </c>
      <c r="G50" s="33">
        <v>0</v>
      </c>
      <c r="H50" s="33">
        <v>1</v>
      </c>
      <c r="I50" s="33">
        <v>120</v>
      </c>
      <c r="J50" s="33">
        <v>24</v>
      </c>
    </row>
    <row r="51" spans="2:10" ht="15" customHeight="1">
      <c r="B51" s="195" t="s">
        <v>33</v>
      </c>
      <c r="C51" s="196"/>
      <c r="D51" s="33">
        <v>80</v>
      </c>
      <c r="E51" s="33">
        <v>34</v>
      </c>
      <c r="F51" s="33">
        <v>9</v>
      </c>
      <c r="G51" s="33">
        <v>0</v>
      </c>
      <c r="H51" s="33">
        <v>0</v>
      </c>
      <c r="I51" s="33">
        <v>28</v>
      </c>
      <c r="J51" s="33">
        <v>9</v>
      </c>
    </row>
    <row r="52" spans="2:10" ht="15" customHeight="1">
      <c r="B52" s="195" t="s">
        <v>34</v>
      </c>
      <c r="C52" s="196"/>
      <c r="D52" s="33">
        <v>39</v>
      </c>
      <c r="E52" s="33">
        <v>23</v>
      </c>
      <c r="F52" s="33">
        <v>4</v>
      </c>
      <c r="G52" s="33">
        <v>0</v>
      </c>
      <c r="H52" s="33">
        <v>0</v>
      </c>
      <c r="I52" s="33">
        <v>6</v>
      </c>
      <c r="J52" s="33">
        <v>6</v>
      </c>
    </row>
    <row r="53" spans="2:10" ht="15" customHeight="1">
      <c r="B53" s="195" t="s">
        <v>35</v>
      </c>
      <c r="C53" s="196"/>
      <c r="D53" s="33">
        <v>9</v>
      </c>
      <c r="E53" s="33">
        <v>2</v>
      </c>
      <c r="F53" s="33">
        <v>0</v>
      </c>
      <c r="G53" s="33">
        <v>0</v>
      </c>
      <c r="H53" s="33">
        <v>0</v>
      </c>
      <c r="I53" s="33">
        <v>1</v>
      </c>
      <c r="J53" s="33">
        <v>6</v>
      </c>
    </row>
    <row r="54" spans="2:10" ht="15" customHeight="1">
      <c r="B54" s="195" t="s">
        <v>36</v>
      </c>
      <c r="C54" s="196"/>
      <c r="D54" s="33">
        <v>1</v>
      </c>
      <c r="E54" s="33">
        <v>1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</row>
    <row r="55" spans="2:10" ht="15" customHeight="1">
      <c r="B55" s="195" t="s">
        <v>37</v>
      </c>
      <c r="C55" s="196"/>
      <c r="D55" s="33">
        <v>43</v>
      </c>
      <c r="E55" s="33">
        <v>19</v>
      </c>
      <c r="F55" s="33">
        <v>1</v>
      </c>
      <c r="G55" s="33">
        <v>0</v>
      </c>
      <c r="H55" s="33">
        <v>1</v>
      </c>
      <c r="I55" s="33">
        <v>16</v>
      </c>
      <c r="J55" s="33">
        <v>6</v>
      </c>
    </row>
    <row r="56" spans="2:10" ht="15" customHeight="1">
      <c r="B56" s="195" t="s">
        <v>38</v>
      </c>
      <c r="C56" s="196"/>
      <c r="D56" s="33">
        <v>45</v>
      </c>
      <c r="E56" s="33">
        <v>24</v>
      </c>
      <c r="F56" s="33">
        <v>4</v>
      </c>
      <c r="G56" s="33">
        <v>0</v>
      </c>
      <c r="H56" s="33">
        <v>0</v>
      </c>
      <c r="I56" s="33">
        <v>8</v>
      </c>
      <c r="J56" s="33">
        <v>9</v>
      </c>
    </row>
    <row r="57" spans="2:10" ht="15" customHeight="1">
      <c r="B57" s="195" t="s">
        <v>39</v>
      </c>
      <c r="C57" s="196"/>
      <c r="D57" s="33">
        <v>10</v>
      </c>
      <c r="E57" s="33">
        <v>6</v>
      </c>
      <c r="F57" s="33">
        <v>0</v>
      </c>
      <c r="G57" s="33">
        <v>0</v>
      </c>
      <c r="H57" s="33">
        <v>0</v>
      </c>
      <c r="I57" s="33">
        <v>2</v>
      </c>
      <c r="J57" s="33">
        <v>2</v>
      </c>
    </row>
    <row r="58" spans="2:10" ht="15" customHeight="1">
      <c r="B58" s="195" t="s">
        <v>40</v>
      </c>
      <c r="C58" s="196"/>
      <c r="D58" s="33">
        <v>22</v>
      </c>
      <c r="E58" s="33">
        <v>18</v>
      </c>
      <c r="F58" s="33">
        <v>0</v>
      </c>
      <c r="G58" s="33">
        <v>0</v>
      </c>
      <c r="H58" s="33">
        <v>0</v>
      </c>
      <c r="I58" s="33">
        <v>0</v>
      </c>
      <c r="J58" s="33">
        <v>4</v>
      </c>
    </row>
    <row r="59" spans="2:10" ht="15" customHeight="1">
      <c r="B59" s="195" t="s">
        <v>41</v>
      </c>
      <c r="C59" s="196"/>
      <c r="D59" s="33">
        <v>12</v>
      </c>
      <c r="E59" s="33">
        <v>12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</row>
    <row r="60" spans="2:10" ht="15" customHeight="1">
      <c r="B60" s="195" t="s">
        <v>42</v>
      </c>
      <c r="C60" s="196"/>
      <c r="D60" s="33">
        <v>12</v>
      </c>
      <c r="E60" s="33">
        <v>7</v>
      </c>
      <c r="F60" s="33">
        <v>1</v>
      </c>
      <c r="G60" s="33">
        <v>0</v>
      </c>
      <c r="H60" s="33">
        <v>0</v>
      </c>
      <c r="I60" s="33">
        <v>3</v>
      </c>
      <c r="J60" s="33">
        <v>1</v>
      </c>
    </row>
    <row r="61" spans="2:10" ht="15" customHeight="1">
      <c r="B61" s="195" t="s">
        <v>43</v>
      </c>
      <c r="C61" s="196"/>
      <c r="D61" s="33">
        <v>4</v>
      </c>
      <c r="E61" s="33">
        <v>2</v>
      </c>
      <c r="F61" s="33">
        <v>0</v>
      </c>
      <c r="G61" s="33">
        <v>0</v>
      </c>
      <c r="H61" s="33">
        <v>0</v>
      </c>
      <c r="I61" s="33">
        <v>2</v>
      </c>
      <c r="J61" s="33">
        <v>0</v>
      </c>
    </row>
    <row r="62" spans="2:10" ht="15" customHeight="1">
      <c r="B62" s="195" t="s">
        <v>44</v>
      </c>
      <c r="C62" s="196"/>
      <c r="D62" s="33">
        <v>81</v>
      </c>
      <c r="E62" s="33">
        <v>52</v>
      </c>
      <c r="F62" s="33">
        <v>5</v>
      </c>
      <c r="G62" s="33">
        <v>0</v>
      </c>
      <c r="H62" s="33">
        <v>0</v>
      </c>
      <c r="I62" s="33">
        <v>19</v>
      </c>
      <c r="J62" s="33">
        <v>5</v>
      </c>
    </row>
    <row r="63" spans="2:10" ht="15" customHeight="1">
      <c r="B63" s="195" t="s">
        <v>45</v>
      </c>
      <c r="C63" s="196"/>
      <c r="D63" s="33">
        <v>11</v>
      </c>
      <c r="E63" s="33">
        <v>7</v>
      </c>
      <c r="F63" s="33">
        <v>0</v>
      </c>
      <c r="G63" s="33">
        <v>0</v>
      </c>
      <c r="H63" s="33">
        <v>0</v>
      </c>
      <c r="I63" s="33">
        <v>4</v>
      </c>
      <c r="J63" s="33">
        <v>0</v>
      </c>
    </row>
    <row r="64" spans="2:10" ht="15" customHeight="1">
      <c r="B64" s="195" t="s">
        <v>46</v>
      </c>
      <c r="C64" s="196"/>
      <c r="D64" s="33">
        <v>14</v>
      </c>
      <c r="E64" s="33">
        <v>8</v>
      </c>
      <c r="F64" s="33">
        <v>1</v>
      </c>
      <c r="G64" s="33">
        <v>0</v>
      </c>
      <c r="H64" s="33">
        <v>0</v>
      </c>
      <c r="I64" s="33">
        <v>4</v>
      </c>
      <c r="J64" s="33">
        <v>1</v>
      </c>
    </row>
    <row r="65" spans="2:10" ht="15" customHeight="1">
      <c r="B65" s="195" t="s">
        <v>47</v>
      </c>
      <c r="C65" s="196"/>
      <c r="D65" s="33">
        <v>28</v>
      </c>
      <c r="E65" s="33">
        <v>12</v>
      </c>
      <c r="F65" s="33">
        <v>3</v>
      </c>
      <c r="G65" s="33">
        <v>0</v>
      </c>
      <c r="H65" s="33">
        <v>0</v>
      </c>
      <c r="I65" s="33">
        <v>12</v>
      </c>
      <c r="J65" s="33">
        <v>1</v>
      </c>
    </row>
    <row r="66" spans="2:10" ht="15" customHeight="1">
      <c r="B66" s="195" t="s">
        <v>48</v>
      </c>
      <c r="C66" s="196"/>
      <c r="D66" s="33">
        <v>32</v>
      </c>
      <c r="E66" s="33">
        <v>24</v>
      </c>
      <c r="F66" s="33">
        <v>1</v>
      </c>
      <c r="G66" s="33">
        <v>0</v>
      </c>
      <c r="H66" s="33">
        <v>0</v>
      </c>
      <c r="I66" s="33">
        <v>4</v>
      </c>
      <c r="J66" s="33">
        <v>3</v>
      </c>
    </row>
    <row r="67" spans="2:10" ht="15" customHeight="1">
      <c r="B67" s="195" t="s">
        <v>49</v>
      </c>
      <c r="C67" s="196"/>
      <c r="D67" s="33">
        <v>8</v>
      </c>
      <c r="E67" s="33">
        <v>2</v>
      </c>
      <c r="F67" s="33">
        <v>0</v>
      </c>
      <c r="G67" s="33">
        <v>0</v>
      </c>
      <c r="H67" s="33">
        <v>0</v>
      </c>
      <c r="I67" s="33">
        <v>3</v>
      </c>
      <c r="J67" s="33">
        <v>3</v>
      </c>
    </row>
    <row r="68" spans="2:10" ht="15" customHeight="1">
      <c r="B68" s="195" t="s">
        <v>50</v>
      </c>
      <c r="C68" s="196"/>
      <c r="D68" s="33">
        <v>27</v>
      </c>
      <c r="E68" s="33">
        <v>16</v>
      </c>
      <c r="F68" s="33">
        <v>0</v>
      </c>
      <c r="G68" s="33">
        <v>0</v>
      </c>
      <c r="H68" s="33">
        <v>0</v>
      </c>
      <c r="I68" s="33">
        <v>6</v>
      </c>
      <c r="J68" s="33">
        <v>5</v>
      </c>
    </row>
    <row r="69" spans="2:10" s="49" customFormat="1" ht="15" customHeight="1">
      <c r="B69" s="197" t="s">
        <v>322</v>
      </c>
      <c r="C69" s="198"/>
      <c r="D69" s="38">
        <v>26</v>
      </c>
      <c r="E69" s="39">
        <v>14</v>
      </c>
      <c r="F69" s="39">
        <v>5</v>
      </c>
      <c r="G69" s="39">
        <v>0</v>
      </c>
      <c r="H69" s="39">
        <v>0</v>
      </c>
      <c r="I69" s="39">
        <v>7</v>
      </c>
      <c r="J69" s="39">
        <v>0</v>
      </c>
    </row>
    <row r="71" ht="15" customHeight="1">
      <c r="D71" s="21">
        <f>D6</f>
        <v>4048</v>
      </c>
    </row>
    <row r="72" ht="15" customHeight="1">
      <c r="D72" s="21" t="str">
        <f>IF(D71=SUM(D8:D11,D12:D22,D23:D69)/3,"OK","NG")</f>
        <v>OK</v>
      </c>
    </row>
  </sheetData>
  <sheetProtection/>
  <mergeCells count="70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0:C60"/>
    <mergeCell ref="B61:C61"/>
    <mergeCell ref="B54:C54"/>
    <mergeCell ref="B55:C55"/>
    <mergeCell ref="B56:C56"/>
    <mergeCell ref="B57:C57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J3:J5"/>
    <mergeCell ref="I3:I5"/>
    <mergeCell ref="B4:C5"/>
    <mergeCell ref="G3:G5"/>
    <mergeCell ref="H3:H5"/>
    <mergeCell ref="D3:D5"/>
    <mergeCell ref="E3:E5"/>
    <mergeCell ref="F3:F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49">
      <selection activeCell="D71" sqref="D71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36" width="8.28125" style="0" customWidth="1"/>
    <col min="37" max="37" width="7.8515625" style="0" customWidth="1"/>
    <col min="38" max="39" width="8.140625" style="0" customWidth="1"/>
    <col min="40" max="40" width="10.57421875" style="0" customWidth="1"/>
  </cols>
  <sheetData>
    <row r="1" spans="2:37" ht="17.25">
      <c r="B1" s="2" t="s">
        <v>171</v>
      </c>
      <c r="D1" s="2" t="s">
        <v>182</v>
      </c>
      <c r="R1" s="2" t="s">
        <v>183</v>
      </c>
      <c r="AG1" s="2" t="s">
        <v>183</v>
      </c>
      <c r="AK1" s="2"/>
    </row>
    <row r="2" spans="1:40" ht="17.25">
      <c r="A2" s="2"/>
      <c r="C2" s="15"/>
      <c r="Q2" s="12" t="s">
        <v>236</v>
      </c>
      <c r="AF2" s="12" t="s">
        <v>236</v>
      </c>
      <c r="AN2" s="12" t="s">
        <v>236</v>
      </c>
    </row>
    <row r="3" spans="2:40" ht="24" customHeight="1">
      <c r="B3" s="249" t="s">
        <v>311</v>
      </c>
      <c r="C3" s="241"/>
      <c r="D3" s="238" t="s">
        <v>0</v>
      </c>
      <c r="E3" s="238" t="s">
        <v>184</v>
      </c>
      <c r="F3" s="144"/>
      <c r="G3" s="53">
        <v>100</v>
      </c>
      <c r="H3" s="53">
        <v>200</v>
      </c>
      <c r="I3" s="53">
        <v>300</v>
      </c>
      <c r="J3" s="53">
        <v>400</v>
      </c>
      <c r="K3" s="53">
        <v>500</v>
      </c>
      <c r="L3" s="53">
        <v>600</v>
      </c>
      <c r="M3" s="53">
        <v>700</v>
      </c>
      <c r="N3" s="53">
        <v>800</v>
      </c>
      <c r="O3" s="53">
        <v>900</v>
      </c>
      <c r="P3" s="53">
        <v>1000</v>
      </c>
      <c r="Q3" s="53">
        <v>1100</v>
      </c>
      <c r="R3" s="53">
        <v>1200</v>
      </c>
      <c r="S3" s="53">
        <v>1300</v>
      </c>
      <c r="T3" s="53">
        <v>1400</v>
      </c>
      <c r="U3" s="53">
        <v>1500</v>
      </c>
      <c r="V3" s="53">
        <v>1600</v>
      </c>
      <c r="W3" s="53">
        <v>1700</v>
      </c>
      <c r="X3" s="53">
        <v>1800</v>
      </c>
      <c r="Y3" s="53">
        <v>1900</v>
      </c>
      <c r="Z3" s="53">
        <v>2000</v>
      </c>
      <c r="AA3" s="53">
        <v>2100</v>
      </c>
      <c r="AB3" s="53">
        <v>2200</v>
      </c>
      <c r="AC3" s="53">
        <v>2300</v>
      </c>
      <c r="AD3" s="53">
        <v>2400</v>
      </c>
      <c r="AE3" s="53">
        <v>2500</v>
      </c>
      <c r="AF3" s="53">
        <v>2600</v>
      </c>
      <c r="AG3" s="53">
        <v>2700</v>
      </c>
      <c r="AH3" s="53">
        <v>2800</v>
      </c>
      <c r="AI3" s="53">
        <v>2900</v>
      </c>
      <c r="AJ3" s="68" t="s">
        <v>185</v>
      </c>
      <c r="AK3" s="238" t="s">
        <v>51</v>
      </c>
      <c r="AL3" s="245" t="s">
        <v>186</v>
      </c>
      <c r="AM3" s="245"/>
      <c r="AN3" s="252" t="s">
        <v>250</v>
      </c>
    </row>
    <row r="4" spans="2:40" s="5" customFormat="1" ht="13.5" customHeight="1">
      <c r="B4" s="256" t="s">
        <v>339</v>
      </c>
      <c r="C4" s="257"/>
      <c r="D4" s="217"/>
      <c r="E4" s="217"/>
      <c r="F4" s="54" t="s">
        <v>104</v>
      </c>
      <c r="G4" s="54" t="s">
        <v>104</v>
      </c>
      <c r="H4" s="54" t="s">
        <v>104</v>
      </c>
      <c r="I4" s="54" t="s">
        <v>104</v>
      </c>
      <c r="J4" s="55" t="s">
        <v>104</v>
      </c>
      <c r="K4" s="54" t="s">
        <v>104</v>
      </c>
      <c r="L4" s="54" t="s">
        <v>104</v>
      </c>
      <c r="M4" s="54" t="s">
        <v>104</v>
      </c>
      <c r="N4" s="54" t="s">
        <v>104</v>
      </c>
      <c r="O4" s="56" t="s">
        <v>104</v>
      </c>
      <c r="P4" s="56" t="s">
        <v>104</v>
      </c>
      <c r="Q4" s="54" t="s">
        <v>104</v>
      </c>
      <c r="R4" s="54" t="s">
        <v>104</v>
      </c>
      <c r="S4" s="54" t="s">
        <v>104</v>
      </c>
      <c r="T4" s="56" t="s">
        <v>104</v>
      </c>
      <c r="U4" s="56" t="s">
        <v>104</v>
      </c>
      <c r="V4" s="54" t="s">
        <v>104</v>
      </c>
      <c r="W4" s="56" t="s">
        <v>104</v>
      </c>
      <c r="X4" s="54" t="s">
        <v>104</v>
      </c>
      <c r="Y4" s="54" t="s">
        <v>104</v>
      </c>
      <c r="Z4" s="56" t="s">
        <v>104</v>
      </c>
      <c r="AA4" s="56" t="s">
        <v>104</v>
      </c>
      <c r="AB4" s="56" t="s">
        <v>104</v>
      </c>
      <c r="AC4" s="56" t="s">
        <v>104</v>
      </c>
      <c r="AD4" s="54" t="s">
        <v>104</v>
      </c>
      <c r="AE4" s="56" t="s">
        <v>104</v>
      </c>
      <c r="AF4" s="54" t="s">
        <v>104</v>
      </c>
      <c r="AG4" s="56" t="s">
        <v>104</v>
      </c>
      <c r="AH4" s="56" t="s">
        <v>104</v>
      </c>
      <c r="AI4" s="56" t="s">
        <v>104</v>
      </c>
      <c r="AJ4" s="56" t="s">
        <v>104</v>
      </c>
      <c r="AK4" s="217"/>
      <c r="AL4" s="245"/>
      <c r="AM4" s="245"/>
      <c r="AN4" s="281"/>
    </row>
    <row r="5" spans="2:40" ht="24" customHeight="1">
      <c r="B5" s="258"/>
      <c r="C5" s="251"/>
      <c r="D5" s="239"/>
      <c r="E5" s="239"/>
      <c r="F5" s="67" t="s">
        <v>303</v>
      </c>
      <c r="G5" s="7">
        <v>199</v>
      </c>
      <c r="H5" s="7">
        <v>299</v>
      </c>
      <c r="I5" s="7">
        <v>399</v>
      </c>
      <c r="J5" s="7">
        <v>499</v>
      </c>
      <c r="K5" s="7">
        <v>599</v>
      </c>
      <c r="L5" s="7">
        <v>699</v>
      </c>
      <c r="M5" s="7">
        <v>799</v>
      </c>
      <c r="N5" s="7">
        <v>899</v>
      </c>
      <c r="O5" s="7">
        <v>999</v>
      </c>
      <c r="P5" s="7">
        <v>1099</v>
      </c>
      <c r="Q5" s="7">
        <v>1199</v>
      </c>
      <c r="R5" s="7">
        <v>1299</v>
      </c>
      <c r="S5" s="7">
        <v>1399</v>
      </c>
      <c r="T5" s="7">
        <v>1499</v>
      </c>
      <c r="U5" s="7">
        <v>1599</v>
      </c>
      <c r="V5" s="7">
        <v>1699</v>
      </c>
      <c r="W5" s="7">
        <v>1799</v>
      </c>
      <c r="X5" s="7">
        <v>1899</v>
      </c>
      <c r="Y5" s="7">
        <v>1999</v>
      </c>
      <c r="Z5" s="7">
        <v>2099</v>
      </c>
      <c r="AA5" s="7">
        <v>2199</v>
      </c>
      <c r="AB5" s="7">
        <v>2299</v>
      </c>
      <c r="AC5" s="7">
        <v>2399</v>
      </c>
      <c r="AD5" s="7">
        <v>2499</v>
      </c>
      <c r="AE5" s="7">
        <v>2599</v>
      </c>
      <c r="AF5" s="7">
        <v>2699</v>
      </c>
      <c r="AG5" s="7">
        <v>2799</v>
      </c>
      <c r="AH5" s="7">
        <v>2899</v>
      </c>
      <c r="AI5" s="7">
        <v>2999</v>
      </c>
      <c r="AJ5" s="69"/>
      <c r="AK5" s="32" t="s">
        <v>172</v>
      </c>
      <c r="AL5" s="66" t="s">
        <v>188</v>
      </c>
      <c r="AM5" s="65" t="s">
        <v>189</v>
      </c>
      <c r="AN5" s="30" t="s">
        <v>172</v>
      </c>
    </row>
    <row r="6" spans="1:40" ht="15" customHeight="1">
      <c r="A6" s="2"/>
      <c r="B6" s="193" t="s">
        <v>2</v>
      </c>
      <c r="C6" s="194"/>
      <c r="D6" s="82">
        <v>4048</v>
      </c>
      <c r="E6" s="82">
        <v>1691</v>
      </c>
      <c r="F6" s="82">
        <v>328</v>
      </c>
      <c r="G6" s="82">
        <v>487</v>
      </c>
      <c r="H6" s="82">
        <v>415</v>
      </c>
      <c r="I6" s="82">
        <v>271</v>
      </c>
      <c r="J6" s="82">
        <v>172</v>
      </c>
      <c r="K6" s="82">
        <v>129</v>
      </c>
      <c r="L6" s="82">
        <v>77</v>
      </c>
      <c r="M6" s="82">
        <v>80</v>
      </c>
      <c r="N6" s="82">
        <v>70</v>
      </c>
      <c r="O6" s="82">
        <v>43</v>
      </c>
      <c r="P6" s="82">
        <v>55</v>
      </c>
      <c r="Q6" s="82">
        <v>30</v>
      </c>
      <c r="R6" s="82">
        <v>18</v>
      </c>
      <c r="S6" s="82">
        <v>25</v>
      </c>
      <c r="T6" s="82">
        <v>15</v>
      </c>
      <c r="U6" s="82">
        <v>15</v>
      </c>
      <c r="V6" s="82">
        <v>18</v>
      </c>
      <c r="W6" s="82">
        <v>11</v>
      </c>
      <c r="X6" s="82">
        <v>11</v>
      </c>
      <c r="Y6" s="82">
        <v>6</v>
      </c>
      <c r="Z6" s="82">
        <v>13</v>
      </c>
      <c r="AA6" s="82">
        <v>5</v>
      </c>
      <c r="AB6" s="82">
        <v>8</v>
      </c>
      <c r="AC6" s="82">
        <v>7</v>
      </c>
      <c r="AD6" s="82">
        <v>4</v>
      </c>
      <c r="AE6" s="82">
        <v>10</v>
      </c>
      <c r="AF6" s="82">
        <v>2</v>
      </c>
      <c r="AG6" s="82">
        <v>2</v>
      </c>
      <c r="AH6" s="82">
        <v>2</v>
      </c>
      <c r="AI6" s="82">
        <v>2</v>
      </c>
      <c r="AJ6" s="82">
        <v>26</v>
      </c>
      <c r="AK6" s="83">
        <v>100</v>
      </c>
      <c r="AL6" s="84">
        <v>278.49036561264825</v>
      </c>
      <c r="AM6" s="84">
        <v>478.28977513788715</v>
      </c>
      <c r="AN6" s="84">
        <v>604.4477931017373</v>
      </c>
    </row>
    <row r="7" spans="2:40" ht="15" customHeight="1">
      <c r="B7" s="195" t="s">
        <v>3</v>
      </c>
      <c r="C7" s="196"/>
      <c r="D7" s="85">
        <v>2990</v>
      </c>
      <c r="E7" s="86">
        <v>1250</v>
      </c>
      <c r="F7" s="86">
        <v>240</v>
      </c>
      <c r="G7" s="86">
        <v>325</v>
      </c>
      <c r="H7" s="86">
        <v>285</v>
      </c>
      <c r="I7" s="86">
        <v>207</v>
      </c>
      <c r="J7" s="86">
        <v>128</v>
      </c>
      <c r="K7" s="86">
        <v>107</v>
      </c>
      <c r="L7" s="86">
        <v>58</v>
      </c>
      <c r="M7" s="86">
        <v>55</v>
      </c>
      <c r="N7" s="86">
        <v>58</v>
      </c>
      <c r="O7" s="86">
        <v>32</v>
      </c>
      <c r="P7" s="86">
        <v>43</v>
      </c>
      <c r="Q7" s="86">
        <v>22</v>
      </c>
      <c r="R7" s="86">
        <v>14</v>
      </c>
      <c r="S7" s="86">
        <v>23</v>
      </c>
      <c r="T7" s="86">
        <v>13</v>
      </c>
      <c r="U7" s="86">
        <v>13</v>
      </c>
      <c r="V7" s="86">
        <v>16</v>
      </c>
      <c r="W7" s="86">
        <v>11</v>
      </c>
      <c r="X7" s="86">
        <v>10</v>
      </c>
      <c r="Y7" s="86">
        <v>5</v>
      </c>
      <c r="Z7" s="86">
        <v>13</v>
      </c>
      <c r="AA7" s="86">
        <v>4</v>
      </c>
      <c r="AB7" s="86">
        <v>6</v>
      </c>
      <c r="AC7" s="86">
        <v>7</v>
      </c>
      <c r="AD7" s="86">
        <v>4</v>
      </c>
      <c r="AE7" s="86">
        <v>10</v>
      </c>
      <c r="AF7" s="86">
        <v>2</v>
      </c>
      <c r="AG7" s="86">
        <v>2</v>
      </c>
      <c r="AH7" s="86">
        <v>1</v>
      </c>
      <c r="AI7" s="86">
        <v>1</v>
      </c>
      <c r="AJ7" s="86">
        <v>25</v>
      </c>
      <c r="AK7" s="83">
        <v>100</v>
      </c>
      <c r="AL7" s="84">
        <v>303.83779264214047</v>
      </c>
      <c r="AM7" s="84">
        <v>522.1120689655172</v>
      </c>
      <c r="AN7" s="84">
        <v>660.816334828669</v>
      </c>
    </row>
    <row r="8" spans="1:40" ht="15" customHeight="1">
      <c r="A8" s="5"/>
      <c r="B8" s="17"/>
      <c r="C8" s="9" t="s">
        <v>83</v>
      </c>
      <c r="D8" s="87">
        <v>1608</v>
      </c>
      <c r="E8" s="88">
        <v>618</v>
      </c>
      <c r="F8" s="88">
        <v>144</v>
      </c>
      <c r="G8" s="88">
        <v>156</v>
      </c>
      <c r="H8" s="88">
        <v>129</v>
      </c>
      <c r="I8" s="88">
        <v>118</v>
      </c>
      <c r="J8" s="88">
        <v>73</v>
      </c>
      <c r="K8" s="88">
        <v>65</v>
      </c>
      <c r="L8" s="88">
        <v>33</v>
      </c>
      <c r="M8" s="88">
        <v>25</v>
      </c>
      <c r="N8" s="88">
        <v>37</v>
      </c>
      <c r="O8" s="88">
        <v>23</v>
      </c>
      <c r="P8" s="88">
        <v>35</v>
      </c>
      <c r="Q8" s="88">
        <v>12</v>
      </c>
      <c r="R8" s="88">
        <v>9</v>
      </c>
      <c r="S8" s="88">
        <v>15</v>
      </c>
      <c r="T8" s="88">
        <v>9</v>
      </c>
      <c r="U8" s="88">
        <v>10</v>
      </c>
      <c r="V8" s="88">
        <v>13</v>
      </c>
      <c r="W8" s="88">
        <v>7</v>
      </c>
      <c r="X8" s="88">
        <v>10</v>
      </c>
      <c r="Y8" s="88">
        <v>3</v>
      </c>
      <c r="Z8" s="88">
        <v>12</v>
      </c>
      <c r="AA8" s="88">
        <v>2</v>
      </c>
      <c r="AB8" s="88">
        <v>5</v>
      </c>
      <c r="AC8" s="88">
        <v>5</v>
      </c>
      <c r="AD8" s="88">
        <v>4</v>
      </c>
      <c r="AE8" s="88">
        <v>8</v>
      </c>
      <c r="AF8" s="88">
        <v>2</v>
      </c>
      <c r="AG8" s="88">
        <v>1</v>
      </c>
      <c r="AH8" s="88">
        <v>1</v>
      </c>
      <c r="AI8" s="88">
        <v>1</v>
      </c>
      <c r="AJ8" s="88">
        <v>23</v>
      </c>
      <c r="AK8" s="89">
        <v>116.5</v>
      </c>
      <c r="AL8" s="90">
        <v>380.5217661691542</v>
      </c>
      <c r="AM8" s="90">
        <v>618.059595959596</v>
      </c>
      <c r="AN8" s="90">
        <v>781.0845778655546</v>
      </c>
    </row>
    <row r="9" spans="2:40" ht="15" customHeight="1">
      <c r="B9" s="17"/>
      <c r="C9" s="9" t="s">
        <v>84</v>
      </c>
      <c r="D9" s="87">
        <v>923</v>
      </c>
      <c r="E9" s="88">
        <v>408</v>
      </c>
      <c r="F9" s="88">
        <v>57</v>
      </c>
      <c r="G9" s="88">
        <v>127</v>
      </c>
      <c r="H9" s="88">
        <v>104</v>
      </c>
      <c r="I9" s="88">
        <v>60</v>
      </c>
      <c r="J9" s="88">
        <v>41</v>
      </c>
      <c r="K9" s="88">
        <v>34</v>
      </c>
      <c r="L9" s="88">
        <v>19</v>
      </c>
      <c r="M9" s="88">
        <v>21</v>
      </c>
      <c r="N9" s="88">
        <v>11</v>
      </c>
      <c r="O9" s="88">
        <v>6</v>
      </c>
      <c r="P9" s="88">
        <v>4</v>
      </c>
      <c r="Q9" s="88">
        <v>7</v>
      </c>
      <c r="R9" s="88">
        <v>1</v>
      </c>
      <c r="S9" s="88">
        <v>5</v>
      </c>
      <c r="T9" s="88">
        <v>3</v>
      </c>
      <c r="U9" s="88">
        <v>2</v>
      </c>
      <c r="V9" s="88">
        <v>2</v>
      </c>
      <c r="W9" s="88">
        <v>3</v>
      </c>
      <c r="X9" s="88">
        <v>0</v>
      </c>
      <c r="Y9" s="88">
        <v>1</v>
      </c>
      <c r="Z9" s="88">
        <v>1</v>
      </c>
      <c r="AA9" s="88">
        <v>1</v>
      </c>
      <c r="AB9" s="88">
        <v>1</v>
      </c>
      <c r="AC9" s="88">
        <v>1</v>
      </c>
      <c r="AD9" s="88">
        <v>0</v>
      </c>
      <c r="AE9" s="88">
        <v>0</v>
      </c>
      <c r="AF9" s="88">
        <v>0</v>
      </c>
      <c r="AG9" s="88">
        <v>1</v>
      </c>
      <c r="AH9" s="88">
        <v>0</v>
      </c>
      <c r="AI9" s="88">
        <v>0</v>
      </c>
      <c r="AJ9" s="88">
        <v>2</v>
      </c>
      <c r="AK9" s="89">
        <v>90</v>
      </c>
      <c r="AL9" s="90">
        <v>217.38028169014083</v>
      </c>
      <c r="AM9" s="90">
        <v>389.59611650485436</v>
      </c>
      <c r="AN9" s="90">
        <v>415.5563941469396</v>
      </c>
    </row>
    <row r="10" spans="1:40" ht="15" customHeight="1">
      <c r="A10" s="2"/>
      <c r="B10" s="17"/>
      <c r="C10" s="9" t="s">
        <v>85</v>
      </c>
      <c r="D10" s="87">
        <v>459</v>
      </c>
      <c r="E10" s="88">
        <v>224</v>
      </c>
      <c r="F10" s="88">
        <v>39</v>
      </c>
      <c r="G10" s="88">
        <v>42</v>
      </c>
      <c r="H10" s="88">
        <v>52</v>
      </c>
      <c r="I10" s="88">
        <v>29</v>
      </c>
      <c r="J10" s="88">
        <v>14</v>
      </c>
      <c r="K10" s="88">
        <v>8</v>
      </c>
      <c r="L10" s="88">
        <v>6</v>
      </c>
      <c r="M10" s="88">
        <v>9</v>
      </c>
      <c r="N10" s="88">
        <v>10</v>
      </c>
      <c r="O10" s="88">
        <v>3</v>
      </c>
      <c r="P10" s="88">
        <v>4</v>
      </c>
      <c r="Q10" s="88">
        <v>3</v>
      </c>
      <c r="R10" s="88">
        <v>4</v>
      </c>
      <c r="S10" s="88">
        <v>3</v>
      </c>
      <c r="T10" s="88">
        <v>1</v>
      </c>
      <c r="U10" s="88">
        <v>1</v>
      </c>
      <c r="V10" s="88">
        <v>1</v>
      </c>
      <c r="W10" s="88">
        <v>1</v>
      </c>
      <c r="X10" s="88">
        <v>0</v>
      </c>
      <c r="Y10" s="88">
        <v>1</v>
      </c>
      <c r="Z10" s="88">
        <v>0</v>
      </c>
      <c r="AA10" s="88">
        <v>1</v>
      </c>
      <c r="AB10" s="88">
        <v>0</v>
      </c>
      <c r="AC10" s="88">
        <v>1</v>
      </c>
      <c r="AD10" s="88">
        <v>0</v>
      </c>
      <c r="AE10" s="88">
        <v>2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9">
        <v>2</v>
      </c>
      <c r="AL10" s="90">
        <v>209.05010893246188</v>
      </c>
      <c r="AM10" s="90">
        <v>408.31489361702126</v>
      </c>
      <c r="AN10" s="90">
        <v>443.564864824917</v>
      </c>
    </row>
    <row r="11" spans="2:40" ht="15" customHeight="1">
      <c r="B11" s="197" t="s">
        <v>4</v>
      </c>
      <c r="C11" s="198"/>
      <c r="D11" s="91">
        <v>1058</v>
      </c>
      <c r="E11" s="92">
        <v>441</v>
      </c>
      <c r="F11" s="92">
        <v>88</v>
      </c>
      <c r="G11" s="92">
        <v>162</v>
      </c>
      <c r="H11" s="92">
        <v>130</v>
      </c>
      <c r="I11" s="92">
        <v>64</v>
      </c>
      <c r="J11" s="92">
        <v>44</v>
      </c>
      <c r="K11" s="92">
        <v>22</v>
      </c>
      <c r="L11" s="92">
        <v>19</v>
      </c>
      <c r="M11" s="92">
        <v>25</v>
      </c>
      <c r="N11" s="92">
        <v>12</v>
      </c>
      <c r="O11" s="92">
        <v>11</v>
      </c>
      <c r="P11" s="92">
        <v>12</v>
      </c>
      <c r="Q11" s="92">
        <v>8</v>
      </c>
      <c r="R11" s="92">
        <v>4</v>
      </c>
      <c r="S11" s="92">
        <v>2</v>
      </c>
      <c r="T11" s="92">
        <v>2</v>
      </c>
      <c r="U11" s="92">
        <v>2</v>
      </c>
      <c r="V11" s="92">
        <v>2</v>
      </c>
      <c r="W11" s="92">
        <v>0</v>
      </c>
      <c r="X11" s="92">
        <v>1</v>
      </c>
      <c r="Y11" s="92">
        <v>1</v>
      </c>
      <c r="Z11" s="92">
        <v>0</v>
      </c>
      <c r="AA11" s="92">
        <v>1</v>
      </c>
      <c r="AB11" s="92">
        <v>2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1</v>
      </c>
      <c r="AI11" s="92">
        <v>1</v>
      </c>
      <c r="AJ11" s="92">
        <v>1</v>
      </c>
      <c r="AK11" s="93">
        <v>99</v>
      </c>
      <c r="AL11" s="94">
        <v>206.8563327032136</v>
      </c>
      <c r="AM11" s="94">
        <v>354.7066450567261</v>
      </c>
      <c r="AN11" s="94">
        <v>379.3217929007085</v>
      </c>
    </row>
    <row r="12" spans="1:40" ht="15" customHeight="1">
      <c r="A12" s="5"/>
      <c r="B12" s="195" t="s">
        <v>327</v>
      </c>
      <c r="C12" s="196"/>
      <c r="D12" s="82">
        <v>161</v>
      </c>
      <c r="E12" s="82">
        <v>80</v>
      </c>
      <c r="F12" s="82">
        <v>18</v>
      </c>
      <c r="G12" s="82">
        <v>32</v>
      </c>
      <c r="H12" s="82">
        <v>12</v>
      </c>
      <c r="I12" s="82">
        <v>3</v>
      </c>
      <c r="J12" s="82">
        <v>5</v>
      </c>
      <c r="K12" s="82">
        <v>2</v>
      </c>
      <c r="L12" s="82">
        <v>4</v>
      </c>
      <c r="M12" s="82">
        <v>2</v>
      </c>
      <c r="N12" s="82">
        <v>0</v>
      </c>
      <c r="O12" s="82">
        <v>1</v>
      </c>
      <c r="P12" s="82">
        <v>0</v>
      </c>
      <c r="Q12" s="82">
        <v>0</v>
      </c>
      <c r="R12" s="82">
        <v>0</v>
      </c>
      <c r="S12" s="82">
        <v>1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1</v>
      </c>
      <c r="AJ12" s="82">
        <v>0</v>
      </c>
      <c r="AK12" s="89">
        <v>10</v>
      </c>
      <c r="AL12" s="90">
        <v>132.09937888198758</v>
      </c>
      <c r="AM12" s="90">
        <v>262.5679012345679</v>
      </c>
      <c r="AN12" s="90">
        <v>375.56284222056644</v>
      </c>
    </row>
    <row r="13" spans="2:40" ht="15" customHeight="1">
      <c r="B13" s="195" t="s">
        <v>328</v>
      </c>
      <c r="C13" s="196"/>
      <c r="D13" s="82">
        <v>108</v>
      </c>
      <c r="E13" s="82">
        <v>42</v>
      </c>
      <c r="F13" s="82">
        <v>6</v>
      </c>
      <c r="G13" s="82">
        <v>15</v>
      </c>
      <c r="H13" s="82">
        <v>15</v>
      </c>
      <c r="I13" s="82">
        <v>7</v>
      </c>
      <c r="J13" s="82">
        <v>5</v>
      </c>
      <c r="K13" s="82">
        <v>4</v>
      </c>
      <c r="L13" s="82">
        <v>3</v>
      </c>
      <c r="M13" s="82">
        <v>3</v>
      </c>
      <c r="N13" s="82">
        <v>2</v>
      </c>
      <c r="O13" s="82">
        <v>0</v>
      </c>
      <c r="P13" s="82">
        <v>3</v>
      </c>
      <c r="Q13" s="82">
        <v>0</v>
      </c>
      <c r="R13" s="82">
        <v>1</v>
      </c>
      <c r="S13" s="82">
        <v>0</v>
      </c>
      <c r="T13" s="82">
        <v>1</v>
      </c>
      <c r="U13" s="82">
        <v>1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9">
        <v>157.5</v>
      </c>
      <c r="AL13" s="90">
        <v>242.7962962962963</v>
      </c>
      <c r="AM13" s="90">
        <v>397.3030303030303</v>
      </c>
      <c r="AN13" s="90">
        <v>334.5703085680069</v>
      </c>
    </row>
    <row r="14" spans="2:40" ht="15" customHeight="1">
      <c r="B14" s="195" t="s">
        <v>329</v>
      </c>
      <c r="C14" s="196"/>
      <c r="D14" s="82">
        <v>196</v>
      </c>
      <c r="E14" s="82">
        <v>86</v>
      </c>
      <c r="F14" s="82">
        <v>18</v>
      </c>
      <c r="G14" s="82">
        <v>29</v>
      </c>
      <c r="H14" s="82">
        <v>17</v>
      </c>
      <c r="I14" s="82">
        <v>10</v>
      </c>
      <c r="J14" s="82">
        <v>9</v>
      </c>
      <c r="K14" s="82">
        <v>4</v>
      </c>
      <c r="L14" s="82">
        <v>4</v>
      </c>
      <c r="M14" s="82">
        <v>7</v>
      </c>
      <c r="N14" s="82">
        <v>3</v>
      </c>
      <c r="O14" s="82">
        <v>3</v>
      </c>
      <c r="P14" s="82">
        <v>2</v>
      </c>
      <c r="Q14" s="82">
        <v>2</v>
      </c>
      <c r="R14" s="82">
        <v>1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1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9">
        <v>77.5</v>
      </c>
      <c r="AL14" s="90">
        <v>201.1377551020408</v>
      </c>
      <c r="AM14" s="90">
        <v>358.3909090909091</v>
      </c>
      <c r="AN14" s="90">
        <v>341.5445246258799</v>
      </c>
    </row>
    <row r="15" spans="2:40" ht="15" customHeight="1">
      <c r="B15" s="195" t="s">
        <v>330</v>
      </c>
      <c r="C15" s="196"/>
      <c r="D15" s="82">
        <v>1877</v>
      </c>
      <c r="E15" s="82">
        <v>751</v>
      </c>
      <c r="F15" s="82">
        <v>168</v>
      </c>
      <c r="G15" s="82">
        <v>187</v>
      </c>
      <c r="H15" s="82">
        <v>162</v>
      </c>
      <c r="I15" s="82">
        <v>135</v>
      </c>
      <c r="J15" s="82">
        <v>83</v>
      </c>
      <c r="K15" s="82">
        <v>68</v>
      </c>
      <c r="L15" s="82">
        <v>38</v>
      </c>
      <c r="M15" s="82">
        <v>26</v>
      </c>
      <c r="N15" s="82">
        <v>39</v>
      </c>
      <c r="O15" s="82">
        <v>28</v>
      </c>
      <c r="P15" s="82">
        <v>35</v>
      </c>
      <c r="Q15" s="82">
        <v>12</v>
      </c>
      <c r="R15" s="82">
        <v>10</v>
      </c>
      <c r="S15" s="82">
        <v>15</v>
      </c>
      <c r="T15" s="82">
        <v>10</v>
      </c>
      <c r="U15" s="82">
        <v>10</v>
      </c>
      <c r="V15" s="82">
        <v>13</v>
      </c>
      <c r="W15" s="82">
        <v>8</v>
      </c>
      <c r="X15" s="82">
        <v>10</v>
      </c>
      <c r="Y15" s="82">
        <v>4</v>
      </c>
      <c r="Z15" s="82">
        <v>12</v>
      </c>
      <c r="AA15" s="82">
        <v>2</v>
      </c>
      <c r="AB15" s="82">
        <v>5</v>
      </c>
      <c r="AC15" s="82">
        <v>5</v>
      </c>
      <c r="AD15" s="82">
        <v>4</v>
      </c>
      <c r="AE15" s="82">
        <v>9</v>
      </c>
      <c r="AF15" s="82">
        <v>2</v>
      </c>
      <c r="AG15" s="82">
        <v>1</v>
      </c>
      <c r="AH15" s="82">
        <v>1</v>
      </c>
      <c r="AI15" s="82">
        <v>1</v>
      </c>
      <c r="AJ15" s="82">
        <v>23</v>
      </c>
      <c r="AK15" s="89">
        <v>100</v>
      </c>
      <c r="AL15" s="90">
        <v>349.17847629195523</v>
      </c>
      <c r="AM15" s="90">
        <v>582.0674955595026</v>
      </c>
      <c r="AN15" s="90">
        <v>749.3945935044055</v>
      </c>
    </row>
    <row r="16" spans="2:40" ht="15" customHeight="1">
      <c r="B16" s="195" t="s">
        <v>331</v>
      </c>
      <c r="C16" s="196"/>
      <c r="D16" s="82">
        <v>362</v>
      </c>
      <c r="E16" s="82">
        <v>171</v>
      </c>
      <c r="F16" s="82">
        <v>33</v>
      </c>
      <c r="G16" s="82">
        <v>36</v>
      </c>
      <c r="H16" s="82">
        <v>36</v>
      </c>
      <c r="I16" s="82">
        <v>24</v>
      </c>
      <c r="J16" s="82">
        <v>12</v>
      </c>
      <c r="K16" s="82">
        <v>7</v>
      </c>
      <c r="L16" s="82">
        <v>4</v>
      </c>
      <c r="M16" s="82">
        <v>8</v>
      </c>
      <c r="N16" s="82">
        <v>9</v>
      </c>
      <c r="O16" s="82">
        <v>2</v>
      </c>
      <c r="P16" s="82">
        <v>4</v>
      </c>
      <c r="Q16" s="82">
        <v>3</v>
      </c>
      <c r="R16" s="82">
        <v>3</v>
      </c>
      <c r="S16" s="82">
        <v>3</v>
      </c>
      <c r="T16" s="82">
        <v>1</v>
      </c>
      <c r="U16" s="82">
        <v>1</v>
      </c>
      <c r="V16" s="82">
        <v>1</v>
      </c>
      <c r="W16" s="82">
        <v>0</v>
      </c>
      <c r="X16" s="82">
        <v>0</v>
      </c>
      <c r="Y16" s="82">
        <v>1</v>
      </c>
      <c r="Z16" s="82">
        <v>0</v>
      </c>
      <c r="AA16" s="82">
        <v>1</v>
      </c>
      <c r="AB16" s="82">
        <v>0</v>
      </c>
      <c r="AC16" s="82">
        <v>1</v>
      </c>
      <c r="AD16" s="82">
        <v>0</v>
      </c>
      <c r="AE16" s="82">
        <v>1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9">
        <v>4.5</v>
      </c>
      <c r="AL16" s="90">
        <v>217.5110497237569</v>
      </c>
      <c r="AM16" s="90">
        <v>412.24607329842934</v>
      </c>
      <c r="AN16" s="90">
        <v>441.20609478633116</v>
      </c>
    </row>
    <row r="17" spans="2:40" ht="15" customHeight="1">
      <c r="B17" s="195" t="s">
        <v>332</v>
      </c>
      <c r="C17" s="196"/>
      <c r="D17" s="82">
        <v>36</v>
      </c>
      <c r="E17" s="82">
        <v>16</v>
      </c>
      <c r="F17" s="82">
        <v>2</v>
      </c>
      <c r="G17" s="82">
        <v>5</v>
      </c>
      <c r="H17" s="82">
        <v>6</v>
      </c>
      <c r="I17" s="82">
        <v>2</v>
      </c>
      <c r="J17" s="82">
        <v>1</v>
      </c>
      <c r="K17" s="82">
        <v>0</v>
      </c>
      <c r="L17" s="82">
        <v>0</v>
      </c>
      <c r="M17" s="82">
        <v>0</v>
      </c>
      <c r="N17" s="82">
        <v>0</v>
      </c>
      <c r="O17" s="82">
        <v>1</v>
      </c>
      <c r="P17" s="82">
        <v>0</v>
      </c>
      <c r="Q17" s="82">
        <v>2</v>
      </c>
      <c r="R17" s="82">
        <v>0</v>
      </c>
      <c r="S17" s="82">
        <v>0</v>
      </c>
      <c r="T17" s="82">
        <v>0</v>
      </c>
      <c r="U17" s="82">
        <v>1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9">
        <v>75</v>
      </c>
      <c r="AL17" s="90">
        <v>222.66666666666666</v>
      </c>
      <c r="AM17" s="90">
        <v>400.8</v>
      </c>
      <c r="AN17" s="90">
        <v>416.84234051030046</v>
      </c>
    </row>
    <row r="18" spans="2:40" ht="15" customHeight="1">
      <c r="B18" s="195" t="s">
        <v>333</v>
      </c>
      <c r="C18" s="196"/>
      <c r="D18" s="82">
        <v>923</v>
      </c>
      <c r="E18" s="82">
        <v>408</v>
      </c>
      <c r="F18" s="82">
        <v>57</v>
      </c>
      <c r="G18" s="82">
        <v>127</v>
      </c>
      <c r="H18" s="82">
        <v>104</v>
      </c>
      <c r="I18" s="82">
        <v>60</v>
      </c>
      <c r="J18" s="82">
        <v>41</v>
      </c>
      <c r="K18" s="82">
        <v>34</v>
      </c>
      <c r="L18" s="82">
        <v>19</v>
      </c>
      <c r="M18" s="82">
        <v>21</v>
      </c>
      <c r="N18" s="82">
        <v>11</v>
      </c>
      <c r="O18" s="82">
        <v>6</v>
      </c>
      <c r="P18" s="82">
        <v>4</v>
      </c>
      <c r="Q18" s="82">
        <v>7</v>
      </c>
      <c r="R18" s="82">
        <v>1</v>
      </c>
      <c r="S18" s="82">
        <v>5</v>
      </c>
      <c r="T18" s="82">
        <v>3</v>
      </c>
      <c r="U18" s="82">
        <v>2</v>
      </c>
      <c r="V18" s="82">
        <v>2</v>
      </c>
      <c r="W18" s="82">
        <v>3</v>
      </c>
      <c r="X18" s="82">
        <v>0</v>
      </c>
      <c r="Y18" s="82">
        <v>1</v>
      </c>
      <c r="Z18" s="82">
        <v>1</v>
      </c>
      <c r="AA18" s="82">
        <v>1</v>
      </c>
      <c r="AB18" s="82">
        <v>1</v>
      </c>
      <c r="AC18" s="82">
        <v>1</v>
      </c>
      <c r="AD18" s="82">
        <v>0</v>
      </c>
      <c r="AE18" s="82">
        <v>0</v>
      </c>
      <c r="AF18" s="82">
        <v>0</v>
      </c>
      <c r="AG18" s="82">
        <v>1</v>
      </c>
      <c r="AH18" s="82">
        <v>0</v>
      </c>
      <c r="AI18" s="82">
        <v>0</v>
      </c>
      <c r="AJ18" s="82">
        <v>2</v>
      </c>
      <c r="AK18" s="89">
        <v>90</v>
      </c>
      <c r="AL18" s="90">
        <v>217.38028169014083</v>
      </c>
      <c r="AM18" s="90">
        <v>389.59611650485436</v>
      </c>
      <c r="AN18" s="90">
        <v>415.5563941469396</v>
      </c>
    </row>
    <row r="19" spans="2:40" ht="15" customHeight="1">
      <c r="B19" s="195" t="s">
        <v>334</v>
      </c>
      <c r="C19" s="196"/>
      <c r="D19" s="82">
        <v>108</v>
      </c>
      <c r="E19" s="82">
        <v>50</v>
      </c>
      <c r="F19" s="82">
        <v>8</v>
      </c>
      <c r="G19" s="82">
        <v>19</v>
      </c>
      <c r="H19" s="82">
        <v>12</v>
      </c>
      <c r="I19" s="82">
        <v>6</v>
      </c>
      <c r="J19" s="82">
        <v>3</v>
      </c>
      <c r="K19" s="82">
        <v>0</v>
      </c>
      <c r="L19" s="82">
        <v>1</v>
      </c>
      <c r="M19" s="82">
        <v>4</v>
      </c>
      <c r="N19" s="82">
        <v>1</v>
      </c>
      <c r="O19" s="82">
        <v>0</v>
      </c>
      <c r="P19" s="82">
        <v>1</v>
      </c>
      <c r="Q19" s="82">
        <v>1</v>
      </c>
      <c r="R19" s="82">
        <v>1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1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9">
        <v>50</v>
      </c>
      <c r="AL19" s="90">
        <v>179.00925925925927</v>
      </c>
      <c r="AM19" s="90">
        <v>333.32758620689657</v>
      </c>
      <c r="AN19" s="90">
        <v>362.80986214235634</v>
      </c>
    </row>
    <row r="20" spans="2:40" ht="15" customHeight="1">
      <c r="B20" s="195" t="s">
        <v>335</v>
      </c>
      <c r="C20" s="196"/>
      <c r="D20" s="82">
        <v>50</v>
      </c>
      <c r="E20" s="82">
        <v>10</v>
      </c>
      <c r="F20" s="82">
        <v>4</v>
      </c>
      <c r="G20" s="82">
        <v>14</v>
      </c>
      <c r="H20" s="82">
        <v>10</v>
      </c>
      <c r="I20" s="82">
        <v>5</v>
      </c>
      <c r="J20" s="82">
        <v>1</v>
      </c>
      <c r="K20" s="82">
        <v>1</v>
      </c>
      <c r="L20" s="82">
        <v>2</v>
      </c>
      <c r="M20" s="82">
        <v>2</v>
      </c>
      <c r="N20" s="82">
        <v>0</v>
      </c>
      <c r="O20" s="82">
        <v>0</v>
      </c>
      <c r="P20" s="82">
        <v>0</v>
      </c>
      <c r="Q20" s="82">
        <v>1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9">
        <v>172.5</v>
      </c>
      <c r="AL20" s="90">
        <v>223.58</v>
      </c>
      <c r="AM20" s="90">
        <v>279.475</v>
      </c>
      <c r="AN20" s="90">
        <v>239.43223306557792</v>
      </c>
    </row>
    <row r="21" spans="2:40" ht="15" customHeight="1">
      <c r="B21" s="195" t="s">
        <v>358</v>
      </c>
      <c r="C21" s="196"/>
      <c r="D21" s="82">
        <v>106</v>
      </c>
      <c r="E21" s="82">
        <v>33</v>
      </c>
      <c r="F21" s="82">
        <v>7</v>
      </c>
      <c r="G21" s="82">
        <v>13</v>
      </c>
      <c r="H21" s="82">
        <v>18</v>
      </c>
      <c r="I21" s="82">
        <v>7</v>
      </c>
      <c r="J21" s="82">
        <v>5</v>
      </c>
      <c r="K21" s="82">
        <v>4</v>
      </c>
      <c r="L21" s="82">
        <v>1</v>
      </c>
      <c r="M21" s="82">
        <v>4</v>
      </c>
      <c r="N21" s="82">
        <v>3</v>
      </c>
      <c r="O21" s="82">
        <v>1</v>
      </c>
      <c r="P21" s="82">
        <v>6</v>
      </c>
      <c r="Q21" s="82">
        <v>1</v>
      </c>
      <c r="R21" s="82">
        <v>0</v>
      </c>
      <c r="S21" s="82">
        <v>1</v>
      </c>
      <c r="T21" s="82">
        <v>0</v>
      </c>
      <c r="U21" s="82">
        <v>0</v>
      </c>
      <c r="V21" s="82">
        <v>1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1</v>
      </c>
      <c r="AI21" s="82">
        <v>0</v>
      </c>
      <c r="AJ21" s="82">
        <v>0</v>
      </c>
      <c r="AK21" s="89">
        <v>195</v>
      </c>
      <c r="AL21" s="90">
        <v>316.7830188679245</v>
      </c>
      <c r="AM21" s="90">
        <v>459.986301369863</v>
      </c>
      <c r="AN21" s="90">
        <v>451.37150543743047</v>
      </c>
    </row>
    <row r="22" spans="2:40" ht="15" customHeight="1">
      <c r="B22" s="197" t="s">
        <v>336</v>
      </c>
      <c r="C22" s="198"/>
      <c r="D22" s="82">
        <v>121</v>
      </c>
      <c r="E22" s="82">
        <v>44</v>
      </c>
      <c r="F22" s="82">
        <v>7</v>
      </c>
      <c r="G22" s="82">
        <v>10</v>
      </c>
      <c r="H22" s="82">
        <v>23</v>
      </c>
      <c r="I22" s="82">
        <v>12</v>
      </c>
      <c r="J22" s="82">
        <v>7</v>
      </c>
      <c r="K22" s="82">
        <v>5</v>
      </c>
      <c r="L22" s="82">
        <v>1</v>
      </c>
      <c r="M22" s="82">
        <v>3</v>
      </c>
      <c r="N22" s="82">
        <v>2</v>
      </c>
      <c r="O22" s="82">
        <v>1</v>
      </c>
      <c r="P22" s="82">
        <v>0</v>
      </c>
      <c r="Q22" s="82">
        <v>1</v>
      </c>
      <c r="R22" s="82">
        <v>1</v>
      </c>
      <c r="S22" s="82">
        <v>0</v>
      </c>
      <c r="T22" s="82">
        <v>0</v>
      </c>
      <c r="U22" s="82">
        <v>0</v>
      </c>
      <c r="V22" s="82">
        <v>1</v>
      </c>
      <c r="W22" s="82">
        <v>0</v>
      </c>
      <c r="X22" s="82">
        <v>1</v>
      </c>
      <c r="Y22" s="82">
        <v>0</v>
      </c>
      <c r="Z22" s="82">
        <v>0</v>
      </c>
      <c r="AA22" s="82">
        <v>0</v>
      </c>
      <c r="AB22" s="82">
        <v>1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1</v>
      </c>
      <c r="AK22" s="89">
        <v>185</v>
      </c>
      <c r="AL22" s="90">
        <v>277.02479338842977</v>
      </c>
      <c r="AM22" s="90">
        <v>435.3246753246753</v>
      </c>
      <c r="AN22" s="90">
        <v>491.7420548031908</v>
      </c>
    </row>
    <row r="23" spans="2:40" ht="15" customHeight="1">
      <c r="B23" s="195" t="s">
        <v>5</v>
      </c>
      <c r="C23" s="196"/>
      <c r="D23" s="85">
        <v>161</v>
      </c>
      <c r="E23" s="86">
        <v>80</v>
      </c>
      <c r="F23" s="86">
        <v>18</v>
      </c>
      <c r="G23" s="86">
        <v>32</v>
      </c>
      <c r="H23" s="86">
        <v>12</v>
      </c>
      <c r="I23" s="86">
        <v>3</v>
      </c>
      <c r="J23" s="86">
        <v>5</v>
      </c>
      <c r="K23" s="86">
        <v>2</v>
      </c>
      <c r="L23" s="86">
        <v>4</v>
      </c>
      <c r="M23" s="86">
        <v>2</v>
      </c>
      <c r="N23" s="86">
        <v>0</v>
      </c>
      <c r="O23" s="86">
        <v>1</v>
      </c>
      <c r="P23" s="86">
        <v>0</v>
      </c>
      <c r="Q23" s="86">
        <v>0</v>
      </c>
      <c r="R23" s="86">
        <v>0</v>
      </c>
      <c r="S23" s="86">
        <v>1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1</v>
      </c>
      <c r="AJ23" s="86">
        <v>0</v>
      </c>
      <c r="AK23" s="83">
        <v>10</v>
      </c>
      <c r="AL23" s="84">
        <v>132.09937888198758</v>
      </c>
      <c r="AM23" s="84">
        <v>262.5679012345679</v>
      </c>
      <c r="AN23" s="84">
        <v>375.56284222056644</v>
      </c>
    </row>
    <row r="24" spans="2:40" ht="15" customHeight="1">
      <c r="B24" s="195" t="s">
        <v>6</v>
      </c>
      <c r="C24" s="196"/>
      <c r="D24" s="87">
        <v>11</v>
      </c>
      <c r="E24" s="88">
        <v>2</v>
      </c>
      <c r="F24" s="88">
        <v>0</v>
      </c>
      <c r="G24" s="88">
        <v>0</v>
      </c>
      <c r="H24" s="88">
        <v>5</v>
      </c>
      <c r="I24" s="88">
        <v>0</v>
      </c>
      <c r="J24" s="88">
        <v>2</v>
      </c>
      <c r="K24" s="88">
        <v>1</v>
      </c>
      <c r="L24" s="88">
        <v>0</v>
      </c>
      <c r="M24" s="88">
        <v>0</v>
      </c>
      <c r="N24" s="88">
        <v>1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9">
        <v>260</v>
      </c>
      <c r="AL24" s="90">
        <v>308.6363636363636</v>
      </c>
      <c r="AM24" s="90">
        <v>377.22222222222223</v>
      </c>
      <c r="AN24" s="90">
        <v>218.50502155429848</v>
      </c>
    </row>
    <row r="25" spans="2:40" ht="15" customHeight="1">
      <c r="B25" s="195" t="s">
        <v>7</v>
      </c>
      <c r="C25" s="196"/>
      <c r="D25" s="87">
        <v>19</v>
      </c>
      <c r="E25" s="88">
        <v>11</v>
      </c>
      <c r="F25" s="88">
        <v>3</v>
      </c>
      <c r="G25" s="88">
        <v>1</v>
      </c>
      <c r="H25" s="88">
        <v>1</v>
      </c>
      <c r="I25" s="88">
        <v>0</v>
      </c>
      <c r="J25" s="88">
        <v>1</v>
      </c>
      <c r="K25" s="88">
        <v>0</v>
      </c>
      <c r="L25" s="88">
        <v>0</v>
      </c>
      <c r="M25" s="88">
        <v>0</v>
      </c>
      <c r="N25" s="88">
        <v>1</v>
      </c>
      <c r="O25" s="88">
        <v>0</v>
      </c>
      <c r="P25" s="88">
        <v>0</v>
      </c>
      <c r="Q25" s="88">
        <v>0</v>
      </c>
      <c r="R25" s="88">
        <v>1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9">
        <v>0</v>
      </c>
      <c r="AL25" s="90">
        <v>161.89473684210526</v>
      </c>
      <c r="AM25" s="90">
        <v>384.5</v>
      </c>
      <c r="AN25" s="90">
        <v>434.7748185637513</v>
      </c>
    </row>
    <row r="26" spans="2:40" ht="15" customHeight="1">
      <c r="B26" s="195" t="s">
        <v>8</v>
      </c>
      <c r="C26" s="196"/>
      <c r="D26" s="87">
        <v>41</v>
      </c>
      <c r="E26" s="88">
        <v>10</v>
      </c>
      <c r="F26" s="88">
        <v>3</v>
      </c>
      <c r="G26" s="88">
        <v>4</v>
      </c>
      <c r="H26" s="88">
        <v>6</v>
      </c>
      <c r="I26" s="88">
        <v>6</v>
      </c>
      <c r="J26" s="88">
        <v>2</v>
      </c>
      <c r="K26" s="88">
        <v>1</v>
      </c>
      <c r="L26" s="88">
        <v>2</v>
      </c>
      <c r="M26" s="88">
        <v>2</v>
      </c>
      <c r="N26" s="88">
        <v>0</v>
      </c>
      <c r="O26" s="88">
        <v>0</v>
      </c>
      <c r="P26" s="88">
        <v>3</v>
      </c>
      <c r="Q26" s="88">
        <v>0</v>
      </c>
      <c r="R26" s="88">
        <v>0</v>
      </c>
      <c r="S26" s="88">
        <v>0</v>
      </c>
      <c r="T26" s="88">
        <v>1</v>
      </c>
      <c r="U26" s="88">
        <v>1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9">
        <v>240</v>
      </c>
      <c r="AL26" s="90">
        <v>355.8292682926829</v>
      </c>
      <c r="AM26" s="90">
        <v>470.61290322580646</v>
      </c>
      <c r="AN26" s="90">
        <v>388.3187417074926</v>
      </c>
    </row>
    <row r="27" spans="2:40" ht="15" customHeight="1">
      <c r="B27" s="195" t="s">
        <v>9</v>
      </c>
      <c r="C27" s="196"/>
      <c r="D27" s="87">
        <v>20</v>
      </c>
      <c r="E27" s="88">
        <v>10</v>
      </c>
      <c r="F27" s="88">
        <v>0</v>
      </c>
      <c r="G27" s="88">
        <v>6</v>
      </c>
      <c r="H27" s="88">
        <v>1</v>
      </c>
      <c r="I27" s="88">
        <v>1</v>
      </c>
      <c r="J27" s="88">
        <v>0</v>
      </c>
      <c r="K27" s="88">
        <v>2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9">
        <v>64.5</v>
      </c>
      <c r="AL27" s="90">
        <v>132.35</v>
      </c>
      <c r="AM27" s="90">
        <v>264.7</v>
      </c>
      <c r="AN27" s="90">
        <v>167.59213054980302</v>
      </c>
    </row>
    <row r="28" spans="2:40" ht="15" customHeight="1">
      <c r="B28" s="195" t="s">
        <v>10</v>
      </c>
      <c r="C28" s="196"/>
      <c r="D28" s="87">
        <v>2</v>
      </c>
      <c r="E28" s="88">
        <v>2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9">
        <v>0</v>
      </c>
      <c r="AL28" s="90">
        <v>0</v>
      </c>
      <c r="AM28" s="90" t="s">
        <v>388</v>
      </c>
      <c r="AN28" s="90" t="s">
        <v>388</v>
      </c>
    </row>
    <row r="29" spans="2:40" ht="15" customHeight="1">
      <c r="B29" s="195" t="s">
        <v>11</v>
      </c>
      <c r="C29" s="196"/>
      <c r="D29" s="87">
        <v>15</v>
      </c>
      <c r="E29" s="88">
        <v>7</v>
      </c>
      <c r="F29" s="88">
        <v>0</v>
      </c>
      <c r="G29" s="88">
        <v>4</v>
      </c>
      <c r="H29" s="88">
        <v>2</v>
      </c>
      <c r="I29" s="88">
        <v>0</v>
      </c>
      <c r="J29" s="88">
        <v>0</v>
      </c>
      <c r="K29" s="88">
        <v>0</v>
      </c>
      <c r="L29" s="88">
        <v>1</v>
      </c>
      <c r="M29" s="88">
        <v>1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9">
        <v>142</v>
      </c>
      <c r="AL29" s="90">
        <v>167.66666666666666</v>
      </c>
      <c r="AM29" s="90">
        <v>314.375</v>
      </c>
      <c r="AN29" s="90">
        <v>236.59485412831785</v>
      </c>
    </row>
    <row r="30" spans="2:40" ht="15" customHeight="1">
      <c r="B30" s="195" t="s">
        <v>12</v>
      </c>
      <c r="C30" s="196"/>
      <c r="D30" s="87">
        <v>109</v>
      </c>
      <c r="E30" s="88">
        <v>54</v>
      </c>
      <c r="F30" s="88">
        <v>14</v>
      </c>
      <c r="G30" s="88">
        <v>13</v>
      </c>
      <c r="H30" s="88">
        <v>8</v>
      </c>
      <c r="I30" s="88">
        <v>9</v>
      </c>
      <c r="J30" s="88">
        <v>4</v>
      </c>
      <c r="K30" s="88">
        <v>1</v>
      </c>
      <c r="L30" s="88">
        <v>2</v>
      </c>
      <c r="M30" s="88">
        <v>0</v>
      </c>
      <c r="N30" s="88">
        <v>1</v>
      </c>
      <c r="O30" s="88">
        <v>2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1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9">
        <v>1</v>
      </c>
      <c r="AL30" s="90">
        <v>141.37614678899084</v>
      </c>
      <c r="AM30" s="90">
        <v>280.1818181818182</v>
      </c>
      <c r="AN30" s="90">
        <v>320.8518806130475</v>
      </c>
    </row>
    <row r="31" spans="2:40" ht="15" customHeight="1">
      <c r="B31" s="195" t="s">
        <v>13</v>
      </c>
      <c r="C31" s="196"/>
      <c r="D31" s="87">
        <v>70</v>
      </c>
      <c r="E31" s="88">
        <v>30</v>
      </c>
      <c r="F31" s="88">
        <v>9</v>
      </c>
      <c r="G31" s="88">
        <v>10</v>
      </c>
      <c r="H31" s="88">
        <v>8</v>
      </c>
      <c r="I31" s="88">
        <v>2</v>
      </c>
      <c r="J31" s="88">
        <v>1</v>
      </c>
      <c r="K31" s="88">
        <v>3</v>
      </c>
      <c r="L31" s="88">
        <v>0</v>
      </c>
      <c r="M31" s="88">
        <v>1</v>
      </c>
      <c r="N31" s="88">
        <v>3</v>
      </c>
      <c r="O31" s="88">
        <v>1</v>
      </c>
      <c r="P31" s="88">
        <v>1</v>
      </c>
      <c r="Q31" s="88">
        <v>1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9">
        <v>66</v>
      </c>
      <c r="AL31" s="90">
        <v>182.64285714285714</v>
      </c>
      <c r="AM31" s="90">
        <v>319.625</v>
      </c>
      <c r="AN31" s="90">
        <v>301.52422086663415</v>
      </c>
    </row>
    <row r="32" spans="2:40" ht="15" customHeight="1">
      <c r="B32" s="195" t="s">
        <v>14</v>
      </c>
      <c r="C32" s="196"/>
      <c r="D32" s="87">
        <v>56</v>
      </c>
      <c r="E32" s="88">
        <v>30</v>
      </c>
      <c r="F32" s="88">
        <v>5</v>
      </c>
      <c r="G32" s="88">
        <v>8</v>
      </c>
      <c r="H32" s="88">
        <v>4</v>
      </c>
      <c r="I32" s="88">
        <v>3</v>
      </c>
      <c r="J32" s="88">
        <v>3</v>
      </c>
      <c r="K32" s="88">
        <v>0</v>
      </c>
      <c r="L32" s="88">
        <v>0</v>
      </c>
      <c r="M32" s="88">
        <v>1</v>
      </c>
      <c r="N32" s="88">
        <v>0</v>
      </c>
      <c r="O32" s="88">
        <v>1</v>
      </c>
      <c r="P32" s="88">
        <v>0</v>
      </c>
      <c r="Q32" s="88">
        <v>0</v>
      </c>
      <c r="R32" s="88">
        <v>1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9">
        <v>0</v>
      </c>
      <c r="AL32" s="90">
        <v>141.57142857142858</v>
      </c>
      <c r="AM32" s="90">
        <v>304.9230769230769</v>
      </c>
      <c r="AN32" s="90">
        <v>300.3439259351749</v>
      </c>
    </row>
    <row r="33" spans="2:40" ht="15" customHeight="1">
      <c r="B33" s="195" t="s">
        <v>15</v>
      </c>
      <c r="C33" s="196"/>
      <c r="D33" s="87">
        <v>397</v>
      </c>
      <c r="E33" s="88">
        <v>150</v>
      </c>
      <c r="F33" s="88">
        <v>47</v>
      </c>
      <c r="G33" s="88">
        <v>60</v>
      </c>
      <c r="H33" s="88">
        <v>37</v>
      </c>
      <c r="I33" s="88">
        <v>28</v>
      </c>
      <c r="J33" s="88">
        <v>17</v>
      </c>
      <c r="K33" s="88">
        <v>15</v>
      </c>
      <c r="L33" s="88">
        <v>3</v>
      </c>
      <c r="M33" s="88">
        <v>9</v>
      </c>
      <c r="N33" s="88">
        <v>6</v>
      </c>
      <c r="O33" s="88">
        <v>3</v>
      </c>
      <c r="P33" s="88">
        <v>6</v>
      </c>
      <c r="Q33" s="88">
        <v>3</v>
      </c>
      <c r="R33" s="88">
        <v>3</v>
      </c>
      <c r="S33" s="88">
        <v>2</v>
      </c>
      <c r="T33" s="88">
        <v>1</v>
      </c>
      <c r="U33" s="88">
        <v>0</v>
      </c>
      <c r="V33" s="88">
        <v>1</v>
      </c>
      <c r="W33" s="88">
        <v>2</v>
      </c>
      <c r="X33" s="88">
        <v>1</v>
      </c>
      <c r="Y33" s="88">
        <v>0</v>
      </c>
      <c r="Z33" s="88">
        <v>1</v>
      </c>
      <c r="AA33" s="88">
        <v>0</v>
      </c>
      <c r="AB33" s="88">
        <v>0</v>
      </c>
      <c r="AC33" s="88">
        <v>1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1</v>
      </c>
      <c r="AK33" s="89">
        <v>100</v>
      </c>
      <c r="AL33" s="90">
        <v>234.57682619647355</v>
      </c>
      <c r="AM33" s="90">
        <v>377.0323886639676</v>
      </c>
      <c r="AN33" s="90">
        <v>425.5047970117886</v>
      </c>
    </row>
    <row r="34" spans="2:40" ht="15" customHeight="1">
      <c r="B34" s="195" t="s">
        <v>16</v>
      </c>
      <c r="C34" s="196"/>
      <c r="D34" s="87">
        <v>291</v>
      </c>
      <c r="E34" s="88">
        <v>130</v>
      </c>
      <c r="F34" s="88">
        <v>35</v>
      </c>
      <c r="G34" s="88">
        <v>35</v>
      </c>
      <c r="H34" s="88">
        <v>23</v>
      </c>
      <c r="I34" s="88">
        <v>22</v>
      </c>
      <c r="J34" s="88">
        <v>9</v>
      </c>
      <c r="K34" s="88">
        <v>10</v>
      </c>
      <c r="L34" s="88">
        <v>6</v>
      </c>
      <c r="M34" s="88">
        <v>1</v>
      </c>
      <c r="N34" s="88">
        <v>3</v>
      </c>
      <c r="O34" s="88">
        <v>2</v>
      </c>
      <c r="P34" s="88">
        <v>4</v>
      </c>
      <c r="Q34" s="88">
        <v>1</v>
      </c>
      <c r="R34" s="88">
        <v>1</v>
      </c>
      <c r="S34" s="88">
        <v>0</v>
      </c>
      <c r="T34" s="88">
        <v>1</v>
      </c>
      <c r="U34" s="88">
        <v>3</v>
      </c>
      <c r="V34" s="88">
        <v>1</v>
      </c>
      <c r="W34" s="88">
        <v>1</v>
      </c>
      <c r="X34" s="88">
        <v>2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1</v>
      </c>
      <c r="AK34" s="89">
        <v>50</v>
      </c>
      <c r="AL34" s="90">
        <v>215.84536082474227</v>
      </c>
      <c r="AM34" s="90">
        <v>390.1304347826087</v>
      </c>
      <c r="AN34" s="90">
        <v>517.7853576825388</v>
      </c>
    </row>
    <row r="35" spans="2:40" ht="15" customHeight="1">
      <c r="B35" s="195" t="s">
        <v>17</v>
      </c>
      <c r="C35" s="196"/>
      <c r="D35" s="87">
        <v>486</v>
      </c>
      <c r="E35" s="88">
        <v>168</v>
      </c>
      <c r="F35" s="88">
        <v>40</v>
      </c>
      <c r="G35" s="88">
        <v>23</v>
      </c>
      <c r="H35" s="88">
        <v>27</v>
      </c>
      <c r="I35" s="88">
        <v>31</v>
      </c>
      <c r="J35" s="88">
        <v>28</v>
      </c>
      <c r="K35" s="88">
        <v>24</v>
      </c>
      <c r="L35" s="88">
        <v>15</v>
      </c>
      <c r="M35" s="88">
        <v>8</v>
      </c>
      <c r="N35" s="88">
        <v>19</v>
      </c>
      <c r="O35" s="88">
        <v>12</v>
      </c>
      <c r="P35" s="88">
        <v>17</v>
      </c>
      <c r="Q35" s="88">
        <v>1</v>
      </c>
      <c r="R35" s="88">
        <v>1</v>
      </c>
      <c r="S35" s="88">
        <v>6</v>
      </c>
      <c r="T35" s="88">
        <v>5</v>
      </c>
      <c r="U35" s="88">
        <v>6</v>
      </c>
      <c r="V35" s="88">
        <v>4</v>
      </c>
      <c r="W35" s="88">
        <v>4</v>
      </c>
      <c r="X35" s="88">
        <v>5</v>
      </c>
      <c r="Y35" s="88">
        <v>3</v>
      </c>
      <c r="Z35" s="88">
        <v>7</v>
      </c>
      <c r="AA35" s="88">
        <v>2</v>
      </c>
      <c r="AB35" s="88">
        <v>3</v>
      </c>
      <c r="AC35" s="88">
        <v>3</v>
      </c>
      <c r="AD35" s="88">
        <v>2</v>
      </c>
      <c r="AE35" s="88">
        <v>5</v>
      </c>
      <c r="AF35" s="88">
        <v>2</v>
      </c>
      <c r="AG35" s="88">
        <v>0</v>
      </c>
      <c r="AH35" s="88">
        <v>1</v>
      </c>
      <c r="AI35" s="88">
        <v>1</v>
      </c>
      <c r="AJ35" s="88">
        <v>13</v>
      </c>
      <c r="AK35" s="89">
        <v>238</v>
      </c>
      <c r="AL35" s="90">
        <v>561.2242798353909</v>
      </c>
      <c r="AM35" s="90">
        <v>857.7201257861635</v>
      </c>
      <c r="AN35" s="90">
        <v>941.7235659871908</v>
      </c>
    </row>
    <row r="36" spans="2:40" ht="15" customHeight="1">
      <c r="B36" s="195" t="s">
        <v>18</v>
      </c>
      <c r="C36" s="196"/>
      <c r="D36" s="87">
        <v>434</v>
      </c>
      <c r="E36" s="88">
        <v>170</v>
      </c>
      <c r="F36" s="88">
        <v>22</v>
      </c>
      <c r="G36" s="88">
        <v>38</v>
      </c>
      <c r="H36" s="88">
        <v>42</v>
      </c>
      <c r="I36" s="88">
        <v>37</v>
      </c>
      <c r="J36" s="88">
        <v>19</v>
      </c>
      <c r="K36" s="88">
        <v>16</v>
      </c>
      <c r="L36" s="88">
        <v>9</v>
      </c>
      <c r="M36" s="88">
        <v>7</v>
      </c>
      <c r="N36" s="88">
        <v>9</v>
      </c>
      <c r="O36" s="88">
        <v>6</v>
      </c>
      <c r="P36" s="88">
        <v>8</v>
      </c>
      <c r="Q36" s="88">
        <v>7</v>
      </c>
      <c r="R36" s="88">
        <v>4</v>
      </c>
      <c r="S36" s="88">
        <v>7</v>
      </c>
      <c r="T36" s="88">
        <v>2</v>
      </c>
      <c r="U36" s="88">
        <v>1</v>
      </c>
      <c r="V36" s="88">
        <v>7</v>
      </c>
      <c r="W36" s="88">
        <v>0</v>
      </c>
      <c r="X36" s="88">
        <v>2</v>
      </c>
      <c r="Y36" s="88">
        <v>0</v>
      </c>
      <c r="Z36" s="88">
        <v>4</v>
      </c>
      <c r="AA36" s="88">
        <v>0</v>
      </c>
      <c r="AB36" s="88">
        <v>2</v>
      </c>
      <c r="AC36" s="88">
        <v>1</v>
      </c>
      <c r="AD36" s="88">
        <v>2</v>
      </c>
      <c r="AE36" s="88">
        <v>3</v>
      </c>
      <c r="AF36" s="88">
        <v>0</v>
      </c>
      <c r="AG36" s="88">
        <v>1</v>
      </c>
      <c r="AH36" s="88">
        <v>0</v>
      </c>
      <c r="AI36" s="88">
        <v>0</v>
      </c>
      <c r="AJ36" s="88">
        <v>8</v>
      </c>
      <c r="AK36" s="89">
        <v>150</v>
      </c>
      <c r="AL36" s="90">
        <v>422.08755760368666</v>
      </c>
      <c r="AM36" s="90">
        <v>693.8863636363636</v>
      </c>
      <c r="AN36" s="90">
        <v>855.135972090938</v>
      </c>
    </row>
    <row r="37" spans="2:40" ht="15" customHeight="1">
      <c r="B37" s="195" t="s">
        <v>19</v>
      </c>
      <c r="C37" s="196"/>
      <c r="D37" s="87">
        <v>25</v>
      </c>
      <c r="E37" s="88">
        <v>9</v>
      </c>
      <c r="F37" s="88">
        <v>3</v>
      </c>
      <c r="G37" s="88">
        <v>4</v>
      </c>
      <c r="H37" s="88">
        <v>1</v>
      </c>
      <c r="I37" s="88">
        <v>2</v>
      </c>
      <c r="J37" s="88">
        <v>3</v>
      </c>
      <c r="K37" s="88">
        <v>0</v>
      </c>
      <c r="L37" s="88">
        <v>1</v>
      </c>
      <c r="M37" s="88">
        <v>0</v>
      </c>
      <c r="N37" s="88">
        <v>0</v>
      </c>
      <c r="O37" s="88">
        <v>0</v>
      </c>
      <c r="P37" s="88">
        <v>1</v>
      </c>
      <c r="Q37" s="88">
        <v>1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9">
        <v>130</v>
      </c>
      <c r="AL37" s="90">
        <v>229.72</v>
      </c>
      <c r="AM37" s="90">
        <v>358.9375</v>
      </c>
      <c r="AN37" s="90">
        <v>328.89724205796153</v>
      </c>
    </row>
    <row r="38" spans="2:40" ht="15" customHeight="1">
      <c r="B38" s="195" t="s">
        <v>20</v>
      </c>
      <c r="C38" s="196"/>
      <c r="D38" s="87">
        <v>8</v>
      </c>
      <c r="E38" s="88">
        <v>4</v>
      </c>
      <c r="F38" s="88">
        <v>1</v>
      </c>
      <c r="G38" s="88">
        <v>1</v>
      </c>
      <c r="H38" s="88">
        <v>0</v>
      </c>
      <c r="I38" s="88">
        <v>1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1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9">
        <v>25</v>
      </c>
      <c r="AL38" s="90">
        <v>253.75</v>
      </c>
      <c r="AM38" s="90">
        <v>507.5</v>
      </c>
      <c r="AN38" s="90">
        <v>669.4960791520739</v>
      </c>
    </row>
    <row r="39" spans="2:40" ht="15" customHeight="1">
      <c r="B39" s="195" t="s">
        <v>21</v>
      </c>
      <c r="C39" s="196"/>
      <c r="D39" s="87">
        <v>14</v>
      </c>
      <c r="E39" s="88">
        <v>4</v>
      </c>
      <c r="F39" s="88">
        <v>1</v>
      </c>
      <c r="G39" s="88">
        <v>2</v>
      </c>
      <c r="H39" s="88">
        <v>5</v>
      </c>
      <c r="I39" s="88">
        <v>1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1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9">
        <v>167.5</v>
      </c>
      <c r="AL39" s="90">
        <v>192.57142857142858</v>
      </c>
      <c r="AM39" s="90">
        <v>269.6</v>
      </c>
      <c r="AN39" s="90">
        <v>264.6936174355384</v>
      </c>
    </row>
    <row r="40" spans="2:40" ht="15" customHeight="1">
      <c r="B40" s="195" t="s">
        <v>22</v>
      </c>
      <c r="C40" s="196"/>
      <c r="D40" s="87">
        <v>14</v>
      </c>
      <c r="E40" s="88">
        <v>8</v>
      </c>
      <c r="F40" s="88">
        <v>0</v>
      </c>
      <c r="G40" s="88">
        <v>2</v>
      </c>
      <c r="H40" s="88">
        <v>1</v>
      </c>
      <c r="I40" s="88">
        <v>0</v>
      </c>
      <c r="J40" s="88">
        <v>1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2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9">
        <v>0</v>
      </c>
      <c r="AL40" s="90">
        <v>235</v>
      </c>
      <c r="AM40" s="90">
        <v>548.3333333333334</v>
      </c>
      <c r="AN40" s="90">
        <v>442.24050771799125</v>
      </c>
    </row>
    <row r="41" spans="2:40" ht="15" customHeight="1">
      <c r="B41" s="195" t="s">
        <v>23</v>
      </c>
      <c r="C41" s="196"/>
      <c r="D41" s="87">
        <v>63</v>
      </c>
      <c r="E41" s="88">
        <v>26</v>
      </c>
      <c r="F41" s="88">
        <v>4</v>
      </c>
      <c r="G41" s="88">
        <v>12</v>
      </c>
      <c r="H41" s="88">
        <v>9</v>
      </c>
      <c r="I41" s="88">
        <v>3</v>
      </c>
      <c r="J41" s="88">
        <v>4</v>
      </c>
      <c r="K41" s="88">
        <v>1</v>
      </c>
      <c r="L41" s="88">
        <v>1</v>
      </c>
      <c r="M41" s="88">
        <v>0</v>
      </c>
      <c r="N41" s="88">
        <v>0</v>
      </c>
      <c r="O41" s="88">
        <v>2</v>
      </c>
      <c r="P41" s="88">
        <v>0</v>
      </c>
      <c r="Q41" s="88">
        <v>0</v>
      </c>
      <c r="R41" s="88">
        <v>0</v>
      </c>
      <c r="S41" s="88">
        <v>0</v>
      </c>
      <c r="T41" s="88">
        <v>1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9">
        <v>100</v>
      </c>
      <c r="AL41" s="90">
        <v>173.0793650793651</v>
      </c>
      <c r="AM41" s="90">
        <v>294.7027027027027</v>
      </c>
      <c r="AN41" s="90">
        <v>281.8570229413867</v>
      </c>
    </row>
    <row r="42" spans="2:40" ht="15" customHeight="1">
      <c r="B42" s="195" t="s">
        <v>24</v>
      </c>
      <c r="C42" s="196"/>
      <c r="D42" s="87">
        <v>45</v>
      </c>
      <c r="E42" s="88">
        <v>17</v>
      </c>
      <c r="F42" s="88">
        <v>1</v>
      </c>
      <c r="G42" s="88">
        <v>7</v>
      </c>
      <c r="H42" s="88">
        <v>4</v>
      </c>
      <c r="I42" s="88">
        <v>3</v>
      </c>
      <c r="J42" s="88">
        <v>2</v>
      </c>
      <c r="K42" s="88">
        <v>1</v>
      </c>
      <c r="L42" s="88">
        <v>3</v>
      </c>
      <c r="M42" s="88">
        <v>5</v>
      </c>
      <c r="N42" s="88">
        <v>0</v>
      </c>
      <c r="O42" s="88">
        <v>1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1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9">
        <v>150</v>
      </c>
      <c r="AL42" s="90">
        <v>288.15555555555557</v>
      </c>
      <c r="AM42" s="90">
        <v>463.10714285714283</v>
      </c>
      <c r="AN42" s="90">
        <v>423.83350498407975</v>
      </c>
    </row>
    <row r="43" spans="2:40" ht="15" customHeight="1">
      <c r="B43" s="195" t="s">
        <v>25</v>
      </c>
      <c r="C43" s="196"/>
      <c r="D43" s="87">
        <v>90</v>
      </c>
      <c r="E43" s="88">
        <v>48</v>
      </c>
      <c r="F43" s="88">
        <v>12</v>
      </c>
      <c r="G43" s="88">
        <v>12</v>
      </c>
      <c r="H43" s="88">
        <v>3</v>
      </c>
      <c r="I43" s="88">
        <v>9</v>
      </c>
      <c r="J43" s="88">
        <v>1</v>
      </c>
      <c r="K43" s="88">
        <v>0</v>
      </c>
      <c r="L43" s="88">
        <v>1</v>
      </c>
      <c r="M43" s="88">
        <v>0</v>
      </c>
      <c r="N43" s="88">
        <v>0</v>
      </c>
      <c r="O43" s="88">
        <v>0</v>
      </c>
      <c r="P43" s="88">
        <v>1</v>
      </c>
      <c r="Q43" s="88">
        <v>0</v>
      </c>
      <c r="R43" s="88">
        <v>1</v>
      </c>
      <c r="S43" s="88">
        <v>0</v>
      </c>
      <c r="T43" s="88">
        <v>1</v>
      </c>
      <c r="U43" s="88">
        <v>0</v>
      </c>
      <c r="V43" s="88">
        <v>1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9">
        <v>0</v>
      </c>
      <c r="AL43" s="90">
        <v>141.67777777777778</v>
      </c>
      <c r="AM43" s="90">
        <v>303.5952380952381</v>
      </c>
      <c r="AN43" s="90">
        <v>368.3189934722087</v>
      </c>
    </row>
    <row r="44" spans="2:40" ht="15" customHeight="1">
      <c r="B44" s="195" t="s">
        <v>26</v>
      </c>
      <c r="C44" s="196"/>
      <c r="D44" s="87">
        <v>97</v>
      </c>
      <c r="E44" s="88">
        <v>53</v>
      </c>
      <c r="F44" s="88">
        <v>6</v>
      </c>
      <c r="G44" s="88">
        <v>6</v>
      </c>
      <c r="H44" s="88">
        <v>16</v>
      </c>
      <c r="I44" s="88">
        <v>5</v>
      </c>
      <c r="J44" s="88">
        <v>2</v>
      </c>
      <c r="K44" s="88">
        <v>1</v>
      </c>
      <c r="L44" s="88">
        <v>2</v>
      </c>
      <c r="M44" s="88">
        <v>1</v>
      </c>
      <c r="N44" s="88">
        <v>1</v>
      </c>
      <c r="O44" s="88">
        <v>1</v>
      </c>
      <c r="P44" s="88">
        <v>0</v>
      </c>
      <c r="Q44" s="88">
        <v>0</v>
      </c>
      <c r="R44" s="88">
        <v>1</v>
      </c>
      <c r="S44" s="88">
        <v>0</v>
      </c>
      <c r="T44" s="88">
        <v>0</v>
      </c>
      <c r="U44" s="88">
        <v>0</v>
      </c>
      <c r="V44" s="88">
        <v>0</v>
      </c>
      <c r="W44" s="88">
        <v>1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1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9">
        <v>0</v>
      </c>
      <c r="AL44" s="90">
        <v>177.4742268041237</v>
      </c>
      <c r="AM44" s="90">
        <v>391.25</v>
      </c>
      <c r="AN44" s="90">
        <v>458.4541835037532</v>
      </c>
    </row>
    <row r="45" spans="2:40" ht="15" customHeight="1">
      <c r="B45" s="195" t="s">
        <v>27</v>
      </c>
      <c r="C45" s="196"/>
      <c r="D45" s="87">
        <v>199</v>
      </c>
      <c r="E45" s="88">
        <v>95</v>
      </c>
      <c r="F45" s="88">
        <v>15</v>
      </c>
      <c r="G45" s="88">
        <v>13</v>
      </c>
      <c r="H45" s="88">
        <v>23</v>
      </c>
      <c r="I45" s="88">
        <v>11</v>
      </c>
      <c r="J45" s="88">
        <v>6</v>
      </c>
      <c r="K45" s="88">
        <v>6</v>
      </c>
      <c r="L45" s="88">
        <v>3</v>
      </c>
      <c r="M45" s="88">
        <v>5</v>
      </c>
      <c r="N45" s="88">
        <v>7</v>
      </c>
      <c r="O45" s="88">
        <v>2</v>
      </c>
      <c r="P45" s="88">
        <v>2</v>
      </c>
      <c r="Q45" s="88">
        <v>2</v>
      </c>
      <c r="R45" s="88">
        <v>2</v>
      </c>
      <c r="S45" s="88">
        <v>3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1</v>
      </c>
      <c r="Z45" s="88">
        <v>0</v>
      </c>
      <c r="AA45" s="88">
        <v>1</v>
      </c>
      <c r="AB45" s="88">
        <v>0</v>
      </c>
      <c r="AC45" s="88">
        <v>1</v>
      </c>
      <c r="AD45" s="88">
        <v>0</v>
      </c>
      <c r="AE45" s="88">
        <v>1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9">
        <v>2</v>
      </c>
      <c r="AL45" s="90">
        <v>251.82412060301507</v>
      </c>
      <c r="AM45" s="90">
        <v>481.8557692307692</v>
      </c>
      <c r="AN45" s="90">
        <v>498.1809711002545</v>
      </c>
    </row>
    <row r="46" spans="2:40" ht="15" customHeight="1">
      <c r="B46" s="195" t="s">
        <v>28</v>
      </c>
      <c r="C46" s="196"/>
      <c r="D46" s="87">
        <v>73</v>
      </c>
      <c r="E46" s="88">
        <v>28</v>
      </c>
      <c r="F46" s="88">
        <v>6</v>
      </c>
      <c r="G46" s="88">
        <v>11</v>
      </c>
      <c r="H46" s="88">
        <v>10</v>
      </c>
      <c r="I46" s="88">
        <v>4</v>
      </c>
      <c r="J46" s="88">
        <v>5</v>
      </c>
      <c r="K46" s="88">
        <v>1</v>
      </c>
      <c r="L46" s="88">
        <v>0</v>
      </c>
      <c r="M46" s="88">
        <v>3</v>
      </c>
      <c r="N46" s="88">
        <v>2</v>
      </c>
      <c r="O46" s="88">
        <v>0</v>
      </c>
      <c r="P46" s="88">
        <v>1</v>
      </c>
      <c r="Q46" s="88">
        <v>1</v>
      </c>
      <c r="R46" s="88">
        <v>0</v>
      </c>
      <c r="S46" s="88">
        <v>0</v>
      </c>
      <c r="T46" s="88">
        <v>0</v>
      </c>
      <c r="U46" s="88">
        <v>1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9">
        <v>130</v>
      </c>
      <c r="AL46" s="90">
        <v>217.46575342465752</v>
      </c>
      <c r="AM46" s="90">
        <v>352.77777777777777</v>
      </c>
      <c r="AN46" s="90">
        <v>326.9019792543386</v>
      </c>
    </row>
    <row r="47" spans="2:40" ht="15" customHeight="1">
      <c r="B47" s="195" t="s">
        <v>29</v>
      </c>
      <c r="C47" s="196"/>
      <c r="D47" s="87">
        <v>90</v>
      </c>
      <c r="E47" s="88">
        <v>52</v>
      </c>
      <c r="F47" s="88">
        <v>6</v>
      </c>
      <c r="G47" s="88">
        <v>16</v>
      </c>
      <c r="H47" s="88">
        <v>6</v>
      </c>
      <c r="I47" s="88">
        <v>3</v>
      </c>
      <c r="J47" s="88">
        <v>1</v>
      </c>
      <c r="K47" s="88">
        <v>3</v>
      </c>
      <c r="L47" s="88">
        <v>2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1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9">
        <v>0</v>
      </c>
      <c r="AL47" s="90">
        <v>106.34444444444445</v>
      </c>
      <c r="AM47" s="90">
        <v>251.8684210526316</v>
      </c>
      <c r="AN47" s="90">
        <v>243.35461513098045</v>
      </c>
    </row>
    <row r="48" spans="2:40" ht="15" customHeight="1">
      <c r="B48" s="195" t="s">
        <v>30</v>
      </c>
      <c r="C48" s="196"/>
      <c r="D48" s="87">
        <v>48</v>
      </c>
      <c r="E48" s="88">
        <v>21</v>
      </c>
      <c r="F48" s="88">
        <v>3</v>
      </c>
      <c r="G48" s="88">
        <v>5</v>
      </c>
      <c r="H48" s="88">
        <v>5</v>
      </c>
      <c r="I48" s="88">
        <v>4</v>
      </c>
      <c r="J48" s="88">
        <v>1</v>
      </c>
      <c r="K48" s="88">
        <v>3</v>
      </c>
      <c r="L48" s="88">
        <v>1</v>
      </c>
      <c r="M48" s="88">
        <v>1</v>
      </c>
      <c r="N48" s="88">
        <v>0</v>
      </c>
      <c r="O48" s="88">
        <v>0</v>
      </c>
      <c r="P48" s="88">
        <v>0</v>
      </c>
      <c r="Q48" s="88">
        <v>1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2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1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9">
        <v>102.5</v>
      </c>
      <c r="AL48" s="90">
        <v>293.375</v>
      </c>
      <c r="AM48" s="90">
        <v>521.5555555555555</v>
      </c>
      <c r="AN48" s="90">
        <v>581.2961203097605</v>
      </c>
    </row>
    <row r="49" spans="2:40" ht="15" customHeight="1">
      <c r="B49" s="195" t="s">
        <v>31</v>
      </c>
      <c r="C49" s="196"/>
      <c r="D49" s="87">
        <v>365</v>
      </c>
      <c r="E49" s="88">
        <v>142</v>
      </c>
      <c r="F49" s="88">
        <v>21</v>
      </c>
      <c r="G49" s="88">
        <v>50</v>
      </c>
      <c r="H49" s="88">
        <v>51</v>
      </c>
      <c r="I49" s="88">
        <v>23</v>
      </c>
      <c r="J49" s="88">
        <v>23</v>
      </c>
      <c r="K49" s="88">
        <v>16</v>
      </c>
      <c r="L49" s="88">
        <v>6</v>
      </c>
      <c r="M49" s="88">
        <v>10</v>
      </c>
      <c r="N49" s="88">
        <v>5</v>
      </c>
      <c r="O49" s="88">
        <v>2</v>
      </c>
      <c r="P49" s="88">
        <v>3</v>
      </c>
      <c r="Q49" s="88">
        <v>2</v>
      </c>
      <c r="R49" s="88">
        <v>1</v>
      </c>
      <c r="S49" s="88">
        <v>1</v>
      </c>
      <c r="T49" s="88">
        <v>1</v>
      </c>
      <c r="U49" s="88">
        <v>1</v>
      </c>
      <c r="V49" s="88">
        <v>1</v>
      </c>
      <c r="W49" s="88">
        <v>1</v>
      </c>
      <c r="X49" s="88">
        <v>0</v>
      </c>
      <c r="Y49" s="88">
        <v>0</v>
      </c>
      <c r="Z49" s="88">
        <v>1</v>
      </c>
      <c r="AA49" s="88">
        <v>1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1</v>
      </c>
      <c r="AH49" s="88">
        <v>0</v>
      </c>
      <c r="AI49" s="88">
        <v>0</v>
      </c>
      <c r="AJ49" s="88">
        <v>2</v>
      </c>
      <c r="AK49" s="89">
        <v>138</v>
      </c>
      <c r="AL49" s="90">
        <v>250.86849315068494</v>
      </c>
      <c r="AM49" s="90">
        <v>410.6143497757848</v>
      </c>
      <c r="AN49" s="90">
        <v>464.21668419311106</v>
      </c>
    </row>
    <row r="50" spans="2:40" ht="15" customHeight="1">
      <c r="B50" s="195" t="s">
        <v>32</v>
      </c>
      <c r="C50" s="196"/>
      <c r="D50" s="87">
        <v>301</v>
      </c>
      <c r="E50" s="88">
        <v>144</v>
      </c>
      <c r="F50" s="88">
        <v>19</v>
      </c>
      <c r="G50" s="88">
        <v>32</v>
      </c>
      <c r="H50" s="88">
        <v>32</v>
      </c>
      <c r="I50" s="88">
        <v>24</v>
      </c>
      <c r="J50" s="88">
        <v>10</v>
      </c>
      <c r="K50" s="88">
        <v>9</v>
      </c>
      <c r="L50" s="88">
        <v>8</v>
      </c>
      <c r="M50" s="88">
        <v>6</v>
      </c>
      <c r="N50" s="88">
        <v>5</v>
      </c>
      <c r="O50" s="88">
        <v>3</v>
      </c>
      <c r="P50" s="88">
        <v>0</v>
      </c>
      <c r="Q50" s="88">
        <v>3</v>
      </c>
      <c r="R50" s="88">
        <v>0</v>
      </c>
      <c r="S50" s="88">
        <v>3</v>
      </c>
      <c r="T50" s="88">
        <v>1</v>
      </c>
      <c r="U50" s="88">
        <v>1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1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9">
        <v>20</v>
      </c>
      <c r="AL50" s="90">
        <v>197.47840531561462</v>
      </c>
      <c r="AM50" s="90">
        <v>378.6050955414013</v>
      </c>
      <c r="AN50" s="90">
        <v>344.41490255515095</v>
      </c>
    </row>
    <row r="51" spans="2:40" ht="15" customHeight="1">
      <c r="B51" s="195" t="s">
        <v>33</v>
      </c>
      <c r="C51" s="196"/>
      <c r="D51" s="87">
        <v>80</v>
      </c>
      <c r="E51" s="88">
        <v>37</v>
      </c>
      <c r="F51" s="88">
        <v>4</v>
      </c>
      <c r="G51" s="88">
        <v>13</v>
      </c>
      <c r="H51" s="88">
        <v>6</v>
      </c>
      <c r="I51" s="88">
        <v>5</v>
      </c>
      <c r="J51" s="88">
        <v>4</v>
      </c>
      <c r="K51" s="88">
        <v>3</v>
      </c>
      <c r="L51" s="88">
        <v>2</v>
      </c>
      <c r="M51" s="88">
        <v>1</v>
      </c>
      <c r="N51" s="88">
        <v>0</v>
      </c>
      <c r="O51" s="88">
        <v>1</v>
      </c>
      <c r="P51" s="88">
        <v>0</v>
      </c>
      <c r="Q51" s="88">
        <v>1</v>
      </c>
      <c r="R51" s="88">
        <v>0</v>
      </c>
      <c r="S51" s="88">
        <v>0</v>
      </c>
      <c r="T51" s="88">
        <v>1</v>
      </c>
      <c r="U51" s="88">
        <v>0</v>
      </c>
      <c r="V51" s="88">
        <v>1</v>
      </c>
      <c r="W51" s="88">
        <v>0</v>
      </c>
      <c r="X51" s="88">
        <v>0</v>
      </c>
      <c r="Y51" s="88">
        <v>1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9">
        <v>42.5</v>
      </c>
      <c r="AL51" s="90">
        <v>224.7125</v>
      </c>
      <c r="AM51" s="90">
        <v>418.06976744186045</v>
      </c>
      <c r="AN51" s="90">
        <v>434.8608641934653</v>
      </c>
    </row>
    <row r="52" spans="2:40" ht="15" customHeight="1">
      <c r="B52" s="195" t="s">
        <v>34</v>
      </c>
      <c r="C52" s="196"/>
      <c r="D52" s="87">
        <v>39</v>
      </c>
      <c r="E52" s="88">
        <v>12</v>
      </c>
      <c r="F52" s="88">
        <v>4</v>
      </c>
      <c r="G52" s="88">
        <v>11</v>
      </c>
      <c r="H52" s="88">
        <v>4</v>
      </c>
      <c r="I52" s="88">
        <v>1</v>
      </c>
      <c r="J52" s="88">
        <v>2</v>
      </c>
      <c r="K52" s="88">
        <v>0</v>
      </c>
      <c r="L52" s="88">
        <v>0</v>
      </c>
      <c r="M52" s="88">
        <v>3</v>
      </c>
      <c r="N52" s="88">
        <v>1</v>
      </c>
      <c r="O52" s="88">
        <v>0</v>
      </c>
      <c r="P52" s="88">
        <v>1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9">
        <v>123</v>
      </c>
      <c r="AL52" s="90">
        <v>205.23076923076923</v>
      </c>
      <c r="AM52" s="90">
        <v>296.44444444444446</v>
      </c>
      <c r="AN52" s="90">
        <v>271.6856686763264</v>
      </c>
    </row>
    <row r="53" spans="2:40" ht="15" customHeight="1">
      <c r="B53" s="195" t="s">
        <v>35</v>
      </c>
      <c r="C53" s="196"/>
      <c r="D53" s="87">
        <v>9</v>
      </c>
      <c r="E53" s="88">
        <v>7</v>
      </c>
      <c r="F53" s="88">
        <v>1</v>
      </c>
      <c r="G53" s="88">
        <v>1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9">
        <v>0</v>
      </c>
      <c r="AL53" s="90">
        <v>21.333333333333332</v>
      </c>
      <c r="AM53" s="90">
        <v>96</v>
      </c>
      <c r="AN53" s="90">
        <v>5.656854249492381</v>
      </c>
    </row>
    <row r="54" spans="2:40" ht="15" customHeight="1">
      <c r="B54" s="195" t="s">
        <v>36</v>
      </c>
      <c r="C54" s="196"/>
      <c r="D54" s="87">
        <v>1</v>
      </c>
      <c r="E54" s="88">
        <v>0</v>
      </c>
      <c r="F54" s="88">
        <v>1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9">
        <v>47</v>
      </c>
      <c r="AL54" s="90">
        <v>47</v>
      </c>
      <c r="AM54" s="90">
        <v>47</v>
      </c>
      <c r="AN54" s="90" t="s">
        <v>388</v>
      </c>
    </row>
    <row r="55" spans="2:40" ht="15" customHeight="1">
      <c r="B55" s="195" t="s">
        <v>37</v>
      </c>
      <c r="C55" s="196"/>
      <c r="D55" s="87">
        <v>43</v>
      </c>
      <c r="E55" s="88">
        <v>22</v>
      </c>
      <c r="F55" s="88">
        <v>2</v>
      </c>
      <c r="G55" s="88">
        <v>11</v>
      </c>
      <c r="H55" s="88">
        <v>3</v>
      </c>
      <c r="I55" s="88">
        <v>2</v>
      </c>
      <c r="J55" s="88">
        <v>1</v>
      </c>
      <c r="K55" s="88">
        <v>0</v>
      </c>
      <c r="L55" s="88">
        <v>0</v>
      </c>
      <c r="M55" s="88">
        <v>1</v>
      </c>
      <c r="N55" s="88">
        <v>0</v>
      </c>
      <c r="O55" s="88">
        <v>0</v>
      </c>
      <c r="P55" s="88">
        <v>0</v>
      </c>
      <c r="Q55" s="88">
        <v>1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9">
        <v>0</v>
      </c>
      <c r="AL55" s="90">
        <v>127.34883720930233</v>
      </c>
      <c r="AM55" s="90">
        <v>260.76190476190476</v>
      </c>
      <c r="AN55" s="90">
        <v>251.72244730295802</v>
      </c>
    </row>
    <row r="56" spans="2:40" ht="15" customHeight="1">
      <c r="B56" s="195" t="s">
        <v>38</v>
      </c>
      <c r="C56" s="196"/>
      <c r="D56" s="87">
        <v>45</v>
      </c>
      <c r="E56" s="88">
        <v>17</v>
      </c>
      <c r="F56" s="88">
        <v>4</v>
      </c>
      <c r="G56" s="88">
        <v>7</v>
      </c>
      <c r="H56" s="88">
        <v>6</v>
      </c>
      <c r="I56" s="88">
        <v>2</v>
      </c>
      <c r="J56" s="88">
        <v>1</v>
      </c>
      <c r="K56" s="88">
        <v>0</v>
      </c>
      <c r="L56" s="88">
        <v>1</v>
      </c>
      <c r="M56" s="88">
        <v>3</v>
      </c>
      <c r="N56" s="88">
        <v>1</v>
      </c>
      <c r="O56" s="88">
        <v>0</v>
      </c>
      <c r="P56" s="88">
        <v>1</v>
      </c>
      <c r="Q56" s="88">
        <v>0</v>
      </c>
      <c r="R56" s="88">
        <v>1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1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9">
        <v>100</v>
      </c>
      <c r="AL56" s="90">
        <v>260</v>
      </c>
      <c r="AM56" s="90">
        <v>417.85714285714283</v>
      </c>
      <c r="AN56" s="90">
        <v>459.03148558884794</v>
      </c>
    </row>
    <row r="57" spans="2:40" ht="15" customHeight="1">
      <c r="B57" s="195" t="s">
        <v>39</v>
      </c>
      <c r="C57" s="196"/>
      <c r="D57" s="87">
        <v>10</v>
      </c>
      <c r="E57" s="88">
        <v>4</v>
      </c>
      <c r="F57" s="88">
        <v>0</v>
      </c>
      <c r="G57" s="88">
        <v>0</v>
      </c>
      <c r="H57" s="88">
        <v>3</v>
      </c>
      <c r="I57" s="88">
        <v>2</v>
      </c>
      <c r="J57" s="88">
        <v>1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9">
        <v>244</v>
      </c>
      <c r="AL57" s="90">
        <v>191.8</v>
      </c>
      <c r="AM57" s="90">
        <v>319.6666666666667</v>
      </c>
      <c r="AN57" s="90">
        <v>89.53584012375529</v>
      </c>
    </row>
    <row r="58" spans="2:40" ht="15" customHeight="1">
      <c r="B58" s="195" t="s">
        <v>40</v>
      </c>
      <c r="C58" s="196"/>
      <c r="D58" s="87">
        <v>22</v>
      </c>
      <c r="E58" s="88">
        <v>4</v>
      </c>
      <c r="F58" s="88">
        <v>0</v>
      </c>
      <c r="G58" s="88">
        <v>7</v>
      </c>
      <c r="H58" s="88">
        <v>8</v>
      </c>
      <c r="I58" s="88">
        <v>2</v>
      </c>
      <c r="J58" s="88">
        <v>1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9">
        <v>195</v>
      </c>
      <c r="AL58" s="90">
        <v>183.77272727272728</v>
      </c>
      <c r="AM58" s="90">
        <v>224.61111111111111</v>
      </c>
      <c r="AN58" s="81">
        <v>87.25428618421182</v>
      </c>
    </row>
    <row r="59" spans="2:40" ht="15" customHeight="1">
      <c r="B59" s="195" t="s">
        <v>41</v>
      </c>
      <c r="C59" s="196"/>
      <c r="D59" s="87">
        <v>12</v>
      </c>
      <c r="E59" s="88">
        <v>0</v>
      </c>
      <c r="F59" s="88">
        <v>2</v>
      </c>
      <c r="G59" s="88">
        <v>5</v>
      </c>
      <c r="H59" s="88">
        <v>1</v>
      </c>
      <c r="I59" s="88">
        <v>2</v>
      </c>
      <c r="J59" s="88">
        <v>0</v>
      </c>
      <c r="K59" s="88">
        <v>1</v>
      </c>
      <c r="L59" s="88">
        <v>1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9">
        <v>120</v>
      </c>
      <c r="AL59" s="90">
        <v>226.33333333333334</v>
      </c>
      <c r="AM59" s="90">
        <v>226.33333333333334</v>
      </c>
      <c r="AN59" s="90">
        <v>200.7727495694995</v>
      </c>
    </row>
    <row r="60" spans="2:40" ht="15" customHeight="1">
      <c r="B60" s="195" t="s">
        <v>42</v>
      </c>
      <c r="C60" s="196"/>
      <c r="D60" s="87">
        <v>12</v>
      </c>
      <c r="E60" s="88">
        <v>4</v>
      </c>
      <c r="F60" s="88">
        <v>1</v>
      </c>
      <c r="G60" s="88">
        <v>2</v>
      </c>
      <c r="H60" s="88">
        <v>0</v>
      </c>
      <c r="I60" s="88">
        <v>1</v>
      </c>
      <c r="J60" s="88">
        <v>0</v>
      </c>
      <c r="K60" s="88">
        <v>0</v>
      </c>
      <c r="L60" s="88">
        <v>1</v>
      </c>
      <c r="M60" s="88">
        <v>2</v>
      </c>
      <c r="N60" s="88">
        <v>0</v>
      </c>
      <c r="O60" s="88">
        <v>0</v>
      </c>
      <c r="P60" s="88">
        <v>0</v>
      </c>
      <c r="Q60" s="88">
        <v>1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9">
        <v>159</v>
      </c>
      <c r="AL60" s="90">
        <v>343.5</v>
      </c>
      <c r="AM60" s="90">
        <v>515.25</v>
      </c>
      <c r="AN60" s="90">
        <v>394.77181474148546</v>
      </c>
    </row>
    <row r="61" spans="2:40" ht="15" customHeight="1">
      <c r="B61" s="195" t="s">
        <v>43</v>
      </c>
      <c r="C61" s="196"/>
      <c r="D61" s="87">
        <v>4</v>
      </c>
      <c r="E61" s="88">
        <v>2</v>
      </c>
      <c r="F61" s="88">
        <v>1</v>
      </c>
      <c r="G61" s="88">
        <v>0</v>
      </c>
      <c r="H61" s="88">
        <v>1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9">
        <v>49</v>
      </c>
      <c r="AL61" s="90">
        <v>74.5</v>
      </c>
      <c r="AM61" s="90">
        <v>149</v>
      </c>
      <c r="AN61" s="90">
        <v>72.12489168102785</v>
      </c>
    </row>
    <row r="62" spans="2:40" ht="15" customHeight="1">
      <c r="B62" s="195" t="s">
        <v>44</v>
      </c>
      <c r="C62" s="196"/>
      <c r="D62" s="87">
        <v>81</v>
      </c>
      <c r="E62" s="88">
        <v>24</v>
      </c>
      <c r="F62" s="88">
        <v>4</v>
      </c>
      <c r="G62" s="88">
        <v>8</v>
      </c>
      <c r="H62" s="88">
        <v>16</v>
      </c>
      <c r="I62" s="88">
        <v>4</v>
      </c>
      <c r="J62" s="88">
        <v>3</v>
      </c>
      <c r="K62" s="88">
        <v>4</v>
      </c>
      <c r="L62" s="88">
        <v>0</v>
      </c>
      <c r="M62" s="88">
        <v>4</v>
      </c>
      <c r="N62" s="88">
        <v>3</v>
      </c>
      <c r="O62" s="88">
        <v>1</v>
      </c>
      <c r="P62" s="88">
        <v>6</v>
      </c>
      <c r="Q62" s="88">
        <v>1</v>
      </c>
      <c r="R62" s="88">
        <v>0</v>
      </c>
      <c r="S62" s="88">
        <v>1</v>
      </c>
      <c r="T62" s="88">
        <v>0</v>
      </c>
      <c r="U62" s="88">
        <v>0</v>
      </c>
      <c r="V62" s="88">
        <v>1</v>
      </c>
      <c r="W62" s="88">
        <v>0</v>
      </c>
      <c r="X62" s="88">
        <v>0</v>
      </c>
      <c r="Y62" s="88">
        <v>0</v>
      </c>
      <c r="Z62" s="88">
        <v>0</v>
      </c>
      <c r="AA62" s="88">
        <v>0</v>
      </c>
      <c r="AB62" s="88">
        <v>0</v>
      </c>
      <c r="AC62" s="88">
        <v>0</v>
      </c>
      <c r="AD62" s="88">
        <v>0</v>
      </c>
      <c r="AE62" s="88">
        <v>0</v>
      </c>
      <c r="AF62" s="88">
        <v>0</v>
      </c>
      <c r="AG62" s="88">
        <v>0</v>
      </c>
      <c r="AH62" s="88">
        <v>1</v>
      </c>
      <c r="AI62" s="88">
        <v>0</v>
      </c>
      <c r="AJ62" s="88">
        <v>0</v>
      </c>
      <c r="AK62" s="89">
        <v>219</v>
      </c>
      <c r="AL62" s="90">
        <v>366.1358024691358</v>
      </c>
      <c r="AM62" s="90">
        <v>520.2982456140351</v>
      </c>
      <c r="AN62" s="90">
        <v>486.7200707987043</v>
      </c>
    </row>
    <row r="63" spans="2:40" ht="15" customHeight="1">
      <c r="B63" s="195" t="s">
        <v>45</v>
      </c>
      <c r="C63" s="196"/>
      <c r="D63" s="87">
        <v>11</v>
      </c>
      <c r="E63" s="88">
        <v>4</v>
      </c>
      <c r="F63" s="88">
        <v>1</v>
      </c>
      <c r="G63" s="88">
        <v>2</v>
      </c>
      <c r="H63" s="88">
        <v>0</v>
      </c>
      <c r="I63" s="88">
        <v>1</v>
      </c>
      <c r="J63" s="88">
        <v>2</v>
      </c>
      <c r="K63" s="88">
        <v>0</v>
      </c>
      <c r="L63" s="88">
        <v>1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8">
        <v>0</v>
      </c>
      <c r="AB63" s="88">
        <v>0</v>
      </c>
      <c r="AC63" s="88">
        <v>0</v>
      </c>
      <c r="AD63" s="88">
        <v>0</v>
      </c>
      <c r="AE63" s="88">
        <v>0</v>
      </c>
      <c r="AF63" s="88">
        <v>0</v>
      </c>
      <c r="AG63" s="88">
        <v>0</v>
      </c>
      <c r="AH63" s="88">
        <v>0</v>
      </c>
      <c r="AI63" s="88">
        <v>0</v>
      </c>
      <c r="AJ63" s="88">
        <v>0</v>
      </c>
      <c r="AK63" s="89">
        <v>100</v>
      </c>
      <c r="AL63" s="90">
        <v>194.54545454545453</v>
      </c>
      <c r="AM63" s="90">
        <v>305.7142857142857</v>
      </c>
      <c r="AN63" s="90">
        <v>221.87512575449153</v>
      </c>
    </row>
    <row r="64" spans="2:40" ht="15" customHeight="1">
      <c r="B64" s="195" t="s">
        <v>46</v>
      </c>
      <c r="C64" s="196"/>
      <c r="D64" s="87">
        <v>14</v>
      </c>
      <c r="E64" s="88">
        <v>5</v>
      </c>
      <c r="F64" s="88">
        <v>2</v>
      </c>
      <c r="G64" s="88">
        <v>3</v>
      </c>
      <c r="H64" s="88">
        <v>2</v>
      </c>
      <c r="I64" s="88">
        <v>2</v>
      </c>
      <c r="J64" s="88">
        <v>0</v>
      </c>
      <c r="K64" s="88">
        <v>0</v>
      </c>
      <c r="L64" s="88">
        <v>0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0</v>
      </c>
      <c r="Y64" s="88">
        <v>0</v>
      </c>
      <c r="Z64" s="88">
        <v>0</v>
      </c>
      <c r="AA64" s="88">
        <v>0</v>
      </c>
      <c r="AB64" s="88">
        <v>0</v>
      </c>
      <c r="AC64" s="88">
        <v>0</v>
      </c>
      <c r="AD64" s="88">
        <v>0</v>
      </c>
      <c r="AE64" s="88">
        <v>0</v>
      </c>
      <c r="AF64" s="88">
        <v>0</v>
      </c>
      <c r="AG64" s="88">
        <v>0</v>
      </c>
      <c r="AH64" s="88">
        <v>0</v>
      </c>
      <c r="AI64" s="88">
        <v>0</v>
      </c>
      <c r="AJ64" s="88">
        <v>0</v>
      </c>
      <c r="AK64" s="89">
        <v>110</v>
      </c>
      <c r="AL64" s="90">
        <v>127.28571428571429</v>
      </c>
      <c r="AM64" s="90">
        <v>198</v>
      </c>
      <c r="AN64" s="90">
        <v>120.2954695738788</v>
      </c>
    </row>
    <row r="65" spans="2:40" ht="15" customHeight="1">
      <c r="B65" s="195" t="s">
        <v>47</v>
      </c>
      <c r="C65" s="196"/>
      <c r="D65" s="87">
        <v>28</v>
      </c>
      <c r="E65" s="88">
        <v>13</v>
      </c>
      <c r="F65" s="88">
        <v>4</v>
      </c>
      <c r="G65" s="88">
        <v>1</v>
      </c>
      <c r="H65" s="88">
        <v>4</v>
      </c>
      <c r="I65" s="88">
        <v>1</v>
      </c>
      <c r="J65" s="88">
        <v>3</v>
      </c>
      <c r="K65" s="88">
        <v>1</v>
      </c>
      <c r="L65" s="88">
        <v>0</v>
      </c>
      <c r="M65" s="88">
        <v>0</v>
      </c>
      <c r="N65" s="88">
        <v>0</v>
      </c>
      <c r="O65" s="88">
        <v>1</v>
      </c>
      <c r="P65" s="88">
        <v>0</v>
      </c>
      <c r="Q65" s="88">
        <v>0</v>
      </c>
      <c r="R65" s="88">
        <v>0</v>
      </c>
      <c r="S65" s="88">
        <v>0</v>
      </c>
      <c r="T65" s="88">
        <v>0</v>
      </c>
      <c r="U65" s="88">
        <v>0</v>
      </c>
      <c r="V65" s="88">
        <v>0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0</v>
      </c>
      <c r="AD65" s="88">
        <v>0</v>
      </c>
      <c r="AE65" s="88">
        <v>0</v>
      </c>
      <c r="AF65" s="88">
        <v>0</v>
      </c>
      <c r="AG65" s="88">
        <v>0</v>
      </c>
      <c r="AH65" s="88">
        <v>0</v>
      </c>
      <c r="AI65" s="88">
        <v>0</v>
      </c>
      <c r="AJ65" s="88">
        <v>0</v>
      </c>
      <c r="AK65" s="89">
        <v>43</v>
      </c>
      <c r="AL65" s="90">
        <v>155.14285714285714</v>
      </c>
      <c r="AM65" s="90">
        <v>289.6</v>
      </c>
      <c r="AN65" s="90">
        <v>236.25645871745874</v>
      </c>
    </row>
    <row r="66" spans="2:40" ht="15" customHeight="1">
      <c r="B66" s="195" t="s">
        <v>48</v>
      </c>
      <c r="C66" s="196"/>
      <c r="D66" s="87">
        <v>32</v>
      </c>
      <c r="E66" s="88">
        <v>7</v>
      </c>
      <c r="F66" s="88">
        <v>1</v>
      </c>
      <c r="G66" s="88">
        <v>2</v>
      </c>
      <c r="H66" s="88">
        <v>9</v>
      </c>
      <c r="I66" s="88">
        <v>5</v>
      </c>
      <c r="J66" s="88">
        <v>2</v>
      </c>
      <c r="K66" s="88">
        <v>1</v>
      </c>
      <c r="L66" s="88">
        <v>1</v>
      </c>
      <c r="M66" s="88">
        <v>1</v>
      </c>
      <c r="N66" s="88">
        <v>1</v>
      </c>
      <c r="O66" s="88">
        <v>0</v>
      </c>
      <c r="P66" s="88">
        <v>0</v>
      </c>
      <c r="Q66" s="88">
        <v>1</v>
      </c>
      <c r="R66" s="88">
        <v>1</v>
      </c>
      <c r="S66" s="88">
        <v>0</v>
      </c>
      <c r="T66" s="88">
        <v>0</v>
      </c>
      <c r="U66" s="88">
        <v>0</v>
      </c>
      <c r="V66" s="88">
        <v>0</v>
      </c>
      <c r="W66" s="88">
        <v>0</v>
      </c>
      <c r="X66" s="88">
        <v>0</v>
      </c>
      <c r="Y66" s="88">
        <v>0</v>
      </c>
      <c r="Z66" s="88">
        <v>0</v>
      </c>
      <c r="AA66" s="88">
        <v>0</v>
      </c>
      <c r="AB66" s="88">
        <v>0</v>
      </c>
      <c r="AC66" s="88">
        <v>0</v>
      </c>
      <c r="AD66" s="88">
        <v>0</v>
      </c>
      <c r="AE66" s="88">
        <v>0</v>
      </c>
      <c r="AF66" s="88">
        <v>0</v>
      </c>
      <c r="AG66" s="88">
        <v>0</v>
      </c>
      <c r="AH66" s="88">
        <v>0</v>
      </c>
      <c r="AI66" s="88">
        <v>0</v>
      </c>
      <c r="AJ66" s="88">
        <v>0</v>
      </c>
      <c r="AK66" s="89">
        <v>250</v>
      </c>
      <c r="AL66" s="90">
        <v>319.71875</v>
      </c>
      <c r="AM66" s="90">
        <v>409.24</v>
      </c>
      <c r="AN66" s="90">
        <v>292.253212129482</v>
      </c>
    </row>
    <row r="67" spans="2:40" ht="15" customHeight="1">
      <c r="B67" s="195" t="s">
        <v>49</v>
      </c>
      <c r="C67" s="196"/>
      <c r="D67" s="87">
        <v>8</v>
      </c>
      <c r="E67" s="88">
        <v>6</v>
      </c>
      <c r="F67" s="88">
        <v>0</v>
      </c>
      <c r="G67" s="88">
        <v>0</v>
      </c>
      <c r="H67" s="88">
        <v>0</v>
      </c>
      <c r="I67" s="88">
        <v>2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  <c r="Z67" s="88">
        <v>0</v>
      </c>
      <c r="AA67" s="88">
        <v>0</v>
      </c>
      <c r="AB67" s="88">
        <v>0</v>
      </c>
      <c r="AC67" s="88">
        <v>0</v>
      </c>
      <c r="AD67" s="88">
        <v>0</v>
      </c>
      <c r="AE67" s="88">
        <v>0</v>
      </c>
      <c r="AF67" s="88">
        <v>0</v>
      </c>
      <c r="AG67" s="88">
        <v>0</v>
      </c>
      <c r="AH67" s="88">
        <v>0</v>
      </c>
      <c r="AI67" s="88">
        <v>0</v>
      </c>
      <c r="AJ67" s="88">
        <v>0</v>
      </c>
      <c r="AK67" s="89">
        <v>0</v>
      </c>
      <c r="AL67" s="90">
        <v>86.75</v>
      </c>
      <c r="AM67" s="90">
        <v>347</v>
      </c>
      <c r="AN67" s="90">
        <v>32.526911934581186</v>
      </c>
    </row>
    <row r="68" spans="2:40" ht="15" customHeight="1">
      <c r="B68" s="195" t="s">
        <v>50</v>
      </c>
      <c r="C68" s="196"/>
      <c r="D68" s="87">
        <v>27</v>
      </c>
      <c r="E68" s="88">
        <v>11</v>
      </c>
      <c r="F68" s="88">
        <v>0</v>
      </c>
      <c r="G68" s="88">
        <v>4</v>
      </c>
      <c r="H68" s="88">
        <v>7</v>
      </c>
      <c r="I68" s="88">
        <v>0</v>
      </c>
      <c r="J68" s="88">
        <v>1</v>
      </c>
      <c r="K68" s="88">
        <v>2</v>
      </c>
      <c r="L68" s="88">
        <v>0</v>
      </c>
      <c r="M68" s="88">
        <v>2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v>0</v>
      </c>
      <c r="AE68" s="88">
        <v>0</v>
      </c>
      <c r="AF68" s="88">
        <v>0</v>
      </c>
      <c r="AG68" s="88">
        <v>0</v>
      </c>
      <c r="AH68" s="88">
        <v>0</v>
      </c>
      <c r="AI68" s="88">
        <v>0</v>
      </c>
      <c r="AJ68" s="88">
        <v>0</v>
      </c>
      <c r="AK68" s="89">
        <v>160</v>
      </c>
      <c r="AL68" s="90">
        <v>186.4814814814815</v>
      </c>
      <c r="AM68" s="90">
        <v>314.6875</v>
      </c>
      <c r="AN68" s="90">
        <v>204.038139817045</v>
      </c>
    </row>
    <row r="69" spans="2:40" s="49" customFormat="1" ht="15" customHeight="1">
      <c r="B69" s="197" t="s">
        <v>322</v>
      </c>
      <c r="C69" s="198"/>
      <c r="D69" s="91">
        <v>26</v>
      </c>
      <c r="E69" s="92">
        <v>7</v>
      </c>
      <c r="F69" s="92">
        <v>2</v>
      </c>
      <c r="G69" s="92">
        <v>3</v>
      </c>
      <c r="H69" s="92">
        <v>3</v>
      </c>
      <c r="I69" s="92">
        <v>4</v>
      </c>
      <c r="J69" s="92">
        <v>1</v>
      </c>
      <c r="K69" s="92">
        <v>1</v>
      </c>
      <c r="L69" s="92">
        <v>0</v>
      </c>
      <c r="M69" s="92">
        <v>0</v>
      </c>
      <c r="N69" s="92">
        <v>1</v>
      </c>
      <c r="O69" s="92">
        <v>0</v>
      </c>
      <c r="P69" s="92">
        <v>0</v>
      </c>
      <c r="Q69" s="92">
        <v>0</v>
      </c>
      <c r="R69" s="92">
        <v>0</v>
      </c>
      <c r="S69" s="92">
        <v>0</v>
      </c>
      <c r="T69" s="92">
        <v>0</v>
      </c>
      <c r="U69" s="92">
        <v>0</v>
      </c>
      <c r="V69" s="92">
        <v>1</v>
      </c>
      <c r="W69" s="92">
        <v>0</v>
      </c>
      <c r="X69" s="92">
        <v>1</v>
      </c>
      <c r="Y69" s="92">
        <v>0</v>
      </c>
      <c r="Z69" s="92">
        <v>0</v>
      </c>
      <c r="AA69" s="92">
        <v>0</v>
      </c>
      <c r="AB69" s="92">
        <v>1</v>
      </c>
      <c r="AC69" s="92">
        <v>0</v>
      </c>
      <c r="AD69" s="92">
        <v>0</v>
      </c>
      <c r="AE69" s="92">
        <v>0</v>
      </c>
      <c r="AF69" s="92">
        <v>0</v>
      </c>
      <c r="AG69" s="92">
        <v>0</v>
      </c>
      <c r="AH69" s="92">
        <v>0</v>
      </c>
      <c r="AI69" s="92">
        <v>0</v>
      </c>
      <c r="AJ69" s="92">
        <v>1</v>
      </c>
      <c r="AK69" s="93">
        <v>216</v>
      </c>
      <c r="AL69" s="94">
        <v>508.3076923076923</v>
      </c>
      <c r="AM69" s="94">
        <v>695.578947368421</v>
      </c>
      <c r="AN69" s="94">
        <v>851.4630099481371</v>
      </c>
    </row>
    <row r="70" spans="37:40" ht="15" customHeight="1">
      <c r="AK70" s="174"/>
      <c r="AL70" s="174"/>
      <c r="AM70" s="174"/>
      <c r="AN70" s="174"/>
    </row>
    <row r="71" spans="4:40" ht="15" customHeight="1">
      <c r="D71" s="21">
        <f>D6</f>
        <v>4048</v>
      </c>
      <c r="AK71" s="174"/>
      <c r="AL71" s="174"/>
      <c r="AM71" s="174"/>
      <c r="AN71" s="174"/>
    </row>
    <row r="72" ht="15" customHeight="1">
      <c r="D72" s="21" t="str">
        <f>IF(D71=SUM(D8:D11,D12:D22,D23:D69)/3,"OK","NG")</f>
        <v>OK</v>
      </c>
    </row>
  </sheetData>
  <sheetProtection/>
  <mergeCells count="68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0:C60"/>
    <mergeCell ref="B61:C61"/>
    <mergeCell ref="B54:C54"/>
    <mergeCell ref="B55:C55"/>
    <mergeCell ref="B56:C56"/>
    <mergeCell ref="B57:C57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AN3:AN4"/>
    <mergeCell ref="B4:C5"/>
    <mergeCell ref="D3:D5"/>
    <mergeCell ref="E3:E5"/>
    <mergeCell ref="AK3:AK4"/>
    <mergeCell ref="AL3:AM4"/>
  </mergeCells>
  <conditionalFormatting sqref="D6:AN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0"/>
  <sheetViews>
    <sheetView showGridLines="0" zoomScalePageLayoutView="0" workbookViewId="0" topLeftCell="A50">
      <selection activeCell="D71" sqref="D71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30" width="7.7109375" style="0" customWidth="1"/>
    <col min="31" max="31" width="8.140625" style="0" customWidth="1"/>
    <col min="32" max="32" width="8.421875" style="0" customWidth="1"/>
    <col min="33" max="33" width="8.7109375" style="0" customWidth="1"/>
    <col min="34" max="38" width="6.57421875" style="0" bestFit="1" customWidth="1"/>
    <col min="39" max="39" width="6.28125" style="0" bestFit="1" customWidth="1"/>
    <col min="40" max="42" width="9.421875" style="0" customWidth="1"/>
  </cols>
  <sheetData>
    <row r="1" spans="2:40" ht="17.25">
      <c r="B1" s="2" t="s">
        <v>175</v>
      </c>
      <c r="D1" s="2" t="s">
        <v>352</v>
      </c>
      <c r="S1" s="2" t="s">
        <v>353</v>
      </c>
      <c r="AN1" s="2"/>
    </row>
    <row r="2" spans="1:42" ht="17.25">
      <c r="A2" s="2"/>
      <c r="C2" s="15"/>
      <c r="R2" s="12" t="s">
        <v>239</v>
      </c>
      <c r="AG2" s="12" t="s">
        <v>239</v>
      </c>
      <c r="AP2" s="12"/>
    </row>
    <row r="3" spans="2:33" ht="24" customHeight="1">
      <c r="B3" s="249" t="s">
        <v>356</v>
      </c>
      <c r="C3" s="241"/>
      <c r="D3" s="238" t="s">
        <v>0</v>
      </c>
      <c r="E3" s="4"/>
      <c r="F3" s="53">
        <v>200</v>
      </c>
      <c r="G3" s="53">
        <v>400</v>
      </c>
      <c r="H3" s="53">
        <v>600</v>
      </c>
      <c r="I3" s="53">
        <v>800</v>
      </c>
      <c r="J3" s="53">
        <v>1000</v>
      </c>
      <c r="K3" s="53">
        <v>1200</v>
      </c>
      <c r="L3" s="53">
        <v>1400</v>
      </c>
      <c r="M3" s="53">
        <v>1600</v>
      </c>
      <c r="N3" s="53">
        <v>1800</v>
      </c>
      <c r="O3" s="53">
        <v>2000</v>
      </c>
      <c r="P3" s="53">
        <v>2200</v>
      </c>
      <c r="Q3" s="53">
        <v>2400</v>
      </c>
      <c r="R3" s="53">
        <v>2600</v>
      </c>
      <c r="S3" s="53">
        <v>2800</v>
      </c>
      <c r="T3" s="53">
        <v>3000</v>
      </c>
      <c r="U3" s="53">
        <v>3200</v>
      </c>
      <c r="V3" s="53">
        <v>3400</v>
      </c>
      <c r="W3" s="53">
        <v>3600</v>
      </c>
      <c r="X3" s="53">
        <v>3800</v>
      </c>
      <c r="Y3" s="53">
        <v>4000</v>
      </c>
      <c r="Z3" s="53">
        <v>4200</v>
      </c>
      <c r="AA3" s="53">
        <v>4400</v>
      </c>
      <c r="AB3" s="53">
        <v>4600</v>
      </c>
      <c r="AC3" s="53">
        <v>4800</v>
      </c>
      <c r="AD3" s="70" t="s">
        <v>276</v>
      </c>
      <c r="AE3" s="238" t="s">
        <v>51</v>
      </c>
      <c r="AF3" s="238" t="s">
        <v>60</v>
      </c>
      <c r="AG3" s="240" t="s">
        <v>277</v>
      </c>
    </row>
    <row r="4" spans="2:33" s="5" customFormat="1" ht="13.5">
      <c r="B4" s="256" t="s">
        <v>339</v>
      </c>
      <c r="C4" s="257"/>
      <c r="D4" s="217"/>
      <c r="E4" s="44" t="s">
        <v>104</v>
      </c>
      <c r="F4" s="54" t="s">
        <v>104</v>
      </c>
      <c r="G4" s="54" t="s">
        <v>104</v>
      </c>
      <c r="H4" s="55" t="s">
        <v>104</v>
      </c>
      <c r="I4" s="54" t="s">
        <v>104</v>
      </c>
      <c r="J4" s="54" t="s">
        <v>104</v>
      </c>
      <c r="K4" s="54" t="s">
        <v>104</v>
      </c>
      <c r="L4" s="54" t="s">
        <v>104</v>
      </c>
      <c r="M4" s="56" t="s">
        <v>104</v>
      </c>
      <c r="N4" s="56" t="s">
        <v>104</v>
      </c>
      <c r="O4" s="56" t="s">
        <v>104</v>
      </c>
      <c r="P4" s="56" t="s">
        <v>104</v>
      </c>
      <c r="Q4" s="54" t="s">
        <v>104</v>
      </c>
      <c r="R4" s="54" t="s">
        <v>104</v>
      </c>
      <c r="S4" s="54" t="s">
        <v>104</v>
      </c>
      <c r="T4" s="54" t="s">
        <v>104</v>
      </c>
      <c r="U4" s="54" t="s">
        <v>104</v>
      </c>
      <c r="V4" s="54" t="s">
        <v>104</v>
      </c>
      <c r="W4" s="54" t="s">
        <v>104</v>
      </c>
      <c r="X4" s="56" t="s">
        <v>104</v>
      </c>
      <c r="Y4" s="56" t="s">
        <v>104</v>
      </c>
      <c r="Z4" s="56" t="s">
        <v>104</v>
      </c>
      <c r="AA4" s="56" t="s">
        <v>104</v>
      </c>
      <c r="AB4" s="56" t="s">
        <v>104</v>
      </c>
      <c r="AC4" s="56" t="s">
        <v>104</v>
      </c>
      <c r="AD4" s="54" t="s">
        <v>104</v>
      </c>
      <c r="AE4" s="217"/>
      <c r="AF4" s="217"/>
      <c r="AG4" s="217"/>
    </row>
    <row r="5" spans="1:33" s="49" customFormat="1" ht="24" customHeight="1">
      <c r="A5"/>
      <c r="B5" s="258"/>
      <c r="C5" s="251"/>
      <c r="D5" s="239"/>
      <c r="E5" s="67" t="s">
        <v>187</v>
      </c>
      <c r="F5" s="7">
        <v>399</v>
      </c>
      <c r="G5" s="7">
        <v>599</v>
      </c>
      <c r="H5" s="7">
        <v>799</v>
      </c>
      <c r="I5" s="7">
        <v>999</v>
      </c>
      <c r="J5" s="7">
        <v>1199</v>
      </c>
      <c r="K5" s="7">
        <v>1399</v>
      </c>
      <c r="L5" s="7">
        <v>1599</v>
      </c>
      <c r="M5" s="7">
        <v>1799</v>
      </c>
      <c r="N5" s="7">
        <v>1999</v>
      </c>
      <c r="O5" s="7">
        <v>2199</v>
      </c>
      <c r="P5" s="7">
        <v>2399</v>
      </c>
      <c r="Q5" s="7">
        <v>2599</v>
      </c>
      <c r="R5" s="7">
        <v>2799</v>
      </c>
      <c r="S5" s="7">
        <v>2999</v>
      </c>
      <c r="T5" s="7">
        <v>3199</v>
      </c>
      <c r="U5" s="7">
        <v>3399</v>
      </c>
      <c r="V5" s="7">
        <v>3599</v>
      </c>
      <c r="W5" s="7">
        <v>3799</v>
      </c>
      <c r="X5" s="7">
        <v>3999</v>
      </c>
      <c r="Y5" s="7">
        <v>4199</v>
      </c>
      <c r="Z5" s="7">
        <v>4399</v>
      </c>
      <c r="AA5" s="7">
        <v>4599</v>
      </c>
      <c r="AB5" s="7">
        <v>4799</v>
      </c>
      <c r="AC5" s="7">
        <v>4999</v>
      </c>
      <c r="AD5" s="7"/>
      <c r="AE5" s="32" t="s">
        <v>172</v>
      </c>
      <c r="AF5" s="32" t="s">
        <v>172</v>
      </c>
      <c r="AG5" s="32" t="s">
        <v>172</v>
      </c>
    </row>
    <row r="6" spans="1:42" s="49" customFormat="1" ht="15" customHeight="1">
      <c r="A6" s="2"/>
      <c r="B6" s="193" t="s">
        <v>2</v>
      </c>
      <c r="C6" s="194"/>
      <c r="D6" s="107">
        <v>4048</v>
      </c>
      <c r="E6" s="107">
        <v>0</v>
      </c>
      <c r="F6" s="107">
        <v>24</v>
      </c>
      <c r="G6" s="107">
        <v>124</v>
      </c>
      <c r="H6" s="107">
        <v>217</v>
      </c>
      <c r="I6" s="107">
        <v>312</v>
      </c>
      <c r="J6" s="107">
        <v>398</v>
      </c>
      <c r="K6" s="107">
        <v>443</v>
      </c>
      <c r="L6" s="107">
        <v>414</v>
      </c>
      <c r="M6" s="107">
        <v>431</v>
      </c>
      <c r="N6" s="107">
        <v>270</v>
      </c>
      <c r="O6" s="107">
        <v>277</v>
      </c>
      <c r="P6" s="107">
        <v>226</v>
      </c>
      <c r="Q6" s="107">
        <v>177</v>
      </c>
      <c r="R6" s="107">
        <v>123</v>
      </c>
      <c r="S6" s="107">
        <v>112</v>
      </c>
      <c r="T6" s="107">
        <v>85</v>
      </c>
      <c r="U6" s="107">
        <v>74</v>
      </c>
      <c r="V6" s="107">
        <v>77</v>
      </c>
      <c r="W6" s="107">
        <v>40</v>
      </c>
      <c r="X6" s="107">
        <v>35</v>
      </c>
      <c r="Y6" s="107">
        <v>41</v>
      </c>
      <c r="Z6" s="107">
        <v>26</v>
      </c>
      <c r="AA6" s="107">
        <v>20</v>
      </c>
      <c r="AB6" s="107">
        <v>10</v>
      </c>
      <c r="AC6" s="107">
        <v>14</v>
      </c>
      <c r="AD6" s="107">
        <v>78</v>
      </c>
      <c r="AE6" s="99">
        <v>1620</v>
      </c>
      <c r="AF6" s="117">
        <v>1866.9686264822135</v>
      </c>
      <c r="AG6" s="117">
        <v>1067.410766183598</v>
      </c>
      <c r="AH6" s="111"/>
      <c r="AI6" s="111"/>
      <c r="AJ6" s="111"/>
      <c r="AK6" s="111"/>
      <c r="AL6" s="111"/>
      <c r="AM6" s="111"/>
      <c r="AN6" s="81"/>
      <c r="AO6" s="81"/>
      <c r="AP6" s="81"/>
    </row>
    <row r="7" spans="1:42" s="49" customFormat="1" ht="15" customHeight="1">
      <c r="A7"/>
      <c r="B7" s="195" t="s">
        <v>3</v>
      </c>
      <c r="C7" s="196"/>
      <c r="D7" s="108">
        <v>2990</v>
      </c>
      <c r="E7" s="109">
        <v>0</v>
      </c>
      <c r="F7" s="109">
        <v>13</v>
      </c>
      <c r="G7" s="109">
        <v>85</v>
      </c>
      <c r="H7" s="109">
        <v>136</v>
      </c>
      <c r="I7" s="109">
        <v>195</v>
      </c>
      <c r="J7" s="109">
        <v>260</v>
      </c>
      <c r="K7" s="109">
        <v>295</v>
      </c>
      <c r="L7" s="109">
        <v>288</v>
      </c>
      <c r="M7" s="109">
        <v>312</v>
      </c>
      <c r="N7" s="109">
        <v>183</v>
      </c>
      <c r="O7" s="109">
        <v>216</v>
      </c>
      <c r="P7" s="109">
        <v>181</v>
      </c>
      <c r="Q7" s="109">
        <v>158</v>
      </c>
      <c r="R7" s="109">
        <v>106</v>
      </c>
      <c r="S7" s="109">
        <v>95</v>
      </c>
      <c r="T7" s="109">
        <v>79</v>
      </c>
      <c r="U7" s="109">
        <v>65</v>
      </c>
      <c r="V7" s="109">
        <v>73</v>
      </c>
      <c r="W7" s="109">
        <v>37</v>
      </c>
      <c r="X7" s="109">
        <v>33</v>
      </c>
      <c r="Y7" s="109">
        <v>39</v>
      </c>
      <c r="Z7" s="109">
        <v>25</v>
      </c>
      <c r="AA7" s="109">
        <v>19</v>
      </c>
      <c r="AB7" s="109">
        <v>10</v>
      </c>
      <c r="AC7" s="109">
        <v>14</v>
      </c>
      <c r="AD7" s="109">
        <v>73</v>
      </c>
      <c r="AE7" s="99">
        <v>1737</v>
      </c>
      <c r="AF7" s="100">
        <v>2002.68127090301</v>
      </c>
      <c r="AG7" s="100">
        <v>1138.021008479827</v>
      </c>
      <c r="AH7" s="111"/>
      <c r="AI7" s="111"/>
      <c r="AJ7" s="111"/>
      <c r="AK7" s="111"/>
      <c r="AL7" s="111"/>
      <c r="AM7" s="111"/>
      <c r="AN7" s="81"/>
      <c r="AO7" s="81"/>
      <c r="AP7" s="81"/>
    </row>
    <row r="8" spans="1:42" s="49" customFormat="1" ht="15" customHeight="1">
      <c r="A8" s="5"/>
      <c r="B8" s="17"/>
      <c r="C8" s="9" t="s">
        <v>83</v>
      </c>
      <c r="D8" s="110">
        <v>1608</v>
      </c>
      <c r="E8" s="111">
        <v>0</v>
      </c>
      <c r="F8" s="111">
        <v>6</v>
      </c>
      <c r="G8" s="111">
        <v>37</v>
      </c>
      <c r="H8" s="111">
        <v>57</v>
      </c>
      <c r="I8" s="111">
        <v>91</v>
      </c>
      <c r="J8" s="111">
        <v>119</v>
      </c>
      <c r="K8" s="111">
        <v>127</v>
      </c>
      <c r="L8" s="111">
        <v>112</v>
      </c>
      <c r="M8" s="111">
        <v>159</v>
      </c>
      <c r="N8" s="111">
        <v>76</v>
      </c>
      <c r="O8" s="111">
        <v>111</v>
      </c>
      <c r="P8" s="111">
        <v>99</v>
      </c>
      <c r="Q8" s="111">
        <v>102</v>
      </c>
      <c r="R8" s="111">
        <v>72</v>
      </c>
      <c r="S8" s="111">
        <v>69</v>
      </c>
      <c r="T8" s="111">
        <v>54</v>
      </c>
      <c r="U8" s="111">
        <v>50</v>
      </c>
      <c r="V8" s="111">
        <v>58</v>
      </c>
      <c r="W8" s="111">
        <v>27</v>
      </c>
      <c r="X8" s="111">
        <v>27</v>
      </c>
      <c r="Y8" s="111">
        <v>36</v>
      </c>
      <c r="Z8" s="111">
        <v>23</v>
      </c>
      <c r="AA8" s="111">
        <v>15</v>
      </c>
      <c r="AB8" s="111">
        <v>10</v>
      </c>
      <c r="AC8" s="111">
        <v>11</v>
      </c>
      <c r="AD8" s="111">
        <v>60</v>
      </c>
      <c r="AE8" s="103">
        <v>2000</v>
      </c>
      <c r="AF8" s="81">
        <v>2264.1355721393033</v>
      </c>
      <c r="AG8" s="81">
        <v>1280.2677235488545</v>
      </c>
      <c r="AH8" s="111"/>
      <c r="AI8" s="111"/>
      <c r="AJ8" s="111"/>
      <c r="AK8" s="111"/>
      <c r="AL8" s="111"/>
      <c r="AM8" s="111"/>
      <c r="AN8" s="81"/>
      <c r="AO8" s="81"/>
      <c r="AP8" s="81"/>
    </row>
    <row r="9" spans="1:42" s="49" customFormat="1" ht="15" customHeight="1">
      <c r="A9"/>
      <c r="B9" s="17"/>
      <c r="C9" s="9" t="s">
        <v>84</v>
      </c>
      <c r="D9" s="110">
        <v>923</v>
      </c>
      <c r="E9" s="111">
        <v>0</v>
      </c>
      <c r="F9" s="111">
        <v>6</v>
      </c>
      <c r="G9" s="111">
        <v>33</v>
      </c>
      <c r="H9" s="111">
        <v>59</v>
      </c>
      <c r="I9" s="111">
        <v>65</v>
      </c>
      <c r="J9" s="111">
        <v>98</v>
      </c>
      <c r="K9" s="111">
        <v>108</v>
      </c>
      <c r="L9" s="111">
        <v>125</v>
      </c>
      <c r="M9" s="111">
        <v>96</v>
      </c>
      <c r="N9" s="111">
        <v>63</v>
      </c>
      <c r="O9" s="111">
        <v>75</v>
      </c>
      <c r="P9" s="111">
        <v>57</v>
      </c>
      <c r="Q9" s="111">
        <v>37</v>
      </c>
      <c r="R9" s="111">
        <v>22</v>
      </c>
      <c r="S9" s="111">
        <v>16</v>
      </c>
      <c r="T9" s="111">
        <v>16</v>
      </c>
      <c r="U9" s="111">
        <v>12</v>
      </c>
      <c r="V9" s="111">
        <v>9</v>
      </c>
      <c r="W9" s="111">
        <v>6</v>
      </c>
      <c r="X9" s="111">
        <v>3</v>
      </c>
      <c r="Y9" s="111">
        <v>1</v>
      </c>
      <c r="Z9" s="111">
        <v>1</v>
      </c>
      <c r="AA9" s="111">
        <v>1</v>
      </c>
      <c r="AB9" s="111">
        <v>0</v>
      </c>
      <c r="AC9" s="111">
        <v>2</v>
      </c>
      <c r="AD9" s="111">
        <v>12</v>
      </c>
      <c r="AE9" s="103">
        <v>1512</v>
      </c>
      <c r="AF9" s="81">
        <v>1692.2903575297942</v>
      </c>
      <c r="AG9" s="81">
        <v>872.8350286191426</v>
      </c>
      <c r="AH9" s="111"/>
      <c r="AI9" s="111"/>
      <c r="AJ9" s="111"/>
      <c r="AK9" s="111"/>
      <c r="AL9" s="111"/>
      <c r="AM9" s="111"/>
      <c r="AN9" s="81"/>
      <c r="AO9" s="81"/>
      <c r="AP9" s="81"/>
    </row>
    <row r="10" spans="1:42" s="49" customFormat="1" ht="15" customHeight="1">
      <c r="A10" s="2"/>
      <c r="B10" s="17"/>
      <c r="C10" s="9" t="s">
        <v>85</v>
      </c>
      <c r="D10" s="110">
        <v>459</v>
      </c>
      <c r="E10" s="111">
        <v>0</v>
      </c>
      <c r="F10" s="111">
        <v>1</v>
      </c>
      <c r="G10" s="111">
        <v>15</v>
      </c>
      <c r="H10" s="111">
        <v>20</v>
      </c>
      <c r="I10" s="111">
        <v>39</v>
      </c>
      <c r="J10" s="111">
        <v>43</v>
      </c>
      <c r="K10" s="111">
        <v>60</v>
      </c>
      <c r="L10" s="111">
        <v>51</v>
      </c>
      <c r="M10" s="111">
        <v>57</v>
      </c>
      <c r="N10" s="111">
        <v>44</v>
      </c>
      <c r="O10" s="111">
        <v>30</v>
      </c>
      <c r="P10" s="111">
        <v>25</v>
      </c>
      <c r="Q10" s="111">
        <v>19</v>
      </c>
      <c r="R10" s="111">
        <v>12</v>
      </c>
      <c r="S10" s="111">
        <v>10</v>
      </c>
      <c r="T10" s="111">
        <v>9</v>
      </c>
      <c r="U10" s="111">
        <v>3</v>
      </c>
      <c r="V10" s="111">
        <v>6</v>
      </c>
      <c r="W10" s="111">
        <v>4</v>
      </c>
      <c r="X10" s="111">
        <v>3</v>
      </c>
      <c r="Y10" s="111">
        <v>2</v>
      </c>
      <c r="Z10" s="111">
        <v>1</v>
      </c>
      <c r="AA10" s="111">
        <v>3</v>
      </c>
      <c r="AB10" s="111">
        <v>0</v>
      </c>
      <c r="AC10" s="111">
        <v>1</v>
      </c>
      <c r="AD10" s="111">
        <v>1</v>
      </c>
      <c r="AE10" s="103">
        <v>1600</v>
      </c>
      <c r="AF10" s="81">
        <v>1710.8997821350763</v>
      </c>
      <c r="AG10" s="81">
        <v>804.843063427074</v>
      </c>
      <c r="AH10" s="111"/>
      <c r="AI10" s="111"/>
      <c r="AJ10" s="111"/>
      <c r="AK10" s="111"/>
      <c r="AL10" s="111"/>
      <c r="AM10" s="111"/>
      <c r="AN10" s="81"/>
      <c r="AO10" s="81"/>
      <c r="AP10" s="81"/>
    </row>
    <row r="11" spans="1:42" s="49" customFormat="1" ht="15" customHeight="1">
      <c r="A11"/>
      <c r="B11" s="197" t="s">
        <v>4</v>
      </c>
      <c r="C11" s="198"/>
      <c r="D11" s="112">
        <v>1058</v>
      </c>
      <c r="E11" s="113">
        <v>0</v>
      </c>
      <c r="F11" s="113">
        <v>11</v>
      </c>
      <c r="G11" s="113">
        <v>39</v>
      </c>
      <c r="H11" s="113">
        <v>81</v>
      </c>
      <c r="I11" s="113">
        <v>117</v>
      </c>
      <c r="J11" s="113">
        <v>138</v>
      </c>
      <c r="K11" s="113">
        <v>148</v>
      </c>
      <c r="L11" s="113">
        <v>126</v>
      </c>
      <c r="M11" s="113">
        <v>119</v>
      </c>
      <c r="N11" s="113">
        <v>87</v>
      </c>
      <c r="O11" s="113">
        <v>61</v>
      </c>
      <c r="P11" s="113">
        <v>45</v>
      </c>
      <c r="Q11" s="113">
        <v>19</v>
      </c>
      <c r="R11" s="113">
        <v>17</v>
      </c>
      <c r="S11" s="113">
        <v>17</v>
      </c>
      <c r="T11" s="113">
        <v>6</v>
      </c>
      <c r="U11" s="113">
        <v>9</v>
      </c>
      <c r="V11" s="113">
        <v>4</v>
      </c>
      <c r="W11" s="113">
        <v>3</v>
      </c>
      <c r="X11" s="113">
        <v>2</v>
      </c>
      <c r="Y11" s="113">
        <v>2</v>
      </c>
      <c r="Z11" s="113">
        <v>1</v>
      </c>
      <c r="AA11" s="113">
        <v>1</v>
      </c>
      <c r="AB11" s="113">
        <v>0</v>
      </c>
      <c r="AC11" s="113">
        <v>0</v>
      </c>
      <c r="AD11" s="113">
        <v>5</v>
      </c>
      <c r="AE11" s="105">
        <v>1395</v>
      </c>
      <c r="AF11" s="106">
        <v>1483.4328922495274</v>
      </c>
      <c r="AG11" s="106">
        <v>707.6301955118516</v>
      </c>
      <c r="AH11" s="111"/>
      <c r="AI11" s="111"/>
      <c r="AJ11" s="111"/>
      <c r="AK11" s="111"/>
      <c r="AL11" s="111"/>
      <c r="AM11" s="111"/>
      <c r="AN11" s="81"/>
      <c r="AO11" s="81"/>
      <c r="AP11" s="81"/>
    </row>
    <row r="12" spans="1:42" s="49" customFormat="1" ht="15" customHeight="1">
      <c r="A12" s="5"/>
      <c r="B12" s="195" t="s">
        <v>327</v>
      </c>
      <c r="C12" s="196"/>
      <c r="D12" s="107">
        <v>161</v>
      </c>
      <c r="E12" s="107">
        <v>0</v>
      </c>
      <c r="F12" s="107">
        <v>3</v>
      </c>
      <c r="G12" s="107">
        <v>6</v>
      </c>
      <c r="H12" s="107">
        <v>9</v>
      </c>
      <c r="I12" s="107">
        <v>28</v>
      </c>
      <c r="J12" s="107">
        <v>20</v>
      </c>
      <c r="K12" s="107">
        <v>33</v>
      </c>
      <c r="L12" s="107">
        <v>11</v>
      </c>
      <c r="M12" s="107">
        <v>22</v>
      </c>
      <c r="N12" s="107">
        <v>11</v>
      </c>
      <c r="O12" s="107">
        <v>5</v>
      </c>
      <c r="P12" s="107">
        <v>5</v>
      </c>
      <c r="Q12" s="107">
        <v>4</v>
      </c>
      <c r="R12" s="107">
        <v>0</v>
      </c>
      <c r="S12" s="107">
        <v>1</v>
      </c>
      <c r="T12" s="107">
        <v>0</v>
      </c>
      <c r="U12" s="107">
        <v>0</v>
      </c>
      <c r="V12" s="107">
        <v>1</v>
      </c>
      <c r="W12" s="107">
        <v>0</v>
      </c>
      <c r="X12" s="107">
        <v>0</v>
      </c>
      <c r="Y12" s="107">
        <v>0</v>
      </c>
      <c r="Z12" s="107">
        <v>0</v>
      </c>
      <c r="AA12" s="107">
        <v>1</v>
      </c>
      <c r="AB12" s="107">
        <v>0</v>
      </c>
      <c r="AC12" s="107">
        <v>0</v>
      </c>
      <c r="AD12" s="107">
        <v>1</v>
      </c>
      <c r="AE12" s="103">
        <v>1250</v>
      </c>
      <c r="AF12" s="117">
        <v>1386.0683229813665</v>
      </c>
      <c r="AG12" s="117">
        <v>685.2292328504344</v>
      </c>
      <c r="AH12" s="111"/>
      <c r="AI12" s="111"/>
      <c r="AJ12" s="111"/>
      <c r="AK12" s="111"/>
      <c r="AL12" s="111"/>
      <c r="AM12" s="111"/>
      <c r="AN12" s="81"/>
      <c r="AO12" s="81"/>
      <c r="AP12" s="81"/>
    </row>
    <row r="13" spans="1:42" s="49" customFormat="1" ht="15" customHeight="1">
      <c r="A13"/>
      <c r="B13" s="195" t="s">
        <v>328</v>
      </c>
      <c r="C13" s="196"/>
      <c r="D13" s="107">
        <v>108</v>
      </c>
      <c r="E13" s="107">
        <v>0</v>
      </c>
      <c r="F13" s="107">
        <v>1</v>
      </c>
      <c r="G13" s="107">
        <v>2</v>
      </c>
      <c r="H13" s="107">
        <v>9</v>
      </c>
      <c r="I13" s="107">
        <v>7</v>
      </c>
      <c r="J13" s="107">
        <v>14</v>
      </c>
      <c r="K13" s="107">
        <v>17</v>
      </c>
      <c r="L13" s="107">
        <v>14</v>
      </c>
      <c r="M13" s="107">
        <v>14</v>
      </c>
      <c r="N13" s="107">
        <v>10</v>
      </c>
      <c r="O13" s="107">
        <v>9</v>
      </c>
      <c r="P13" s="107">
        <v>5</v>
      </c>
      <c r="Q13" s="107">
        <v>1</v>
      </c>
      <c r="R13" s="107">
        <v>0</v>
      </c>
      <c r="S13" s="107">
        <v>2</v>
      </c>
      <c r="T13" s="107">
        <v>0</v>
      </c>
      <c r="U13" s="107">
        <v>1</v>
      </c>
      <c r="V13" s="107">
        <v>1</v>
      </c>
      <c r="W13" s="107">
        <v>1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3">
        <v>1431</v>
      </c>
      <c r="AF13" s="117">
        <v>1500.0833333333333</v>
      </c>
      <c r="AG13" s="117">
        <v>611.8269886321555</v>
      </c>
      <c r="AH13" s="111"/>
      <c r="AI13" s="111"/>
      <c r="AJ13" s="111"/>
      <c r="AK13" s="111"/>
      <c r="AL13" s="111"/>
      <c r="AM13" s="111"/>
      <c r="AN13" s="81"/>
      <c r="AO13" s="81"/>
      <c r="AP13" s="81"/>
    </row>
    <row r="14" spans="1:42" s="49" customFormat="1" ht="15" customHeight="1">
      <c r="A14"/>
      <c r="B14" s="195" t="s">
        <v>329</v>
      </c>
      <c r="C14" s="196"/>
      <c r="D14" s="107">
        <v>196</v>
      </c>
      <c r="E14" s="107">
        <v>0</v>
      </c>
      <c r="F14" s="107">
        <v>3</v>
      </c>
      <c r="G14" s="107">
        <v>6</v>
      </c>
      <c r="H14" s="107">
        <v>20</v>
      </c>
      <c r="I14" s="107">
        <v>26</v>
      </c>
      <c r="J14" s="107">
        <v>34</v>
      </c>
      <c r="K14" s="107">
        <v>31</v>
      </c>
      <c r="L14" s="107">
        <v>18</v>
      </c>
      <c r="M14" s="107">
        <v>17</v>
      </c>
      <c r="N14" s="107">
        <v>11</v>
      </c>
      <c r="O14" s="107">
        <v>13</v>
      </c>
      <c r="P14" s="107">
        <v>6</v>
      </c>
      <c r="Q14" s="107">
        <v>2</v>
      </c>
      <c r="R14" s="107">
        <v>2</v>
      </c>
      <c r="S14" s="107">
        <v>3</v>
      </c>
      <c r="T14" s="107">
        <v>0</v>
      </c>
      <c r="U14" s="107">
        <v>3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7">
        <v>1</v>
      </c>
      <c r="AE14" s="103">
        <v>1254.5</v>
      </c>
      <c r="AF14" s="117">
        <v>1380.5714285714287</v>
      </c>
      <c r="AG14" s="117">
        <v>652.6339296679616</v>
      </c>
      <c r="AH14" s="111"/>
      <c r="AI14" s="111"/>
      <c r="AJ14" s="111"/>
      <c r="AK14" s="111"/>
      <c r="AL14" s="111"/>
      <c r="AM14" s="111"/>
      <c r="AN14" s="81"/>
      <c r="AO14" s="81"/>
      <c r="AP14" s="81"/>
    </row>
    <row r="15" spans="1:42" s="49" customFormat="1" ht="15" customHeight="1">
      <c r="A15"/>
      <c r="B15" s="195" t="s">
        <v>330</v>
      </c>
      <c r="C15" s="196"/>
      <c r="D15" s="107">
        <v>1877</v>
      </c>
      <c r="E15" s="107">
        <v>0</v>
      </c>
      <c r="F15" s="107">
        <v>8</v>
      </c>
      <c r="G15" s="107">
        <v>46</v>
      </c>
      <c r="H15" s="107">
        <v>82</v>
      </c>
      <c r="I15" s="107">
        <v>119</v>
      </c>
      <c r="J15" s="107">
        <v>147</v>
      </c>
      <c r="K15" s="107">
        <v>163</v>
      </c>
      <c r="L15" s="107">
        <v>151</v>
      </c>
      <c r="M15" s="107">
        <v>194</v>
      </c>
      <c r="N15" s="107">
        <v>99</v>
      </c>
      <c r="O15" s="107">
        <v>120</v>
      </c>
      <c r="P15" s="107">
        <v>110</v>
      </c>
      <c r="Q15" s="107">
        <v>109</v>
      </c>
      <c r="R15" s="107">
        <v>78</v>
      </c>
      <c r="S15" s="107">
        <v>76</v>
      </c>
      <c r="T15" s="107">
        <v>56</v>
      </c>
      <c r="U15" s="107">
        <v>50</v>
      </c>
      <c r="V15" s="107">
        <v>58</v>
      </c>
      <c r="W15" s="107">
        <v>28</v>
      </c>
      <c r="X15" s="107">
        <v>27</v>
      </c>
      <c r="Y15" s="107">
        <v>37</v>
      </c>
      <c r="Z15" s="107">
        <v>23</v>
      </c>
      <c r="AA15" s="107">
        <v>15</v>
      </c>
      <c r="AB15" s="107">
        <v>10</v>
      </c>
      <c r="AC15" s="107">
        <v>11</v>
      </c>
      <c r="AD15" s="107">
        <v>60</v>
      </c>
      <c r="AE15" s="103">
        <v>1800</v>
      </c>
      <c r="AF15" s="117">
        <v>2150.246670218434</v>
      </c>
      <c r="AG15" s="117">
        <v>1239.9440291875912</v>
      </c>
      <c r="AH15" s="111"/>
      <c r="AI15" s="111"/>
      <c r="AJ15" s="111"/>
      <c r="AK15" s="111"/>
      <c r="AL15" s="111"/>
      <c r="AM15" s="111"/>
      <c r="AN15" s="81"/>
      <c r="AO15" s="81"/>
      <c r="AP15" s="81"/>
    </row>
    <row r="16" spans="1:42" s="49" customFormat="1" ht="15" customHeight="1">
      <c r="A16"/>
      <c r="B16" s="195" t="s">
        <v>331</v>
      </c>
      <c r="C16" s="196"/>
      <c r="D16" s="107">
        <v>362</v>
      </c>
      <c r="E16" s="107">
        <v>0</v>
      </c>
      <c r="F16" s="107">
        <v>1</v>
      </c>
      <c r="G16" s="107">
        <v>15</v>
      </c>
      <c r="H16" s="107">
        <v>16</v>
      </c>
      <c r="I16" s="107">
        <v>31</v>
      </c>
      <c r="J16" s="107">
        <v>32</v>
      </c>
      <c r="K16" s="107">
        <v>46</v>
      </c>
      <c r="L16" s="107">
        <v>40</v>
      </c>
      <c r="M16" s="107">
        <v>42</v>
      </c>
      <c r="N16" s="107">
        <v>34</v>
      </c>
      <c r="O16" s="107">
        <v>24</v>
      </c>
      <c r="P16" s="107">
        <v>19</v>
      </c>
      <c r="Q16" s="107">
        <v>16</v>
      </c>
      <c r="R16" s="107">
        <v>10</v>
      </c>
      <c r="S16" s="107">
        <v>5</v>
      </c>
      <c r="T16" s="107">
        <v>8</v>
      </c>
      <c r="U16" s="107">
        <v>3</v>
      </c>
      <c r="V16" s="107">
        <v>6</v>
      </c>
      <c r="W16" s="107">
        <v>4</v>
      </c>
      <c r="X16" s="107">
        <v>3</v>
      </c>
      <c r="Y16" s="107">
        <v>1</v>
      </c>
      <c r="Z16" s="107">
        <v>1</v>
      </c>
      <c r="AA16" s="107">
        <v>3</v>
      </c>
      <c r="AB16" s="107">
        <v>0</v>
      </c>
      <c r="AC16" s="107">
        <v>1</v>
      </c>
      <c r="AD16" s="107">
        <v>1</v>
      </c>
      <c r="AE16" s="103">
        <v>1575</v>
      </c>
      <c r="AF16" s="117">
        <v>1723.254143646409</v>
      </c>
      <c r="AG16" s="117">
        <v>845.8640595593658</v>
      </c>
      <c r="AH16" s="111"/>
      <c r="AI16" s="111"/>
      <c r="AJ16" s="111"/>
      <c r="AK16" s="111"/>
      <c r="AL16" s="111"/>
      <c r="AM16" s="111"/>
      <c r="AN16" s="81"/>
      <c r="AO16" s="81"/>
      <c r="AP16" s="81"/>
    </row>
    <row r="17" spans="1:42" s="49" customFormat="1" ht="15" customHeight="1">
      <c r="A17"/>
      <c r="B17" s="195" t="s">
        <v>332</v>
      </c>
      <c r="C17" s="196"/>
      <c r="D17" s="107">
        <v>36</v>
      </c>
      <c r="E17" s="107">
        <v>0</v>
      </c>
      <c r="F17" s="107">
        <v>0</v>
      </c>
      <c r="G17" s="107">
        <v>1</v>
      </c>
      <c r="H17" s="107">
        <v>3</v>
      </c>
      <c r="I17" s="107">
        <v>5</v>
      </c>
      <c r="J17" s="107">
        <v>6</v>
      </c>
      <c r="K17" s="107">
        <v>5</v>
      </c>
      <c r="L17" s="107">
        <v>4</v>
      </c>
      <c r="M17" s="107">
        <v>5</v>
      </c>
      <c r="N17" s="107">
        <v>4</v>
      </c>
      <c r="O17" s="107">
        <v>0</v>
      </c>
      <c r="P17" s="107">
        <v>1</v>
      </c>
      <c r="Q17" s="107">
        <v>0</v>
      </c>
      <c r="R17" s="107">
        <v>0</v>
      </c>
      <c r="S17" s="107">
        <v>1</v>
      </c>
      <c r="T17" s="107">
        <v>1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103">
        <v>1302.5</v>
      </c>
      <c r="AF17" s="117">
        <v>1380.8333333333333</v>
      </c>
      <c r="AG17" s="117">
        <v>568.8752059986443</v>
      </c>
      <c r="AH17" s="111"/>
      <c r="AI17" s="111"/>
      <c r="AJ17" s="111"/>
      <c r="AK17" s="111"/>
      <c r="AL17" s="111"/>
      <c r="AM17" s="111"/>
      <c r="AN17" s="81"/>
      <c r="AO17" s="81"/>
      <c r="AP17" s="81"/>
    </row>
    <row r="18" spans="1:42" s="49" customFormat="1" ht="15" customHeight="1">
      <c r="A18"/>
      <c r="B18" s="195" t="s">
        <v>333</v>
      </c>
      <c r="C18" s="196"/>
      <c r="D18" s="107">
        <v>923</v>
      </c>
      <c r="E18" s="107">
        <v>0</v>
      </c>
      <c r="F18" s="107">
        <v>6</v>
      </c>
      <c r="G18" s="107">
        <v>33</v>
      </c>
      <c r="H18" s="107">
        <v>59</v>
      </c>
      <c r="I18" s="107">
        <v>65</v>
      </c>
      <c r="J18" s="107">
        <v>98</v>
      </c>
      <c r="K18" s="107">
        <v>108</v>
      </c>
      <c r="L18" s="107">
        <v>125</v>
      </c>
      <c r="M18" s="107">
        <v>96</v>
      </c>
      <c r="N18" s="107">
        <v>63</v>
      </c>
      <c r="O18" s="107">
        <v>75</v>
      </c>
      <c r="P18" s="107">
        <v>57</v>
      </c>
      <c r="Q18" s="107">
        <v>37</v>
      </c>
      <c r="R18" s="107">
        <v>22</v>
      </c>
      <c r="S18" s="107">
        <v>16</v>
      </c>
      <c r="T18" s="107">
        <v>16</v>
      </c>
      <c r="U18" s="107">
        <v>12</v>
      </c>
      <c r="V18" s="107">
        <v>9</v>
      </c>
      <c r="W18" s="107">
        <v>6</v>
      </c>
      <c r="X18" s="107">
        <v>3</v>
      </c>
      <c r="Y18" s="107">
        <v>1</v>
      </c>
      <c r="Z18" s="107">
        <v>1</v>
      </c>
      <c r="AA18" s="107">
        <v>1</v>
      </c>
      <c r="AB18" s="107">
        <v>0</v>
      </c>
      <c r="AC18" s="107">
        <v>2</v>
      </c>
      <c r="AD18" s="107">
        <v>12</v>
      </c>
      <c r="AE18" s="103">
        <v>1512</v>
      </c>
      <c r="AF18" s="117">
        <v>1692.2903575297942</v>
      </c>
      <c r="AG18" s="117">
        <v>872.8350286191426</v>
      </c>
      <c r="AH18" s="111"/>
      <c r="AI18" s="111"/>
      <c r="AJ18" s="111"/>
      <c r="AK18" s="111"/>
      <c r="AL18" s="111"/>
      <c r="AM18" s="111"/>
      <c r="AN18" s="81"/>
      <c r="AO18" s="81"/>
      <c r="AP18" s="81"/>
    </row>
    <row r="19" spans="1:42" s="49" customFormat="1" ht="15" customHeight="1">
      <c r="A19"/>
      <c r="B19" s="195" t="s">
        <v>334</v>
      </c>
      <c r="C19" s="196"/>
      <c r="D19" s="107">
        <v>108</v>
      </c>
      <c r="E19" s="107">
        <v>0</v>
      </c>
      <c r="F19" s="107">
        <v>0</v>
      </c>
      <c r="G19" s="107">
        <v>3</v>
      </c>
      <c r="H19" s="107">
        <v>5</v>
      </c>
      <c r="I19" s="107">
        <v>6</v>
      </c>
      <c r="J19" s="107">
        <v>15</v>
      </c>
      <c r="K19" s="107">
        <v>11</v>
      </c>
      <c r="L19" s="107">
        <v>15</v>
      </c>
      <c r="M19" s="107">
        <v>13</v>
      </c>
      <c r="N19" s="107">
        <v>10</v>
      </c>
      <c r="O19" s="107">
        <v>15</v>
      </c>
      <c r="P19" s="107">
        <v>5</v>
      </c>
      <c r="Q19" s="107">
        <v>2</v>
      </c>
      <c r="R19" s="107">
        <v>3</v>
      </c>
      <c r="S19" s="107">
        <v>2</v>
      </c>
      <c r="T19" s="107">
        <v>2</v>
      </c>
      <c r="U19" s="107">
        <v>0</v>
      </c>
      <c r="V19" s="107">
        <v>0</v>
      </c>
      <c r="W19" s="107">
        <v>0</v>
      </c>
      <c r="X19" s="107">
        <v>1</v>
      </c>
      <c r="Y19" s="107">
        <v>0</v>
      </c>
      <c r="Z19" s="107">
        <v>0</v>
      </c>
      <c r="AA19" s="107">
        <v>0</v>
      </c>
      <c r="AB19" s="107">
        <v>0</v>
      </c>
      <c r="AC19" s="107">
        <v>0</v>
      </c>
      <c r="AD19" s="107">
        <v>0</v>
      </c>
      <c r="AE19" s="103">
        <v>1571</v>
      </c>
      <c r="AF19" s="117">
        <v>1614.3703703703704</v>
      </c>
      <c r="AG19" s="117">
        <v>621.4144942736044</v>
      </c>
      <c r="AH19" s="111"/>
      <c r="AI19" s="111"/>
      <c r="AJ19" s="111"/>
      <c r="AK19" s="111"/>
      <c r="AL19" s="111"/>
      <c r="AM19" s="111"/>
      <c r="AN19" s="81"/>
      <c r="AO19" s="81"/>
      <c r="AP19" s="81"/>
    </row>
    <row r="20" spans="1:42" s="49" customFormat="1" ht="15" customHeight="1">
      <c r="A20"/>
      <c r="B20" s="195" t="s">
        <v>335</v>
      </c>
      <c r="C20" s="196"/>
      <c r="D20" s="107">
        <v>50</v>
      </c>
      <c r="E20" s="107">
        <v>0</v>
      </c>
      <c r="F20" s="107">
        <v>0</v>
      </c>
      <c r="G20" s="107">
        <v>4</v>
      </c>
      <c r="H20" s="107">
        <v>1</v>
      </c>
      <c r="I20" s="107">
        <v>5</v>
      </c>
      <c r="J20" s="107">
        <v>6</v>
      </c>
      <c r="K20" s="107">
        <v>6</v>
      </c>
      <c r="L20" s="107">
        <v>9</v>
      </c>
      <c r="M20" s="107">
        <v>7</v>
      </c>
      <c r="N20" s="107">
        <v>6</v>
      </c>
      <c r="O20" s="107">
        <v>2</v>
      </c>
      <c r="P20" s="107">
        <v>1</v>
      </c>
      <c r="Q20" s="107">
        <v>2</v>
      </c>
      <c r="R20" s="107">
        <v>1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v>0</v>
      </c>
      <c r="AD20" s="107">
        <v>0</v>
      </c>
      <c r="AE20" s="103">
        <v>1479</v>
      </c>
      <c r="AF20" s="117">
        <v>1421.26</v>
      </c>
      <c r="AG20" s="117">
        <v>537.7723822418188</v>
      </c>
      <c r="AH20" s="111"/>
      <c r="AI20" s="111"/>
      <c r="AJ20" s="111"/>
      <c r="AK20" s="111"/>
      <c r="AL20" s="111"/>
      <c r="AM20" s="111"/>
      <c r="AN20" s="81"/>
      <c r="AO20" s="81"/>
      <c r="AP20" s="81"/>
    </row>
    <row r="21" spans="1:42" s="49" customFormat="1" ht="15" customHeight="1">
      <c r="A21"/>
      <c r="B21" s="195" t="s">
        <v>358</v>
      </c>
      <c r="C21" s="196"/>
      <c r="D21" s="107">
        <v>106</v>
      </c>
      <c r="E21" s="107">
        <v>0</v>
      </c>
      <c r="F21" s="107">
        <v>0</v>
      </c>
      <c r="G21" s="107">
        <v>1</v>
      </c>
      <c r="H21" s="107">
        <v>8</v>
      </c>
      <c r="I21" s="107">
        <v>6</v>
      </c>
      <c r="J21" s="107">
        <v>14</v>
      </c>
      <c r="K21" s="107">
        <v>10</v>
      </c>
      <c r="L21" s="107">
        <v>12</v>
      </c>
      <c r="M21" s="107">
        <v>9</v>
      </c>
      <c r="N21" s="107">
        <v>11</v>
      </c>
      <c r="O21" s="107">
        <v>5</v>
      </c>
      <c r="P21" s="107">
        <v>10</v>
      </c>
      <c r="Q21" s="107">
        <v>2</v>
      </c>
      <c r="R21" s="107">
        <v>6</v>
      </c>
      <c r="S21" s="107">
        <v>3</v>
      </c>
      <c r="T21" s="107">
        <v>0</v>
      </c>
      <c r="U21" s="107">
        <v>4</v>
      </c>
      <c r="V21" s="107">
        <v>1</v>
      </c>
      <c r="W21" s="107">
        <v>1</v>
      </c>
      <c r="X21" s="107">
        <v>0</v>
      </c>
      <c r="Y21" s="107">
        <v>1</v>
      </c>
      <c r="Z21" s="107">
        <v>1</v>
      </c>
      <c r="AA21" s="107">
        <v>0</v>
      </c>
      <c r="AB21" s="107">
        <v>0</v>
      </c>
      <c r="AC21" s="107">
        <v>0</v>
      </c>
      <c r="AD21" s="107">
        <v>1</v>
      </c>
      <c r="AE21" s="103">
        <v>1600</v>
      </c>
      <c r="AF21" s="117">
        <v>1778.9905660377358</v>
      </c>
      <c r="AG21" s="117">
        <v>862.8104409735723</v>
      </c>
      <c r="AH21" s="111"/>
      <c r="AI21" s="111"/>
      <c r="AJ21" s="111"/>
      <c r="AK21" s="111"/>
      <c r="AL21" s="111"/>
      <c r="AM21" s="111"/>
      <c r="AN21" s="81"/>
      <c r="AO21" s="81"/>
      <c r="AP21" s="81"/>
    </row>
    <row r="22" spans="1:42" s="49" customFormat="1" ht="15" customHeight="1">
      <c r="A22"/>
      <c r="B22" s="197" t="s">
        <v>336</v>
      </c>
      <c r="C22" s="198"/>
      <c r="D22" s="107">
        <v>121</v>
      </c>
      <c r="E22" s="107">
        <v>0</v>
      </c>
      <c r="F22" s="107">
        <v>2</v>
      </c>
      <c r="G22" s="107">
        <v>7</v>
      </c>
      <c r="H22" s="107">
        <v>5</v>
      </c>
      <c r="I22" s="107">
        <v>14</v>
      </c>
      <c r="J22" s="107">
        <v>12</v>
      </c>
      <c r="K22" s="107">
        <v>13</v>
      </c>
      <c r="L22" s="107">
        <v>15</v>
      </c>
      <c r="M22" s="107">
        <v>12</v>
      </c>
      <c r="N22" s="107">
        <v>11</v>
      </c>
      <c r="O22" s="107">
        <v>9</v>
      </c>
      <c r="P22" s="107">
        <v>7</v>
      </c>
      <c r="Q22" s="107">
        <v>2</v>
      </c>
      <c r="R22" s="107">
        <v>1</v>
      </c>
      <c r="S22" s="107">
        <v>3</v>
      </c>
      <c r="T22" s="107">
        <v>2</v>
      </c>
      <c r="U22" s="107">
        <v>1</v>
      </c>
      <c r="V22" s="107">
        <v>1</v>
      </c>
      <c r="W22" s="107">
        <v>0</v>
      </c>
      <c r="X22" s="107">
        <v>1</v>
      </c>
      <c r="Y22" s="107">
        <v>1</v>
      </c>
      <c r="Z22" s="107">
        <v>0</v>
      </c>
      <c r="AA22" s="107">
        <v>0</v>
      </c>
      <c r="AB22" s="107">
        <v>0</v>
      </c>
      <c r="AC22" s="107">
        <v>0</v>
      </c>
      <c r="AD22" s="107">
        <v>2</v>
      </c>
      <c r="AE22" s="103">
        <v>1500</v>
      </c>
      <c r="AF22" s="117">
        <v>1621.6363636363637</v>
      </c>
      <c r="AG22" s="117">
        <v>935.2851169563216</v>
      </c>
      <c r="AH22" s="111"/>
      <c r="AI22" s="111"/>
      <c r="AJ22" s="111"/>
      <c r="AK22" s="111"/>
      <c r="AL22" s="111"/>
      <c r="AM22" s="111"/>
      <c r="AN22" s="81"/>
      <c r="AO22" s="81"/>
      <c r="AP22" s="81"/>
    </row>
    <row r="23" spans="1:42" s="49" customFormat="1" ht="15" customHeight="1">
      <c r="A23"/>
      <c r="B23" s="195" t="s">
        <v>5</v>
      </c>
      <c r="C23" s="196"/>
      <c r="D23" s="108">
        <v>161</v>
      </c>
      <c r="E23" s="109">
        <v>0</v>
      </c>
      <c r="F23" s="109">
        <v>3</v>
      </c>
      <c r="G23" s="109">
        <v>6</v>
      </c>
      <c r="H23" s="109">
        <v>9</v>
      </c>
      <c r="I23" s="109">
        <v>28</v>
      </c>
      <c r="J23" s="109">
        <v>20</v>
      </c>
      <c r="K23" s="109">
        <v>33</v>
      </c>
      <c r="L23" s="109">
        <v>11</v>
      </c>
      <c r="M23" s="109">
        <v>22</v>
      </c>
      <c r="N23" s="109">
        <v>11</v>
      </c>
      <c r="O23" s="109">
        <v>5</v>
      </c>
      <c r="P23" s="109">
        <v>5</v>
      </c>
      <c r="Q23" s="109">
        <v>4</v>
      </c>
      <c r="R23" s="109">
        <v>0</v>
      </c>
      <c r="S23" s="109">
        <v>1</v>
      </c>
      <c r="T23" s="109">
        <v>0</v>
      </c>
      <c r="U23" s="109">
        <v>0</v>
      </c>
      <c r="V23" s="109">
        <v>1</v>
      </c>
      <c r="W23" s="109">
        <v>0</v>
      </c>
      <c r="X23" s="109">
        <v>0</v>
      </c>
      <c r="Y23" s="109">
        <v>0</v>
      </c>
      <c r="Z23" s="109">
        <v>0</v>
      </c>
      <c r="AA23" s="109">
        <v>1</v>
      </c>
      <c r="AB23" s="109">
        <v>0</v>
      </c>
      <c r="AC23" s="109">
        <v>0</v>
      </c>
      <c r="AD23" s="109">
        <v>1</v>
      </c>
      <c r="AE23" s="99">
        <v>1250</v>
      </c>
      <c r="AF23" s="100">
        <v>1386.0683229813665</v>
      </c>
      <c r="AG23" s="100">
        <v>685.2292328504344</v>
      </c>
      <c r="AH23" s="111"/>
      <c r="AI23" s="111"/>
      <c r="AJ23" s="111"/>
      <c r="AK23" s="111"/>
      <c r="AL23" s="111"/>
      <c r="AM23" s="111"/>
      <c r="AN23" s="81"/>
      <c r="AO23" s="81"/>
      <c r="AP23" s="81"/>
    </row>
    <row r="24" spans="1:42" s="49" customFormat="1" ht="15" customHeight="1">
      <c r="A24"/>
      <c r="B24" s="195" t="s">
        <v>6</v>
      </c>
      <c r="C24" s="196"/>
      <c r="D24" s="110">
        <v>11</v>
      </c>
      <c r="E24" s="111">
        <v>0</v>
      </c>
      <c r="F24" s="111">
        <v>0</v>
      </c>
      <c r="G24" s="111">
        <v>0</v>
      </c>
      <c r="H24" s="111">
        <v>0</v>
      </c>
      <c r="I24" s="111">
        <v>1</v>
      </c>
      <c r="J24" s="111">
        <v>1</v>
      </c>
      <c r="K24" s="111">
        <v>1</v>
      </c>
      <c r="L24" s="111">
        <v>1</v>
      </c>
      <c r="M24" s="111">
        <v>2</v>
      </c>
      <c r="N24" s="111">
        <v>2</v>
      </c>
      <c r="O24" s="111">
        <v>2</v>
      </c>
      <c r="P24" s="111">
        <v>1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03">
        <v>1700</v>
      </c>
      <c r="AF24" s="81">
        <v>1647.1818181818182</v>
      </c>
      <c r="AG24" s="81">
        <v>436.4224600503091</v>
      </c>
      <c r="AH24" s="111"/>
      <c r="AI24" s="111"/>
      <c r="AJ24" s="111"/>
      <c r="AK24" s="111"/>
      <c r="AL24" s="111"/>
      <c r="AM24" s="111"/>
      <c r="AN24" s="81"/>
      <c r="AO24" s="81"/>
      <c r="AP24" s="81"/>
    </row>
    <row r="25" spans="1:42" s="49" customFormat="1" ht="15" customHeight="1">
      <c r="A25"/>
      <c r="B25" s="195" t="s">
        <v>7</v>
      </c>
      <c r="C25" s="196"/>
      <c r="D25" s="110">
        <v>19</v>
      </c>
      <c r="E25" s="111">
        <v>0</v>
      </c>
      <c r="F25" s="111">
        <v>0</v>
      </c>
      <c r="G25" s="111">
        <v>1</v>
      </c>
      <c r="H25" s="111">
        <v>3</v>
      </c>
      <c r="I25" s="111">
        <v>3</v>
      </c>
      <c r="J25" s="111">
        <v>3</v>
      </c>
      <c r="K25" s="111">
        <v>4</v>
      </c>
      <c r="L25" s="111">
        <v>2</v>
      </c>
      <c r="M25" s="111">
        <v>1</v>
      </c>
      <c r="N25" s="111">
        <v>1</v>
      </c>
      <c r="O25" s="111">
        <v>0</v>
      </c>
      <c r="P25" s="111">
        <v>1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03">
        <v>1035</v>
      </c>
      <c r="AF25" s="81">
        <v>1175.2631578947369</v>
      </c>
      <c r="AG25" s="81">
        <v>442.5654806673952</v>
      </c>
      <c r="AH25" s="111"/>
      <c r="AI25" s="111"/>
      <c r="AJ25" s="111"/>
      <c r="AK25" s="111"/>
      <c r="AL25" s="111"/>
      <c r="AM25" s="111"/>
      <c r="AN25" s="81"/>
      <c r="AO25" s="81"/>
      <c r="AP25" s="81"/>
    </row>
    <row r="26" spans="1:42" s="49" customFormat="1" ht="15" customHeight="1">
      <c r="A26"/>
      <c r="B26" s="195" t="s">
        <v>8</v>
      </c>
      <c r="C26" s="196"/>
      <c r="D26" s="110">
        <v>41</v>
      </c>
      <c r="E26" s="111">
        <v>0</v>
      </c>
      <c r="F26" s="111">
        <v>0</v>
      </c>
      <c r="G26" s="111">
        <v>0</v>
      </c>
      <c r="H26" s="111">
        <v>2</v>
      </c>
      <c r="I26" s="111">
        <v>3</v>
      </c>
      <c r="J26" s="111">
        <v>3</v>
      </c>
      <c r="K26" s="111">
        <v>4</v>
      </c>
      <c r="L26" s="111">
        <v>5</v>
      </c>
      <c r="M26" s="111">
        <v>6</v>
      </c>
      <c r="N26" s="111">
        <v>6</v>
      </c>
      <c r="O26" s="111">
        <v>5</v>
      </c>
      <c r="P26" s="111">
        <v>3</v>
      </c>
      <c r="Q26" s="111">
        <v>1</v>
      </c>
      <c r="R26" s="111">
        <v>0</v>
      </c>
      <c r="S26" s="111">
        <v>1</v>
      </c>
      <c r="T26" s="111">
        <v>0</v>
      </c>
      <c r="U26" s="111">
        <v>1</v>
      </c>
      <c r="V26" s="111">
        <v>1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03">
        <v>1700</v>
      </c>
      <c r="AF26" s="81">
        <v>1715.2439024390244</v>
      </c>
      <c r="AG26" s="81">
        <v>630.3418033292653</v>
      </c>
      <c r="AH26" s="111"/>
      <c r="AI26" s="111"/>
      <c r="AJ26" s="111"/>
      <c r="AK26" s="111"/>
      <c r="AL26" s="111"/>
      <c r="AM26" s="111"/>
      <c r="AN26" s="81"/>
      <c r="AO26" s="81"/>
      <c r="AP26" s="81"/>
    </row>
    <row r="27" spans="1:42" s="49" customFormat="1" ht="15" customHeight="1">
      <c r="A27"/>
      <c r="B27" s="195" t="s">
        <v>9</v>
      </c>
      <c r="C27" s="196"/>
      <c r="D27" s="110">
        <v>20</v>
      </c>
      <c r="E27" s="111">
        <v>0</v>
      </c>
      <c r="F27" s="111">
        <v>1</v>
      </c>
      <c r="G27" s="111">
        <v>0</v>
      </c>
      <c r="H27" s="111">
        <v>3</v>
      </c>
      <c r="I27" s="111">
        <v>0</v>
      </c>
      <c r="J27" s="111">
        <v>3</v>
      </c>
      <c r="K27" s="111">
        <v>4</v>
      </c>
      <c r="L27" s="111">
        <v>3</v>
      </c>
      <c r="M27" s="111">
        <v>3</v>
      </c>
      <c r="N27" s="111">
        <v>0</v>
      </c>
      <c r="O27" s="111">
        <v>1</v>
      </c>
      <c r="P27" s="111">
        <v>0</v>
      </c>
      <c r="Q27" s="111">
        <v>0</v>
      </c>
      <c r="R27" s="111">
        <v>0</v>
      </c>
      <c r="S27" s="111">
        <v>1</v>
      </c>
      <c r="T27" s="111">
        <v>0</v>
      </c>
      <c r="U27" s="111">
        <v>0</v>
      </c>
      <c r="V27" s="111">
        <v>0</v>
      </c>
      <c r="W27" s="111">
        <v>1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03">
        <v>1254.5</v>
      </c>
      <c r="AF27" s="81">
        <v>1446.05</v>
      </c>
      <c r="AG27" s="81">
        <v>776.1745920657419</v>
      </c>
      <c r="AH27" s="111"/>
      <c r="AI27" s="111"/>
      <c r="AJ27" s="111"/>
      <c r="AK27" s="111"/>
      <c r="AL27" s="111"/>
      <c r="AM27" s="111"/>
      <c r="AN27" s="81"/>
      <c r="AO27" s="81"/>
      <c r="AP27" s="81"/>
    </row>
    <row r="28" spans="1:42" s="49" customFormat="1" ht="15" customHeight="1">
      <c r="A28"/>
      <c r="B28" s="195" t="s">
        <v>10</v>
      </c>
      <c r="C28" s="196"/>
      <c r="D28" s="110">
        <v>2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2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0</v>
      </c>
      <c r="AE28" s="103">
        <v>1085</v>
      </c>
      <c r="AF28" s="81">
        <v>1085</v>
      </c>
      <c r="AG28" s="81">
        <v>120.20815280171308</v>
      </c>
      <c r="AH28" s="111"/>
      <c r="AI28" s="111"/>
      <c r="AJ28" s="111"/>
      <c r="AK28" s="111"/>
      <c r="AL28" s="111"/>
      <c r="AM28" s="111"/>
      <c r="AN28" s="81"/>
      <c r="AO28" s="81"/>
      <c r="AP28" s="81"/>
    </row>
    <row r="29" spans="1:42" s="49" customFormat="1" ht="15" customHeight="1">
      <c r="A29"/>
      <c r="B29" s="195" t="s">
        <v>11</v>
      </c>
      <c r="C29" s="196"/>
      <c r="D29" s="110">
        <v>15</v>
      </c>
      <c r="E29" s="111">
        <v>0</v>
      </c>
      <c r="F29" s="111">
        <v>0</v>
      </c>
      <c r="G29" s="111">
        <v>1</v>
      </c>
      <c r="H29" s="111">
        <v>1</v>
      </c>
      <c r="I29" s="111">
        <v>0</v>
      </c>
      <c r="J29" s="111">
        <v>2</v>
      </c>
      <c r="K29" s="111">
        <v>4</v>
      </c>
      <c r="L29" s="111">
        <v>3</v>
      </c>
      <c r="M29" s="111">
        <v>2</v>
      </c>
      <c r="N29" s="111">
        <v>1</v>
      </c>
      <c r="O29" s="111">
        <v>1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03">
        <v>1332</v>
      </c>
      <c r="AF29" s="81">
        <v>1342.9333333333334</v>
      </c>
      <c r="AG29" s="81">
        <v>410.1415202910657</v>
      </c>
      <c r="AH29" s="111"/>
      <c r="AI29" s="111"/>
      <c r="AJ29" s="111"/>
      <c r="AK29" s="111"/>
      <c r="AL29" s="111"/>
      <c r="AM29" s="111"/>
      <c r="AN29" s="81"/>
      <c r="AO29" s="81"/>
      <c r="AP29" s="81"/>
    </row>
    <row r="30" spans="1:42" s="49" customFormat="1" ht="15" customHeight="1">
      <c r="A30"/>
      <c r="B30" s="195" t="s">
        <v>12</v>
      </c>
      <c r="C30" s="196"/>
      <c r="D30" s="110">
        <v>109</v>
      </c>
      <c r="E30" s="111">
        <v>0</v>
      </c>
      <c r="F30" s="111">
        <v>2</v>
      </c>
      <c r="G30" s="111">
        <v>6</v>
      </c>
      <c r="H30" s="111">
        <v>17</v>
      </c>
      <c r="I30" s="111">
        <v>12</v>
      </c>
      <c r="J30" s="111">
        <v>9</v>
      </c>
      <c r="K30" s="111">
        <v>15</v>
      </c>
      <c r="L30" s="111">
        <v>18</v>
      </c>
      <c r="M30" s="111">
        <v>10</v>
      </c>
      <c r="N30" s="111">
        <v>10</v>
      </c>
      <c r="O30" s="111">
        <v>3</v>
      </c>
      <c r="P30" s="111">
        <v>0</v>
      </c>
      <c r="Q30" s="111">
        <v>1</v>
      </c>
      <c r="R30" s="111">
        <v>2</v>
      </c>
      <c r="S30" s="111">
        <v>2</v>
      </c>
      <c r="T30" s="111">
        <v>1</v>
      </c>
      <c r="U30" s="111">
        <v>0</v>
      </c>
      <c r="V30" s="111">
        <v>0</v>
      </c>
      <c r="W30" s="111">
        <v>1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03">
        <v>1300</v>
      </c>
      <c r="AF30" s="81">
        <v>1313.3119266055046</v>
      </c>
      <c r="AG30" s="81">
        <v>613.5745253000485</v>
      </c>
      <c r="AH30" s="111"/>
      <c r="AI30" s="111"/>
      <c r="AJ30" s="111"/>
      <c r="AK30" s="111"/>
      <c r="AL30" s="111"/>
      <c r="AM30" s="111"/>
      <c r="AN30" s="81"/>
      <c r="AO30" s="81"/>
      <c r="AP30" s="81"/>
    </row>
    <row r="31" spans="1:42" s="49" customFormat="1" ht="15" customHeight="1">
      <c r="A31"/>
      <c r="B31" s="195" t="s">
        <v>13</v>
      </c>
      <c r="C31" s="196"/>
      <c r="D31" s="110">
        <v>70</v>
      </c>
      <c r="E31" s="111">
        <v>0</v>
      </c>
      <c r="F31" s="111">
        <v>3</v>
      </c>
      <c r="G31" s="111">
        <v>4</v>
      </c>
      <c r="H31" s="111">
        <v>9</v>
      </c>
      <c r="I31" s="111">
        <v>6</v>
      </c>
      <c r="J31" s="111">
        <v>9</v>
      </c>
      <c r="K31" s="111">
        <v>9</v>
      </c>
      <c r="L31" s="111">
        <v>8</v>
      </c>
      <c r="M31" s="111">
        <v>4</v>
      </c>
      <c r="N31" s="111">
        <v>5</v>
      </c>
      <c r="O31" s="111">
        <v>5</v>
      </c>
      <c r="P31" s="111">
        <v>3</v>
      </c>
      <c r="Q31" s="111">
        <v>2</v>
      </c>
      <c r="R31" s="111">
        <v>1</v>
      </c>
      <c r="S31" s="111">
        <v>2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03">
        <v>1285</v>
      </c>
      <c r="AF31" s="81">
        <v>1362.9857142857143</v>
      </c>
      <c r="AG31" s="81">
        <v>643.9486767931785</v>
      </c>
      <c r="AH31" s="111"/>
      <c r="AI31" s="111"/>
      <c r="AJ31" s="111"/>
      <c r="AK31" s="111"/>
      <c r="AL31" s="111"/>
      <c r="AM31" s="111"/>
      <c r="AN31" s="81"/>
      <c r="AO31" s="81"/>
      <c r="AP31" s="81"/>
    </row>
    <row r="32" spans="1:42" s="49" customFormat="1" ht="15" customHeight="1">
      <c r="A32"/>
      <c r="B32" s="195" t="s">
        <v>14</v>
      </c>
      <c r="C32" s="196"/>
      <c r="D32" s="110">
        <v>56</v>
      </c>
      <c r="E32" s="111">
        <v>0</v>
      </c>
      <c r="F32" s="111">
        <v>0</v>
      </c>
      <c r="G32" s="111">
        <v>1</v>
      </c>
      <c r="H32" s="111">
        <v>4</v>
      </c>
      <c r="I32" s="111">
        <v>11</v>
      </c>
      <c r="J32" s="111">
        <v>14</v>
      </c>
      <c r="K32" s="111">
        <v>10</v>
      </c>
      <c r="L32" s="111">
        <v>4</v>
      </c>
      <c r="M32" s="111">
        <v>3</v>
      </c>
      <c r="N32" s="111">
        <v>3</v>
      </c>
      <c r="O32" s="111">
        <v>1</v>
      </c>
      <c r="P32" s="111">
        <v>2</v>
      </c>
      <c r="Q32" s="111">
        <v>0</v>
      </c>
      <c r="R32" s="111">
        <v>1</v>
      </c>
      <c r="S32" s="111">
        <v>1</v>
      </c>
      <c r="T32" s="111">
        <v>0</v>
      </c>
      <c r="U32" s="111">
        <v>1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03">
        <v>1151</v>
      </c>
      <c r="AF32" s="81">
        <v>1321.8214285714287</v>
      </c>
      <c r="AG32" s="81">
        <v>565.2151032899006</v>
      </c>
      <c r="AH32" s="111"/>
      <c r="AI32" s="111"/>
      <c r="AJ32" s="111"/>
      <c r="AK32" s="111"/>
      <c r="AL32" s="111"/>
      <c r="AM32" s="111"/>
      <c r="AN32" s="81"/>
      <c r="AO32" s="81"/>
      <c r="AP32" s="81"/>
    </row>
    <row r="33" spans="1:42" s="49" customFormat="1" ht="15" customHeight="1">
      <c r="A33"/>
      <c r="B33" s="195" t="s">
        <v>15</v>
      </c>
      <c r="C33" s="196"/>
      <c r="D33" s="110">
        <v>397</v>
      </c>
      <c r="E33" s="111">
        <v>0</v>
      </c>
      <c r="F33" s="111">
        <v>2</v>
      </c>
      <c r="G33" s="111">
        <v>13</v>
      </c>
      <c r="H33" s="111">
        <v>23</v>
      </c>
      <c r="I33" s="111">
        <v>41</v>
      </c>
      <c r="J33" s="111">
        <v>54</v>
      </c>
      <c r="K33" s="111">
        <v>43</v>
      </c>
      <c r="L33" s="111">
        <v>38</v>
      </c>
      <c r="M33" s="111">
        <v>49</v>
      </c>
      <c r="N33" s="111">
        <v>19</v>
      </c>
      <c r="O33" s="111">
        <v>28</v>
      </c>
      <c r="P33" s="111">
        <v>21</v>
      </c>
      <c r="Q33" s="111">
        <v>22</v>
      </c>
      <c r="R33" s="111">
        <v>9</v>
      </c>
      <c r="S33" s="111">
        <v>16</v>
      </c>
      <c r="T33" s="111">
        <v>6</v>
      </c>
      <c r="U33" s="111">
        <v>1</v>
      </c>
      <c r="V33" s="111">
        <v>3</v>
      </c>
      <c r="W33" s="111">
        <v>1</v>
      </c>
      <c r="X33" s="111">
        <v>3</v>
      </c>
      <c r="Y33" s="111">
        <v>1</v>
      </c>
      <c r="Z33" s="111">
        <v>1</v>
      </c>
      <c r="AA33" s="111">
        <v>1</v>
      </c>
      <c r="AB33" s="111">
        <v>0</v>
      </c>
      <c r="AC33" s="111">
        <v>1</v>
      </c>
      <c r="AD33" s="111">
        <v>1</v>
      </c>
      <c r="AE33" s="103">
        <v>1500</v>
      </c>
      <c r="AF33" s="81">
        <v>1644.9345088161208</v>
      </c>
      <c r="AG33" s="81">
        <v>806.1050140520598</v>
      </c>
      <c r="AH33" s="111"/>
      <c r="AI33" s="111"/>
      <c r="AJ33" s="111"/>
      <c r="AK33" s="111"/>
      <c r="AL33" s="111"/>
      <c r="AM33" s="111"/>
      <c r="AN33" s="81"/>
      <c r="AO33" s="81"/>
      <c r="AP33" s="81"/>
    </row>
    <row r="34" spans="1:42" s="49" customFormat="1" ht="15" customHeight="1">
      <c r="A34"/>
      <c r="B34" s="195" t="s">
        <v>16</v>
      </c>
      <c r="C34" s="196"/>
      <c r="D34" s="110">
        <v>291</v>
      </c>
      <c r="E34" s="111">
        <v>0</v>
      </c>
      <c r="F34" s="111">
        <v>2</v>
      </c>
      <c r="G34" s="111">
        <v>16</v>
      </c>
      <c r="H34" s="111">
        <v>28</v>
      </c>
      <c r="I34" s="111">
        <v>30</v>
      </c>
      <c r="J34" s="111">
        <v>38</v>
      </c>
      <c r="K34" s="111">
        <v>41</v>
      </c>
      <c r="L34" s="111">
        <v>26</v>
      </c>
      <c r="M34" s="111">
        <v>35</v>
      </c>
      <c r="N34" s="111">
        <v>17</v>
      </c>
      <c r="O34" s="111">
        <v>19</v>
      </c>
      <c r="P34" s="111">
        <v>7</v>
      </c>
      <c r="Q34" s="111">
        <v>12</v>
      </c>
      <c r="R34" s="111">
        <v>1</v>
      </c>
      <c r="S34" s="111">
        <v>8</v>
      </c>
      <c r="T34" s="111">
        <v>1</v>
      </c>
      <c r="U34" s="111">
        <v>3</v>
      </c>
      <c r="V34" s="111">
        <v>1</v>
      </c>
      <c r="W34" s="111">
        <v>0</v>
      </c>
      <c r="X34" s="111">
        <v>2</v>
      </c>
      <c r="Y34" s="111">
        <v>1</v>
      </c>
      <c r="Z34" s="111">
        <v>0</v>
      </c>
      <c r="AA34" s="111">
        <v>2</v>
      </c>
      <c r="AB34" s="111">
        <v>0</v>
      </c>
      <c r="AC34" s="111">
        <v>0</v>
      </c>
      <c r="AD34" s="111">
        <v>1</v>
      </c>
      <c r="AE34" s="103">
        <v>1348</v>
      </c>
      <c r="AF34" s="81">
        <v>1486.0274914089348</v>
      </c>
      <c r="AG34" s="81">
        <v>767.0183825969335</v>
      </c>
      <c r="AH34" s="111"/>
      <c r="AI34" s="111"/>
      <c r="AJ34" s="111"/>
      <c r="AK34" s="111"/>
      <c r="AL34" s="111"/>
      <c r="AM34" s="111"/>
      <c r="AN34" s="81"/>
      <c r="AO34" s="81"/>
      <c r="AP34" s="81"/>
    </row>
    <row r="35" spans="1:42" s="49" customFormat="1" ht="15" customHeight="1">
      <c r="A35"/>
      <c r="B35" s="195" t="s">
        <v>17</v>
      </c>
      <c r="C35" s="196"/>
      <c r="D35" s="110">
        <v>486</v>
      </c>
      <c r="E35" s="111">
        <v>0</v>
      </c>
      <c r="F35" s="111">
        <v>0</v>
      </c>
      <c r="G35" s="111">
        <v>4</v>
      </c>
      <c r="H35" s="111">
        <v>1</v>
      </c>
      <c r="I35" s="111">
        <v>2</v>
      </c>
      <c r="J35" s="111">
        <v>10</v>
      </c>
      <c r="K35" s="111">
        <v>16</v>
      </c>
      <c r="L35" s="111">
        <v>24</v>
      </c>
      <c r="M35" s="111">
        <v>28</v>
      </c>
      <c r="N35" s="111">
        <v>14</v>
      </c>
      <c r="O35" s="111">
        <v>29</v>
      </c>
      <c r="P35" s="111">
        <v>39</v>
      </c>
      <c r="Q35" s="111">
        <v>39</v>
      </c>
      <c r="R35" s="111">
        <v>26</v>
      </c>
      <c r="S35" s="111">
        <v>25</v>
      </c>
      <c r="T35" s="111">
        <v>32</v>
      </c>
      <c r="U35" s="111">
        <v>28</v>
      </c>
      <c r="V35" s="111">
        <v>31</v>
      </c>
      <c r="W35" s="111">
        <v>15</v>
      </c>
      <c r="X35" s="111">
        <v>18</v>
      </c>
      <c r="Y35" s="111">
        <v>23</v>
      </c>
      <c r="Z35" s="111">
        <v>20</v>
      </c>
      <c r="AA35" s="111">
        <v>9</v>
      </c>
      <c r="AB35" s="111">
        <v>6</v>
      </c>
      <c r="AC35" s="111">
        <v>6</v>
      </c>
      <c r="AD35" s="111">
        <v>41</v>
      </c>
      <c r="AE35" s="103">
        <v>2900</v>
      </c>
      <c r="AF35" s="81">
        <v>3064.1604938271603</v>
      </c>
      <c r="AG35" s="81">
        <v>1363.7206575837224</v>
      </c>
      <c r="AH35" s="111"/>
      <c r="AI35" s="111"/>
      <c r="AJ35" s="111"/>
      <c r="AK35" s="111"/>
      <c r="AL35" s="111"/>
      <c r="AM35" s="111"/>
      <c r="AN35" s="81"/>
      <c r="AO35" s="81"/>
      <c r="AP35" s="81"/>
    </row>
    <row r="36" spans="1:42" s="49" customFormat="1" ht="15" customHeight="1">
      <c r="A36"/>
      <c r="B36" s="195" t="s">
        <v>18</v>
      </c>
      <c r="C36" s="196"/>
      <c r="D36" s="110">
        <v>434</v>
      </c>
      <c r="E36" s="111">
        <v>0</v>
      </c>
      <c r="F36" s="111">
        <v>2</v>
      </c>
      <c r="G36" s="111">
        <v>4</v>
      </c>
      <c r="H36" s="111">
        <v>5</v>
      </c>
      <c r="I36" s="111">
        <v>18</v>
      </c>
      <c r="J36" s="111">
        <v>17</v>
      </c>
      <c r="K36" s="111">
        <v>27</v>
      </c>
      <c r="L36" s="111">
        <v>24</v>
      </c>
      <c r="M36" s="111">
        <v>47</v>
      </c>
      <c r="N36" s="111">
        <v>26</v>
      </c>
      <c r="O36" s="111">
        <v>35</v>
      </c>
      <c r="P36" s="111">
        <v>32</v>
      </c>
      <c r="Q36" s="111">
        <v>29</v>
      </c>
      <c r="R36" s="111">
        <v>36</v>
      </c>
      <c r="S36" s="111">
        <v>20</v>
      </c>
      <c r="T36" s="111">
        <v>15</v>
      </c>
      <c r="U36" s="111">
        <v>18</v>
      </c>
      <c r="V36" s="111">
        <v>23</v>
      </c>
      <c r="W36" s="111">
        <v>11</v>
      </c>
      <c r="X36" s="111">
        <v>4</v>
      </c>
      <c r="Y36" s="111">
        <v>11</v>
      </c>
      <c r="Z36" s="111">
        <v>2</v>
      </c>
      <c r="AA36" s="111">
        <v>3</v>
      </c>
      <c r="AB36" s="111">
        <v>4</v>
      </c>
      <c r="AC36" s="111">
        <v>4</v>
      </c>
      <c r="AD36" s="111">
        <v>17</v>
      </c>
      <c r="AE36" s="103">
        <v>2250</v>
      </c>
      <c r="AF36" s="81">
        <v>2456.39400921659</v>
      </c>
      <c r="AG36" s="81">
        <v>1223.8985014525476</v>
      </c>
      <c r="AH36" s="111"/>
      <c r="AI36" s="111"/>
      <c r="AJ36" s="111"/>
      <c r="AK36" s="111"/>
      <c r="AL36" s="111"/>
      <c r="AM36" s="111"/>
      <c r="AN36" s="81"/>
      <c r="AO36" s="81"/>
      <c r="AP36" s="81"/>
    </row>
    <row r="37" spans="1:42" s="49" customFormat="1" ht="15" customHeight="1">
      <c r="A37"/>
      <c r="B37" s="195" t="s">
        <v>19</v>
      </c>
      <c r="C37" s="196"/>
      <c r="D37" s="110">
        <v>25</v>
      </c>
      <c r="E37" s="111">
        <v>0</v>
      </c>
      <c r="F37" s="111">
        <v>0</v>
      </c>
      <c r="G37" s="111">
        <v>0</v>
      </c>
      <c r="H37" s="111">
        <v>1</v>
      </c>
      <c r="I37" s="111">
        <v>5</v>
      </c>
      <c r="J37" s="111">
        <v>3</v>
      </c>
      <c r="K37" s="111">
        <v>5</v>
      </c>
      <c r="L37" s="111">
        <v>1</v>
      </c>
      <c r="M37" s="111">
        <v>3</v>
      </c>
      <c r="N37" s="111">
        <v>2</v>
      </c>
      <c r="O37" s="111">
        <v>4</v>
      </c>
      <c r="P37" s="111">
        <v>1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111">
        <v>0</v>
      </c>
      <c r="AD37" s="111">
        <v>0</v>
      </c>
      <c r="AE37" s="103">
        <v>1350</v>
      </c>
      <c r="AF37" s="81">
        <v>1432.76</v>
      </c>
      <c r="AG37" s="81">
        <v>487.4109559704214</v>
      </c>
      <c r="AH37" s="111"/>
      <c r="AI37" s="111"/>
      <c r="AJ37" s="111"/>
      <c r="AK37" s="111"/>
      <c r="AL37" s="111"/>
      <c r="AM37" s="111"/>
      <c r="AN37" s="81"/>
      <c r="AO37" s="81"/>
      <c r="AP37" s="81"/>
    </row>
    <row r="38" spans="1:42" s="49" customFormat="1" ht="15" customHeight="1">
      <c r="A38"/>
      <c r="B38" s="195" t="s">
        <v>20</v>
      </c>
      <c r="C38" s="196"/>
      <c r="D38" s="110">
        <v>8</v>
      </c>
      <c r="E38" s="111">
        <v>0</v>
      </c>
      <c r="F38" s="111">
        <v>0</v>
      </c>
      <c r="G38" s="111">
        <v>1</v>
      </c>
      <c r="H38" s="111">
        <v>0</v>
      </c>
      <c r="I38" s="111">
        <v>0</v>
      </c>
      <c r="J38" s="111">
        <v>2</v>
      </c>
      <c r="K38" s="111">
        <v>0</v>
      </c>
      <c r="L38" s="111">
        <v>3</v>
      </c>
      <c r="M38" s="111">
        <v>1</v>
      </c>
      <c r="N38" s="111">
        <v>1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111">
        <v>0</v>
      </c>
      <c r="AD38" s="111">
        <v>0</v>
      </c>
      <c r="AE38" s="103">
        <v>1492.5</v>
      </c>
      <c r="AF38" s="81">
        <v>1338.125</v>
      </c>
      <c r="AG38" s="81">
        <v>444.88503731702576</v>
      </c>
      <c r="AH38" s="111"/>
      <c r="AI38" s="111"/>
      <c r="AJ38" s="111"/>
      <c r="AK38" s="111"/>
      <c r="AL38" s="111"/>
      <c r="AM38" s="111"/>
      <c r="AN38" s="81"/>
      <c r="AO38" s="81"/>
      <c r="AP38" s="81"/>
    </row>
    <row r="39" spans="1:42" s="49" customFormat="1" ht="15" customHeight="1">
      <c r="A39"/>
      <c r="B39" s="195" t="s">
        <v>21</v>
      </c>
      <c r="C39" s="196"/>
      <c r="D39" s="110">
        <v>14</v>
      </c>
      <c r="E39" s="111">
        <v>0</v>
      </c>
      <c r="F39" s="111">
        <v>0</v>
      </c>
      <c r="G39" s="111">
        <v>0</v>
      </c>
      <c r="H39" s="111">
        <v>2</v>
      </c>
      <c r="I39" s="111">
        <v>3</v>
      </c>
      <c r="J39" s="111">
        <v>1</v>
      </c>
      <c r="K39" s="111">
        <v>2</v>
      </c>
      <c r="L39" s="111">
        <v>0</v>
      </c>
      <c r="M39" s="111">
        <v>2</v>
      </c>
      <c r="N39" s="111">
        <v>3</v>
      </c>
      <c r="O39" s="111">
        <v>0</v>
      </c>
      <c r="P39" s="111">
        <v>0</v>
      </c>
      <c r="Q39" s="111">
        <v>0</v>
      </c>
      <c r="R39" s="111">
        <v>0</v>
      </c>
      <c r="S39" s="111">
        <v>1</v>
      </c>
      <c r="T39" s="111">
        <v>0</v>
      </c>
      <c r="U39" s="111">
        <v>0</v>
      </c>
      <c r="V39" s="111">
        <v>0</v>
      </c>
      <c r="W39" s="111">
        <v>0</v>
      </c>
      <c r="X39" s="111">
        <v>0</v>
      </c>
      <c r="Y39" s="111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0</v>
      </c>
      <c r="AE39" s="103">
        <v>1271</v>
      </c>
      <c r="AF39" s="81">
        <v>1371.5</v>
      </c>
      <c r="AG39" s="81">
        <v>619.418058155581</v>
      </c>
      <c r="AH39" s="111"/>
      <c r="AI39" s="111"/>
      <c r="AJ39" s="111"/>
      <c r="AK39" s="111"/>
      <c r="AL39" s="111"/>
      <c r="AM39" s="111"/>
      <c r="AN39" s="81"/>
      <c r="AO39" s="81"/>
      <c r="AP39" s="81"/>
    </row>
    <row r="40" spans="1:42" s="49" customFormat="1" ht="15" customHeight="1">
      <c r="A40"/>
      <c r="B40" s="195" t="s">
        <v>22</v>
      </c>
      <c r="C40" s="196"/>
      <c r="D40" s="110">
        <v>14</v>
      </c>
      <c r="E40" s="111">
        <v>0</v>
      </c>
      <c r="F40" s="111">
        <v>0</v>
      </c>
      <c r="G40" s="111">
        <v>0</v>
      </c>
      <c r="H40" s="111">
        <v>1</v>
      </c>
      <c r="I40" s="111">
        <v>2</v>
      </c>
      <c r="J40" s="111">
        <v>3</v>
      </c>
      <c r="K40" s="111">
        <v>3</v>
      </c>
      <c r="L40" s="111">
        <v>1</v>
      </c>
      <c r="M40" s="111">
        <v>2</v>
      </c>
      <c r="N40" s="111">
        <v>0</v>
      </c>
      <c r="O40" s="111">
        <v>0</v>
      </c>
      <c r="P40" s="111">
        <v>1</v>
      </c>
      <c r="Q40" s="111">
        <v>0</v>
      </c>
      <c r="R40" s="111">
        <v>0</v>
      </c>
      <c r="S40" s="111">
        <v>0</v>
      </c>
      <c r="T40" s="111">
        <v>1</v>
      </c>
      <c r="U40" s="111">
        <v>0</v>
      </c>
      <c r="V40" s="111">
        <v>0</v>
      </c>
      <c r="W40" s="111">
        <v>0</v>
      </c>
      <c r="X40" s="111">
        <v>0</v>
      </c>
      <c r="Y40" s="111">
        <v>0</v>
      </c>
      <c r="Z40" s="111">
        <v>0</v>
      </c>
      <c r="AA40" s="111">
        <v>0</v>
      </c>
      <c r="AB40" s="111">
        <v>0</v>
      </c>
      <c r="AC40" s="111">
        <v>0</v>
      </c>
      <c r="AD40" s="111">
        <v>0</v>
      </c>
      <c r="AE40" s="103">
        <v>1260</v>
      </c>
      <c r="AF40" s="81">
        <v>1414.5714285714287</v>
      </c>
      <c r="AG40" s="81">
        <v>615.2945153821385</v>
      </c>
      <c r="AH40" s="111"/>
      <c r="AI40" s="111"/>
      <c r="AJ40" s="111"/>
      <c r="AK40" s="111"/>
      <c r="AL40" s="111"/>
      <c r="AM40" s="111"/>
      <c r="AN40" s="81"/>
      <c r="AO40" s="81"/>
      <c r="AP40" s="81"/>
    </row>
    <row r="41" spans="1:42" s="49" customFormat="1" ht="15" customHeight="1">
      <c r="A41"/>
      <c r="B41" s="195" t="s">
        <v>23</v>
      </c>
      <c r="C41" s="196"/>
      <c r="D41" s="110">
        <v>63</v>
      </c>
      <c r="E41" s="111">
        <v>0</v>
      </c>
      <c r="F41" s="111">
        <v>0</v>
      </c>
      <c r="G41" s="111">
        <v>3</v>
      </c>
      <c r="H41" s="111">
        <v>4</v>
      </c>
      <c r="I41" s="111">
        <v>8</v>
      </c>
      <c r="J41" s="111">
        <v>8</v>
      </c>
      <c r="K41" s="111">
        <v>7</v>
      </c>
      <c r="L41" s="111">
        <v>10</v>
      </c>
      <c r="M41" s="111">
        <v>10</v>
      </c>
      <c r="N41" s="111">
        <v>3</v>
      </c>
      <c r="O41" s="111">
        <v>0</v>
      </c>
      <c r="P41" s="111">
        <v>5</v>
      </c>
      <c r="Q41" s="111">
        <v>3</v>
      </c>
      <c r="R41" s="111">
        <v>2</v>
      </c>
      <c r="S41" s="111">
        <v>0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1">
        <v>0</v>
      </c>
      <c r="Z41" s="111">
        <v>0</v>
      </c>
      <c r="AA41" s="111">
        <v>0</v>
      </c>
      <c r="AB41" s="111">
        <v>0</v>
      </c>
      <c r="AC41" s="111">
        <v>0</v>
      </c>
      <c r="AD41" s="111">
        <v>0</v>
      </c>
      <c r="AE41" s="103">
        <v>1400</v>
      </c>
      <c r="AF41" s="81">
        <v>1438.8412698412699</v>
      </c>
      <c r="AG41" s="81">
        <v>561.2388142817867</v>
      </c>
      <c r="AH41" s="111"/>
      <c r="AI41" s="111"/>
      <c r="AJ41" s="111"/>
      <c r="AK41" s="111"/>
      <c r="AL41" s="111"/>
      <c r="AM41" s="111"/>
      <c r="AN41" s="81"/>
      <c r="AO41" s="81"/>
      <c r="AP41" s="81"/>
    </row>
    <row r="42" spans="1:42" s="49" customFormat="1" ht="15" customHeight="1">
      <c r="A42"/>
      <c r="B42" s="195" t="s">
        <v>24</v>
      </c>
      <c r="C42" s="196"/>
      <c r="D42" s="110">
        <v>45</v>
      </c>
      <c r="E42" s="111">
        <v>0</v>
      </c>
      <c r="F42" s="111">
        <v>0</v>
      </c>
      <c r="G42" s="111">
        <v>1</v>
      </c>
      <c r="H42" s="111">
        <v>6</v>
      </c>
      <c r="I42" s="111">
        <v>4</v>
      </c>
      <c r="J42" s="111">
        <v>8</v>
      </c>
      <c r="K42" s="111">
        <v>7</v>
      </c>
      <c r="L42" s="111">
        <v>5</v>
      </c>
      <c r="M42" s="111">
        <v>7</v>
      </c>
      <c r="N42" s="111">
        <v>1</v>
      </c>
      <c r="O42" s="111">
        <v>3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2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1</v>
      </c>
      <c r="AE42" s="103">
        <v>1258</v>
      </c>
      <c r="AF42" s="81">
        <v>1452.0444444444445</v>
      </c>
      <c r="AG42" s="81">
        <v>834.7429369015773</v>
      </c>
      <c r="AH42" s="111"/>
      <c r="AI42" s="111"/>
      <c r="AJ42" s="111"/>
      <c r="AK42" s="111"/>
      <c r="AL42" s="111"/>
      <c r="AM42" s="111"/>
      <c r="AN42" s="81"/>
      <c r="AO42" s="81"/>
      <c r="AP42" s="81"/>
    </row>
    <row r="43" spans="1:42" s="49" customFormat="1" ht="15" customHeight="1">
      <c r="A43"/>
      <c r="B43" s="195" t="s">
        <v>25</v>
      </c>
      <c r="C43" s="196"/>
      <c r="D43" s="110">
        <v>90</v>
      </c>
      <c r="E43" s="111">
        <v>0</v>
      </c>
      <c r="F43" s="111">
        <v>0</v>
      </c>
      <c r="G43" s="111">
        <v>8</v>
      </c>
      <c r="H43" s="111">
        <v>10</v>
      </c>
      <c r="I43" s="111">
        <v>11</v>
      </c>
      <c r="J43" s="111">
        <v>8</v>
      </c>
      <c r="K43" s="111">
        <v>17</v>
      </c>
      <c r="L43" s="111">
        <v>11</v>
      </c>
      <c r="M43" s="111">
        <v>11</v>
      </c>
      <c r="N43" s="111">
        <v>4</v>
      </c>
      <c r="O43" s="111">
        <v>1</v>
      </c>
      <c r="P43" s="111">
        <v>0</v>
      </c>
      <c r="Q43" s="111">
        <v>2</v>
      </c>
      <c r="R43" s="111">
        <v>1</v>
      </c>
      <c r="S43" s="111">
        <v>1</v>
      </c>
      <c r="T43" s="111">
        <v>3</v>
      </c>
      <c r="U43" s="111">
        <v>0</v>
      </c>
      <c r="V43" s="111">
        <v>1</v>
      </c>
      <c r="W43" s="111">
        <v>1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</v>
      </c>
      <c r="AD43" s="111">
        <v>0</v>
      </c>
      <c r="AE43" s="103">
        <v>1300</v>
      </c>
      <c r="AF43" s="81">
        <v>1369.1888888888889</v>
      </c>
      <c r="AG43" s="81">
        <v>694.1618160353163</v>
      </c>
      <c r="AH43" s="111"/>
      <c r="AI43" s="111"/>
      <c r="AJ43" s="111"/>
      <c r="AK43" s="111"/>
      <c r="AL43" s="111"/>
      <c r="AM43" s="111"/>
      <c r="AN43" s="81"/>
      <c r="AO43" s="81"/>
      <c r="AP43" s="81"/>
    </row>
    <row r="44" spans="1:42" s="49" customFormat="1" ht="15" customHeight="1">
      <c r="A44"/>
      <c r="B44" s="195" t="s">
        <v>26</v>
      </c>
      <c r="C44" s="196"/>
      <c r="D44" s="110">
        <v>97</v>
      </c>
      <c r="E44" s="111">
        <v>0</v>
      </c>
      <c r="F44" s="111">
        <v>0</v>
      </c>
      <c r="G44" s="111">
        <v>0</v>
      </c>
      <c r="H44" s="111">
        <v>4</v>
      </c>
      <c r="I44" s="111">
        <v>8</v>
      </c>
      <c r="J44" s="111">
        <v>11</v>
      </c>
      <c r="K44" s="111">
        <v>14</v>
      </c>
      <c r="L44" s="111">
        <v>11</v>
      </c>
      <c r="M44" s="111">
        <v>15</v>
      </c>
      <c r="N44" s="111">
        <v>10</v>
      </c>
      <c r="O44" s="111">
        <v>6</v>
      </c>
      <c r="P44" s="111">
        <v>6</v>
      </c>
      <c r="Q44" s="111">
        <v>3</v>
      </c>
      <c r="R44" s="111">
        <v>2</v>
      </c>
      <c r="S44" s="111">
        <v>5</v>
      </c>
      <c r="T44" s="111">
        <v>1</v>
      </c>
      <c r="U44" s="111">
        <v>0</v>
      </c>
      <c r="V44" s="111">
        <v>0</v>
      </c>
      <c r="W44" s="111">
        <v>0</v>
      </c>
      <c r="X44" s="111">
        <v>0</v>
      </c>
      <c r="Y44" s="111">
        <v>1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03">
        <v>1600</v>
      </c>
      <c r="AF44" s="81">
        <v>1664.7938144329896</v>
      </c>
      <c r="AG44" s="81">
        <v>630.2102813437276</v>
      </c>
      <c r="AH44" s="111"/>
      <c r="AI44" s="111"/>
      <c r="AJ44" s="111"/>
      <c r="AK44" s="111"/>
      <c r="AL44" s="111"/>
      <c r="AM44" s="111"/>
      <c r="AN44" s="81"/>
      <c r="AO44" s="81"/>
      <c r="AP44" s="81"/>
    </row>
    <row r="45" spans="1:42" s="49" customFormat="1" ht="15" customHeight="1">
      <c r="A45"/>
      <c r="B45" s="195" t="s">
        <v>27</v>
      </c>
      <c r="C45" s="196"/>
      <c r="D45" s="110">
        <v>199</v>
      </c>
      <c r="E45" s="111">
        <v>0</v>
      </c>
      <c r="F45" s="111">
        <v>0</v>
      </c>
      <c r="G45" s="111">
        <v>3</v>
      </c>
      <c r="H45" s="111">
        <v>2</v>
      </c>
      <c r="I45" s="111">
        <v>9</v>
      </c>
      <c r="J45" s="111">
        <v>14</v>
      </c>
      <c r="K45" s="111">
        <v>18</v>
      </c>
      <c r="L45" s="111">
        <v>20</v>
      </c>
      <c r="M45" s="111">
        <v>26</v>
      </c>
      <c r="N45" s="111">
        <v>26</v>
      </c>
      <c r="O45" s="111">
        <v>17</v>
      </c>
      <c r="P45" s="111">
        <v>18</v>
      </c>
      <c r="Q45" s="111">
        <v>11</v>
      </c>
      <c r="R45" s="111">
        <v>6</v>
      </c>
      <c r="S45" s="111">
        <v>4</v>
      </c>
      <c r="T45" s="111">
        <v>4</v>
      </c>
      <c r="U45" s="111">
        <v>3</v>
      </c>
      <c r="V45" s="111">
        <v>5</v>
      </c>
      <c r="W45" s="111">
        <v>3</v>
      </c>
      <c r="X45" s="111">
        <v>3</v>
      </c>
      <c r="Y45" s="111">
        <v>1</v>
      </c>
      <c r="Z45" s="111">
        <v>1</v>
      </c>
      <c r="AA45" s="111">
        <v>3</v>
      </c>
      <c r="AB45" s="111">
        <v>0</v>
      </c>
      <c r="AC45" s="111">
        <v>1</v>
      </c>
      <c r="AD45" s="111">
        <v>1</v>
      </c>
      <c r="AE45" s="103">
        <v>1880</v>
      </c>
      <c r="AF45" s="81">
        <v>2003.2613065326634</v>
      </c>
      <c r="AG45" s="81">
        <v>880.043899306947</v>
      </c>
      <c r="AH45" s="111"/>
      <c r="AI45" s="111"/>
      <c r="AJ45" s="111"/>
      <c r="AK45" s="111"/>
      <c r="AL45" s="111"/>
      <c r="AM45" s="111"/>
      <c r="AN45" s="81"/>
      <c r="AO45" s="81"/>
      <c r="AP45" s="81"/>
    </row>
    <row r="46" spans="1:42" s="49" customFormat="1" ht="15" customHeight="1">
      <c r="A46"/>
      <c r="B46" s="195" t="s">
        <v>28</v>
      </c>
      <c r="C46" s="196"/>
      <c r="D46" s="110">
        <v>73</v>
      </c>
      <c r="E46" s="111">
        <v>0</v>
      </c>
      <c r="F46" s="111">
        <v>1</v>
      </c>
      <c r="G46" s="111">
        <v>4</v>
      </c>
      <c r="H46" s="111">
        <v>4</v>
      </c>
      <c r="I46" s="111">
        <v>11</v>
      </c>
      <c r="J46" s="111">
        <v>10</v>
      </c>
      <c r="K46" s="111">
        <v>11</v>
      </c>
      <c r="L46" s="111">
        <v>9</v>
      </c>
      <c r="M46" s="111">
        <v>5</v>
      </c>
      <c r="N46" s="111">
        <v>4</v>
      </c>
      <c r="O46" s="111">
        <v>6</v>
      </c>
      <c r="P46" s="111">
        <v>1</v>
      </c>
      <c r="Q46" s="111">
        <v>3</v>
      </c>
      <c r="R46" s="111">
        <v>3</v>
      </c>
      <c r="S46" s="111">
        <v>0</v>
      </c>
      <c r="T46" s="111">
        <v>1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03">
        <v>1225</v>
      </c>
      <c r="AF46" s="81">
        <v>1396.4657534246576</v>
      </c>
      <c r="AG46" s="81">
        <v>616.6400913686241</v>
      </c>
      <c r="AH46" s="111"/>
      <c r="AI46" s="111"/>
      <c r="AJ46" s="111"/>
      <c r="AK46" s="111"/>
      <c r="AL46" s="111"/>
      <c r="AM46" s="111"/>
      <c r="AN46" s="81"/>
      <c r="AO46" s="81"/>
      <c r="AP46" s="81"/>
    </row>
    <row r="47" spans="1:42" s="49" customFormat="1" ht="15" customHeight="1">
      <c r="A47"/>
      <c r="B47" s="195" t="s">
        <v>29</v>
      </c>
      <c r="C47" s="196"/>
      <c r="D47" s="110">
        <v>90</v>
      </c>
      <c r="E47" s="111">
        <v>0</v>
      </c>
      <c r="F47" s="111">
        <v>0</v>
      </c>
      <c r="G47" s="111">
        <v>6</v>
      </c>
      <c r="H47" s="111">
        <v>8</v>
      </c>
      <c r="I47" s="111">
        <v>11</v>
      </c>
      <c r="J47" s="111">
        <v>15</v>
      </c>
      <c r="K47" s="111">
        <v>18</v>
      </c>
      <c r="L47" s="111">
        <v>10</v>
      </c>
      <c r="M47" s="111">
        <v>9</v>
      </c>
      <c r="N47" s="111">
        <v>4</v>
      </c>
      <c r="O47" s="111">
        <v>4</v>
      </c>
      <c r="P47" s="111">
        <v>3</v>
      </c>
      <c r="Q47" s="111">
        <v>0</v>
      </c>
      <c r="R47" s="111">
        <v>1</v>
      </c>
      <c r="S47" s="111">
        <v>1</v>
      </c>
      <c r="T47" s="111">
        <v>0</v>
      </c>
      <c r="U47" s="111">
        <v>0</v>
      </c>
      <c r="V47" s="111">
        <v>0</v>
      </c>
      <c r="W47" s="111">
        <v>0</v>
      </c>
      <c r="X47" s="111">
        <v>0</v>
      </c>
      <c r="Y47" s="111">
        <v>0</v>
      </c>
      <c r="Z47" s="111">
        <v>0</v>
      </c>
      <c r="AA47" s="111">
        <v>0</v>
      </c>
      <c r="AB47" s="111">
        <v>0</v>
      </c>
      <c r="AC47" s="111">
        <v>0</v>
      </c>
      <c r="AD47" s="111">
        <v>0</v>
      </c>
      <c r="AE47" s="103">
        <v>1242</v>
      </c>
      <c r="AF47" s="81">
        <v>1295.4888888888888</v>
      </c>
      <c r="AG47" s="81">
        <v>494.9804954605707</v>
      </c>
      <c r="AH47" s="111"/>
      <c r="AI47" s="111"/>
      <c r="AJ47" s="111"/>
      <c r="AK47" s="111"/>
      <c r="AL47" s="111"/>
      <c r="AM47" s="111"/>
      <c r="AN47" s="81"/>
      <c r="AO47" s="81"/>
      <c r="AP47" s="81"/>
    </row>
    <row r="48" spans="1:42" s="49" customFormat="1" ht="15" customHeight="1">
      <c r="A48"/>
      <c r="B48" s="195" t="s">
        <v>30</v>
      </c>
      <c r="C48" s="196"/>
      <c r="D48" s="110">
        <v>48</v>
      </c>
      <c r="E48" s="111">
        <v>0</v>
      </c>
      <c r="F48" s="111">
        <v>1</v>
      </c>
      <c r="G48" s="111">
        <v>1</v>
      </c>
      <c r="H48" s="111">
        <v>3</v>
      </c>
      <c r="I48" s="111">
        <v>2</v>
      </c>
      <c r="J48" s="111">
        <v>7</v>
      </c>
      <c r="K48" s="111">
        <v>4</v>
      </c>
      <c r="L48" s="111">
        <v>7</v>
      </c>
      <c r="M48" s="111">
        <v>4</v>
      </c>
      <c r="N48" s="111">
        <v>4</v>
      </c>
      <c r="O48" s="111">
        <v>3</v>
      </c>
      <c r="P48" s="111">
        <v>4</v>
      </c>
      <c r="Q48" s="111">
        <v>3</v>
      </c>
      <c r="R48" s="111">
        <v>1</v>
      </c>
      <c r="S48" s="111">
        <v>0</v>
      </c>
      <c r="T48" s="111">
        <v>1</v>
      </c>
      <c r="U48" s="111">
        <v>1</v>
      </c>
      <c r="V48" s="111">
        <v>0</v>
      </c>
      <c r="W48" s="111">
        <v>0</v>
      </c>
      <c r="X48" s="111">
        <v>1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1</v>
      </c>
      <c r="AE48" s="103">
        <v>1526.5</v>
      </c>
      <c r="AF48" s="81">
        <v>1759.3541666666667</v>
      </c>
      <c r="AG48" s="81">
        <v>961.3045544286412</v>
      </c>
      <c r="AH48" s="111"/>
      <c r="AI48" s="111"/>
      <c r="AJ48" s="111"/>
      <c r="AK48" s="111"/>
      <c r="AL48" s="111"/>
      <c r="AM48" s="111"/>
      <c r="AN48" s="81"/>
      <c r="AO48" s="81"/>
      <c r="AP48" s="81"/>
    </row>
    <row r="49" spans="1:42" s="49" customFormat="1" ht="15" customHeight="1">
      <c r="A49"/>
      <c r="B49" s="195" t="s">
        <v>31</v>
      </c>
      <c r="C49" s="196"/>
      <c r="D49" s="110">
        <v>365</v>
      </c>
      <c r="E49" s="111">
        <v>0</v>
      </c>
      <c r="F49" s="111">
        <v>2</v>
      </c>
      <c r="G49" s="111">
        <v>11</v>
      </c>
      <c r="H49" s="111">
        <v>18</v>
      </c>
      <c r="I49" s="111">
        <v>20</v>
      </c>
      <c r="J49" s="111">
        <v>35</v>
      </c>
      <c r="K49" s="111">
        <v>39</v>
      </c>
      <c r="L49" s="111">
        <v>47</v>
      </c>
      <c r="M49" s="111">
        <v>44</v>
      </c>
      <c r="N49" s="111">
        <v>21</v>
      </c>
      <c r="O49" s="111">
        <v>36</v>
      </c>
      <c r="P49" s="111">
        <v>24</v>
      </c>
      <c r="Q49" s="111">
        <v>17</v>
      </c>
      <c r="R49" s="111">
        <v>13</v>
      </c>
      <c r="S49" s="111">
        <v>8</v>
      </c>
      <c r="T49" s="111">
        <v>8</v>
      </c>
      <c r="U49" s="111">
        <v>4</v>
      </c>
      <c r="V49" s="111">
        <v>4</v>
      </c>
      <c r="W49" s="111">
        <v>3</v>
      </c>
      <c r="X49" s="111">
        <v>2</v>
      </c>
      <c r="Y49" s="111">
        <v>0</v>
      </c>
      <c r="Z49" s="111">
        <v>0</v>
      </c>
      <c r="AA49" s="111">
        <v>1</v>
      </c>
      <c r="AB49" s="111">
        <v>0</v>
      </c>
      <c r="AC49" s="111">
        <v>1</v>
      </c>
      <c r="AD49" s="111">
        <v>7</v>
      </c>
      <c r="AE49" s="103">
        <v>1620</v>
      </c>
      <c r="AF49" s="81">
        <v>1809.641095890411</v>
      </c>
      <c r="AG49" s="81">
        <v>939.9201830497577</v>
      </c>
      <c r="AH49" s="111"/>
      <c r="AI49" s="111"/>
      <c r="AJ49" s="111"/>
      <c r="AK49" s="111"/>
      <c r="AL49" s="111"/>
      <c r="AM49" s="111"/>
      <c r="AN49" s="81"/>
      <c r="AO49" s="81"/>
      <c r="AP49" s="81"/>
    </row>
    <row r="50" spans="1:42" s="49" customFormat="1" ht="15" customHeight="1">
      <c r="A50"/>
      <c r="B50" s="195" t="s">
        <v>32</v>
      </c>
      <c r="C50" s="196"/>
      <c r="D50" s="110">
        <v>301</v>
      </c>
      <c r="E50" s="111">
        <v>0</v>
      </c>
      <c r="F50" s="111">
        <v>2</v>
      </c>
      <c r="G50" s="111">
        <v>9</v>
      </c>
      <c r="H50" s="111">
        <v>20</v>
      </c>
      <c r="I50" s="111">
        <v>21</v>
      </c>
      <c r="J50" s="111">
        <v>29</v>
      </c>
      <c r="K50" s="111">
        <v>33</v>
      </c>
      <c r="L50" s="111">
        <v>44</v>
      </c>
      <c r="M50" s="111">
        <v>27</v>
      </c>
      <c r="N50" s="111">
        <v>25</v>
      </c>
      <c r="O50" s="111">
        <v>27</v>
      </c>
      <c r="P50" s="111">
        <v>19</v>
      </c>
      <c r="Q50" s="111">
        <v>10</v>
      </c>
      <c r="R50" s="111">
        <v>7</v>
      </c>
      <c r="S50" s="111">
        <v>4</v>
      </c>
      <c r="T50" s="111">
        <v>7</v>
      </c>
      <c r="U50" s="111">
        <v>4</v>
      </c>
      <c r="V50" s="111">
        <v>5</v>
      </c>
      <c r="W50" s="111">
        <v>1</v>
      </c>
      <c r="X50" s="111">
        <v>0</v>
      </c>
      <c r="Y50" s="111">
        <v>1</v>
      </c>
      <c r="Z50" s="111">
        <v>1</v>
      </c>
      <c r="AA50" s="111">
        <v>0</v>
      </c>
      <c r="AB50" s="111">
        <v>0</v>
      </c>
      <c r="AC50" s="111">
        <v>1</v>
      </c>
      <c r="AD50" s="111">
        <v>4</v>
      </c>
      <c r="AE50" s="103">
        <v>1548</v>
      </c>
      <c r="AF50" s="81">
        <v>1719.4617940199334</v>
      </c>
      <c r="AG50" s="81">
        <v>881.1557879864972</v>
      </c>
      <c r="AH50" s="111"/>
      <c r="AI50" s="111"/>
      <c r="AJ50" s="111"/>
      <c r="AK50" s="111"/>
      <c r="AL50" s="111"/>
      <c r="AM50" s="111"/>
      <c r="AN50" s="81"/>
      <c r="AO50" s="81"/>
      <c r="AP50" s="81"/>
    </row>
    <row r="51" spans="1:42" s="49" customFormat="1" ht="15" customHeight="1">
      <c r="A51"/>
      <c r="B51" s="195" t="s">
        <v>33</v>
      </c>
      <c r="C51" s="196"/>
      <c r="D51" s="110">
        <v>80</v>
      </c>
      <c r="E51" s="111">
        <v>0</v>
      </c>
      <c r="F51" s="111">
        <v>0</v>
      </c>
      <c r="G51" s="111">
        <v>5</v>
      </c>
      <c r="H51" s="111">
        <v>5</v>
      </c>
      <c r="I51" s="111">
        <v>8</v>
      </c>
      <c r="J51" s="111">
        <v>5</v>
      </c>
      <c r="K51" s="111">
        <v>11</v>
      </c>
      <c r="L51" s="111">
        <v>13</v>
      </c>
      <c r="M51" s="111">
        <v>6</v>
      </c>
      <c r="N51" s="111">
        <v>6</v>
      </c>
      <c r="O51" s="111">
        <v>4</v>
      </c>
      <c r="P51" s="111">
        <v>3</v>
      </c>
      <c r="Q51" s="111">
        <v>6</v>
      </c>
      <c r="R51" s="111">
        <v>0</v>
      </c>
      <c r="S51" s="111">
        <v>3</v>
      </c>
      <c r="T51" s="111">
        <v>0</v>
      </c>
      <c r="U51" s="111">
        <v>3</v>
      </c>
      <c r="V51" s="111">
        <v>0</v>
      </c>
      <c r="W51" s="111">
        <v>2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03">
        <v>1485</v>
      </c>
      <c r="AF51" s="81">
        <v>1612.6</v>
      </c>
      <c r="AG51" s="81">
        <v>765.726602894105</v>
      </c>
      <c r="AH51" s="111"/>
      <c r="AI51" s="111"/>
      <c r="AJ51" s="111"/>
      <c r="AK51" s="111"/>
      <c r="AL51" s="111"/>
      <c r="AM51" s="111"/>
      <c r="AN51" s="81"/>
      <c r="AO51" s="81"/>
      <c r="AP51" s="81"/>
    </row>
    <row r="52" spans="1:42" s="49" customFormat="1" ht="15" customHeight="1">
      <c r="A52"/>
      <c r="B52" s="195" t="s">
        <v>34</v>
      </c>
      <c r="C52" s="196"/>
      <c r="D52" s="110">
        <v>39</v>
      </c>
      <c r="E52" s="111">
        <v>0</v>
      </c>
      <c r="F52" s="111">
        <v>1</v>
      </c>
      <c r="G52" s="111">
        <v>1</v>
      </c>
      <c r="H52" s="111">
        <v>5</v>
      </c>
      <c r="I52" s="111">
        <v>3</v>
      </c>
      <c r="J52" s="111">
        <v>7</v>
      </c>
      <c r="K52" s="111">
        <v>3</v>
      </c>
      <c r="L52" s="111">
        <v>4</v>
      </c>
      <c r="M52" s="111">
        <v>6</v>
      </c>
      <c r="N52" s="111">
        <v>3</v>
      </c>
      <c r="O52" s="111">
        <v>1</v>
      </c>
      <c r="P52" s="111">
        <v>4</v>
      </c>
      <c r="Q52" s="111">
        <v>1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03">
        <v>1395</v>
      </c>
      <c r="AF52" s="81">
        <v>1380.923076923077</v>
      </c>
      <c r="AG52" s="81">
        <v>571.8737155690095</v>
      </c>
      <c r="AH52" s="111"/>
      <c r="AI52" s="111"/>
      <c r="AJ52" s="111"/>
      <c r="AK52" s="111"/>
      <c r="AL52" s="111"/>
      <c r="AM52" s="111"/>
      <c r="AN52" s="81"/>
      <c r="AO52" s="81"/>
      <c r="AP52" s="81"/>
    </row>
    <row r="53" spans="1:42" s="49" customFormat="1" ht="15" customHeight="1">
      <c r="A53"/>
      <c r="B53" s="195" t="s">
        <v>35</v>
      </c>
      <c r="C53" s="196"/>
      <c r="D53" s="110">
        <v>9</v>
      </c>
      <c r="E53" s="111">
        <v>0</v>
      </c>
      <c r="F53" s="111">
        <v>0</v>
      </c>
      <c r="G53" s="111">
        <v>1</v>
      </c>
      <c r="H53" s="111">
        <v>0</v>
      </c>
      <c r="I53" s="111">
        <v>2</v>
      </c>
      <c r="J53" s="111">
        <v>0</v>
      </c>
      <c r="K53" s="111">
        <v>0</v>
      </c>
      <c r="L53" s="111">
        <v>2</v>
      </c>
      <c r="M53" s="111">
        <v>0</v>
      </c>
      <c r="N53" s="111">
        <v>1</v>
      </c>
      <c r="O53" s="111">
        <v>2</v>
      </c>
      <c r="P53" s="111">
        <v>1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1">
        <v>0</v>
      </c>
      <c r="W53" s="111">
        <v>0</v>
      </c>
      <c r="X53" s="111">
        <v>0</v>
      </c>
      <c r="Y53" s="111">
        <v>0</v>
      </c>
      <c r="Z53" s="111">
        <v>0</v>
      </c>
      <c r="AA53" s="111">
        <v>0</v>
      </c>
      <c r="AB53" s="111">
        <v>0</v>
      </c>
      <c r="AC53" s="111">
        <v>0</v>
      </c>
      <c r="AD53" s="111">
        <v>0</v>
      </c>
      <c r="AE53" s="103">
        <v>1500</v>
      </c>
      <c r="AF53" s="81">
        <v>1478.888888888889</v>
      </c>
      <c r="AG53" s="81">
        <v>634.3588188959866</v>
      </c>
      <c r="AH53" s="111"/>
      <c r="AI53" s="111"/>
      <c r="AJ53" s="111"/>
      <c r="AK53" s="111"/>
      <c r="AL53" s="111"/>
      <c r="AM53" s="111"/>
      <c r="AN53" s="81"/>
      <c r="AO53" s="81"/>
      <c r="AP53" s="81"/>
    </row>
    <row r="54" spans="1:42" s="49" customFormat="1" ht="15" customHeight="1">
      <c r="A54"/>
      <c r="B54" s="195" t="s">
        <v>36</v>
      </c>
      <c r="C54" s="196"/>
      <c r="D54" s="110">
        <v>1</v>
      </c>
      <c r="E54" s="111">
        <v>0</v>
      </c>
      <c r="F54" s="111">
        <v>0</v>
      </c>
      <c r="G54" s="111">
        <v>1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0</v>
      </c>
      <c r="X54" s="111">
        <v>0</v>
      </c>
      <c r="Y54" s="111">
        <v>0</v>
      </c>
      <c r="Z54" s="111">
        <v>0</v>
      </c>
      <c r="AA54" s="111">
        <v>0</v>
      </c>
      <c r="AB54" s="111">
        <v>0</v>
      </c>
      <c r="AC54" s="111">
        <v>0</v>
      </c>
      <c r="AD54" s="111">
        <v>0</v>
      </c>
      <c r="AE54" s="103">
        <v>415</v>
      </c>
      <c r="AF54" s="81">
        <v>415</v>
      </c>
      <c r="AG54" s="81" t="s">
        <v>388</v>
      </c>
      <c r="AH54" s="111"/>
      <c r="AI54" s="111"/>
      <c r="AJ54" s="111"/>
      <c r="AK54" s="111"/>
      <c r="AL54" s="111"/>
      <c r="AM54" s="111"/>
      <c r="AN54" s="81"/>
      <c r="AO54" s="81"/>
      <c r="AP54" s="81"/>
    </row>
    <row r="55" spans="1:42" s="49" customFormat="1" ht="15" customHeight="1">
      <c r="A55"/>
      <c r="B55" s="195" t="s">
        <v>37</v>
      </c>
      <c r="C55" s="196"/>
      <c r="D55" s="110">
        <v>43</v>
      </c>
      <c r="E55" s="111">
        <v>0</v>
      </c>
      <c r="F55" s="111">
        <v>0</v>
      </c>
      <c r="G55" s="111">
        <v>0</v>
      </c>
      <c r="H55" s="111">
        <v>1</v>
      </c>
      <c r="I55" s="111">
        <v>0</v>
      </c>
      <c r="J55" s="111">
        <v>8</v>
      </c>
      <c r="K55" s="111">
        <v>5</v>
      </c>
      <c r="L55" s="111">
        <v>8</v>
      </c>
      <c r="M55" s="111">
        <v>8</v>
      </c>
      <c r="N55" s="111">
        <v>5</v>
      </c>
      <c r="O55" s="111">
        <v>4</v>
      </c>
      <c r="P55" s="111">
        <v>3</v>
      </c>
      <c r="Q55" s="111">
        <v>0</v>
      </c>
      <c r="R55" s="111">
        <v>1</v>
      </c>
      <c r="S55" s="111">
        <v>0</v>
      </c>
      <c r="T55" s="111">
        <v>0</v>
      </c>
      <c r="U55" s="111">
        <v>0</v>
      </c>
      <c r="V55" s="111">
        <v>0</v>
      </c>
      <c r="W55" s="111">
        <v>0</v>
      </c>
      <c r="X55" s="111">
        <v>0</v>
      </c>
      <c r="Y55" s="111">
        <v>0</v>
      </c>
      <c r="Z55" s="111">
        <v>0</v>
      </c>
      <c r="AA55" s="111">
        <v>0</v>
      </c>
      <c r="AB55" s="111">
        <v>0</v>
      </c>
      <c r="AC55" s="111">
        <v>0</v>
      </c>
      <c r="AD55" s="111">
        <v>0</v>
      </c>
      <c r="AE55" s="103">
        <v>1560</v>
      </c>
      <c r="AF55" s="81">
        <v>1588.046511627907</v>
      </c>
      <c r="AG55" s="81">
        <v>443.8138259122567</v>
      </c>
      <c r="AH55" s="111"/>
      <c r="AI55" s="111"/>
      <c r="AJ55" s="111"/>
      <c r="AK55" s="111"/>
      <c r="AL55" s="111"/>
      <c r="AM55" s="111"/>
      <c r="AN55" s="81"/>
      <c r="AO55" s="81"/>
      <c r="AP55" s="81"/>
    </row>
    <row r="56" spans="1:42" s="49" customFormat="1" ht="15" customHeight="1">
      <c r="A56"/>
      <c r="B56" s="195" t="s">
        <v>38</v>
      </c>
      <c r="C56" s="196"/>
      <c r="D56" s="110">
        <v>45</v>
      </c>
      <c r="E56" s="111">
        <v>0</v>
      </c>
      <c r="F56" s="111">
        <v>0</v>
      </c>
      <c r="G56" s="111">
        <v>1</v>
      </c>
      <c r="H56" s="111">
        <v>4</v>
      </c>
      <c r="I56" s="111">
        <v>3</v>
      </c>
      <c r="J56" s="111">
        <v>6</v>
      </c>
      <c r="K56" s="111">
        <v>4</v>
      </c>
      <c r="L56" s="111">
        <v>5</v>
      </c>
      <c r="M56" s="111">
        <v>4</v>
      </c>
      <c r="N56" s="111">
        <v>4</v>
      </c>
      <c r="O56" s="111">
        <v>5</v>
      </c>
      <c r="P56" s="111">
        <v>1</v>
      </c>
      <c r="Q56" s="111">
        <v>2</v>
      </c>
      <c r="R56" s="111">
        <v>2</v>
      </c>
      <c r="S56" s="111">
        <v>2</v>
      </c>
      <c r="T56" s="111">
        <v>1</v>
      </c>
      <c r="U56" s="111">
        <v>0</v>
      </c>
      <c r="V56" s="111">
        <v>0</v>
      </c>
      <c r="W56" s="111">
        <v>0</v>
      </c>
      <c r="X56" s="111">
        <v>1</v>
      </c>
      <c r="Y56" s="111">
        <v>0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03">
        <v>1575</v>
      </c>
      <c r="AF56" s="81">
        <v>1669.088888888889</v>
      </c>
      <c r="AG56" s="81">
        <v>741.6545024538723</v>
      </c>
      <c r="AH56" s="111"/>
      <c r="AI56" s="111"/>
      <c r="AJ56" s="111"/>
      <c r="AK56" s="111"/>
      <c r="AL56" s="111"/>
      <c r="AM56" s="111"/>
      <c r="AN56" s="81"/>
      <c r="AO56" s="81"/>
      <c r="AP56" s="81"/>
    </row>
    <row r="57" spans="1:42" s="49" customFormat="1" ht="15" customHeight="1">
      <c r="A57"/>
      <c r="B57" s="195" t="s">
        <v>39</v>
      </c>
      <c r="C57" s="196"/>
      <c r="D57" s="110">
        <v>10</v>
      </c>
      <c r="E57" s="111">
        <v>0</v>
      </c>
      <c r="F57" s="111">
        <v>0</v>
      </c>
      <c r="G57" s="111">
        <v>0</v>
      </c>
      <c r="H57" s="111">
        <v>0</v>
      </c>
      <c r="I57" s="111">
        <v>1</v>
      </c>
      <c r="J57" s="111">
        <v>1</v>
      </c>
      <c r="K57" s="111">
        <v>2</v>
      </c>
      <c r="L57" s="111">
        <v>0</v>
      </c>
      <c r="M57" s="111">
        <v>1</v>
      </c>
      <c r="N57" s="111">
        <v>0</v>
      </c>
      <c r="O57" s="111">
        <v>4</v>
      </c>
      <c r="P57" s="111">
        <v>0</v>
      </c>
      <c r="Q57" s="111">
        <v>0</v>
      </c>
      <c r="R57" s="111">
        <v>0</v>
      </c>
      <c r="S57" s="111">
        <v>0</v>
      </c>
      <c r="T57" s="111">
        <v>1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03">
        <v>1868.5</v>
      </c>
      <c r="AF57" s="81">
        <v>1723.2</v>
      </c>
      <c r="AG57" s="81">
        <v>644.4387394383494</v>
      </c>
      <c r="AH57" s="111"/>
      <c r="AI57" s="111"/>
      <c r="AJ57" s="111"/>
      <c r="AK57" s="111"/>
      <c r="AL57" s="111"/>
      <c r="AM57" s="111"/>
      <c r="AN57" s="81"/>
      <c r="AO57" s="81"/>
      <c r="AP57" s="81"/>
    </row>
    <row r="58" spans="1:42" s="49" customFormat="1" ht="15" customHeight="1">
      <c r="A58"/>
      <c r="B58" s="195" t="s">
        <v>40</v>
      </c>
      <c r="C58" s="196"/>
      <c r="D58" s="110">
        <v>22</v>
      </c>
      <c r="E58" s="111">
        <v>0</v>
      </c>
      <c r="F58" s="111">
        <v>0</v>
      </c>
      <c r="G58" s="111">
        <v>1</v>
      </c>
      <c r="H58" s="111">
        <v>1</v>
      </c>
      <c r="I58" s="111">
        <v>0</v>
      </c>
      <c r="J58" s="111">
        <v>2</v>
      </c>
      <c r="K58" s="111">
        <v>4</v>
      </c>
      <c r="L58" s="111">
        <v>4</v>
      </c>
      <c r="M58" s="111">
        <v>6</v>
      </c>
      <c r="N58" s="111">
        <v>3</v>
      </c>
      <c r="O58" s="111">
        <v>1</v>
      </c>
      <c r="P58" s="111">
        <v>0</v>
      </c>
      <c r="Q58" s="111">
        <v>0</v>
      </c>
      <c r="R58" s="111">
        <v>0</v>
      </c>
      <c r="S58" s="111">
        <v>0</v>
      </c>
      <c r="T58" s="111">
        <v>0</v>
      </c>
      <c r="U58" s="111">
        <v>0</v>
      </c>
      <c r="V58" s="111">
        <v>0</v>
      </c>
      <c r="W58" s="111">
        <v>0</v>
      </c>
      <c r="X58" s="111">
        <v>0</v>
      </c>
      <c r="Y58" s="111">
        <v>0</v>
      </c>
      <c r="Z58" s="111">
        <v>0</v>
      </c>
      <c r="AA58" s="111">
        <v>0</v>
      </c>
      <c r="AB58" s="111">
        <v>0</v>
      </c>
      <c r="AC58" s="111">
        <v>0</v>
      </c>
      <c r="AD58" s="111">
        <v>0</v>
      </c>
      <c r="AE58" s="103">
        <v>1537.5</v>
      </c>
      <c r="AF58" s="81">
        <v>1451.1363636363637</v>
      </c>
      <c r="AG58" s="81">
        <v>396.56841065445985</v>
      </c>
      <c r="AH58" s="111"/>
      <c r="AI58" s="111"/>
      <c r="AJ58" s="111"/>
      <c r="AK58" s="111"/>
      <c r="AL58" s="111"/>
      <c r="AM58" s="111"/>
      <c r="AN58" s="81"/>
      <c r="AO58" s="81"/>
      <c r="AP58" s="81"/>
    </row>
    <row r="59" spans="1:42" s="49" customFormat="1" ht="15" customHeight="1">
      <c r="A59"/>
      <c r="B59" s="195" t="s">
        <v>41</v>
      </c>
      <c r="C59" s="196"/>
      <c r="D59" s="110">
        <v>12</v>
      </c>
      <c r="E59" s="111">
        <v>0</v>
      </c>
      <c r="F59" s="111">
        <v>0</v>
      </c>
      <c r="G59" s="111">
        <v>3</v>
      </c>
      <c r="H59" s="111">
        <v>0</v>
      </c>
      <c r="I59" s="111">
        <v>3</v>
      </c>
      <c r="J59" s="111">
        <v>2</v>
      </c>
      <c r="K59" s="111">
        <v>0</v>
      </c>
      <c r="L59" s="111">
        <v>1</v>
      </c>
      <c r="M59" s="111">
        <v>0</v>
      </c>
      <c r="N59" s="111">
        <v>1</v>
      </c>
      <c r="O59" s="111">
        <v>0</v>
      </c>
      <c r="P59" s="111">
        <v>0</v>
      </c>
      <c r="Q59" s="111">
        <v>1</v>
      </c>
      <c r="R59" s="111">
        <v>1</v>
      </c>
      <c r="S59" s="111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03">
        <v>980</v>
      </c>
      <c r="AF59" s="81">
        <v>1213.0833333333333</v>
      </c>
      <c r="AG59" s="81">
        <v>780.314325749372</v>
      </c>
      <c r="AH59" s="111"/>
      <c r="AI59" s="111"/>
      <c r="AJ59" s="111"/>
      <c r="AK59" s="111"/>
      <c r="AL59" s="111"/>
      <c r="AM59" s="111"/>
      <c r="AN59" s="81"/>
      <c r="AO59" s="81"/>
      <c r="AP59" s="81"/>
    </row>
    <row r="60" spans="1:42" s="49" customFormat="1" ht="15" customHeight="1">
      <c r="A60"/>
      <c r="B60" s="195" t="s">
        <v>42</v>
      </c>
      <c r="C60" s="196"/>
      <c r="D60" s="110">
        <v>12</v>
      </c>
      <c r="E60" s="111">
        <v>0</v>
      </c>
      <c r="F60" s="111">
        <v>0</v>
      </c>
      <c r="G60" s="111">
        <v>0</v>
      </c>
      <c r="H60" s="111">
        <v>0</v>
      </c>
      <c r="I60" s="111">
        <v>1</v>
      </c>
      <c r="J60" s="111">
        <v>2</v>
      </c>
      <c r="K60" s="111">
        <v>1</v>
      </c>
      <c r="L60" s="111">
        <v>2</v>
      </c>
      <c r="M60" s="111">
        <v>1</v>
      </c>
      <c r="N60" s="111">
        <v>2</v>
      </c>
      <c r="O60" s="111">
        <v>1</v>
      </c>
      <c r="P60" s="111">
        <v>1</v>
      </c>
      <c r="Q60" s="111">
        <v>1</v>
      </c>
      <c r="R60" s="111">
        <v>0</v>
      </c>
      <c r="S60" s="111">
        <v>0</v>
      </c>
      <c r="T60" s="111">
        <v>0</v>
      </c>
      <c r="U60" s="111">
        <v>0</v>
      </c>
      <c r="V60" s="111">
        <v>0</v>
      </c>
      <c r="W60" s="111">
        <v>0</v>
      </c>
      <c r="X60" s="111">
        <v>0</v>
      </c>
      <c r="Y60" s="111">
        <v>0</v>
      </c>
      <c r="Z60" s="111">
        <v>0</v>
      </c>
      <c r="AA60" s="111">
        <v>0</v>
      </c>
      <c r="AB60" s="111">
        <v>0</v>
      </c>
      <c r="AC60" s="111">
        <v>0</v>
      </c>
      <c r="AD60" s="111">
        <v>0</v>
      </c>
      <c r="AE60" s="103">
        <v>1590</v>
      </c>
      <c r="AF60" s="81">
        <v>1635.25</v>
      </c>
      <c r="AG60" s="81">
        <v>492.092771187045</v>
      </c>
      <c r="AH60" s="111"/>
      <c r="AI60" s="111"/>
      <c r="AJ60" s="111"/>
      <c r="AK60" s="111"/>
      <c r="AL60" s="111"/>
      <c r="AM60" s="111"/>
      <c r="AN60" s="81"/>
      <c r="AO60" s="81"/>
      <c r="AP60" s="81"/>
    </row>
    <row r="61" spans="1:42" s="49" customFormat="1" ht="15" customHeight="1">
      <c r="A61"/>
      <c r="B61" s="195" t="s">
        <v>43</v>
      </c>
      <c r="C61" s="196"/>
      <c r="D61" s="110">
        <v>4</v>
      </c>
      <c r="E61" s="111">
        <v>0</v>
      </c>
      <c r="F61" s="111">
        <v>0</v>
      </c>
      <c r="G61" s="111">
        <v>0</v>
      </c>
      <c r="H61" s="111">
        <v>0</v>
      </c>
      <c r="I61" s="111">
        <v>1</v>
      </c>
      <c r="J61" s="111">
        <v>0</v>
      </c>
      <c r="K61" s="111">
        <v>1</v>
      </c>
      <c r="L61" s="111">
        <v>2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111">
        <v>0</v>
      </c>
      <c r="AD61" s="111">
        <v>0</v>
      </c>
      <c r="AE61" s="103">
        <v>1350</v>
      </c>
      <c r="AF61" s="81">
        <v>1239.5</v>
      </c>
      <c r="AG61" s="81">
        <v>308.3953090866764</v>
      </c>
      <c r="AH61" s="111"/>
      <c r="AI61" s="111"/>
      <c r="AJ61" s="111"/>
      <c r="AK61" s="111"/>
      <c r="AL61" s="111"/>
      <c r="AM61" s="111"/>
      <c r="AN61" s="81"/>
      <c r="AO61" s="81"/>
      <c r="AP61" s="81"/>
    </row>
    <row r="62" spans="1:42" s="49" customFormat="1" ht="15" customHeight="1">
      <c r="A62"/>
      <c r="B62" s="195" t="s">
        <v>44</v>
      </c>
      <c r="C62" s="196"/>
      <c r="D62" s="110">
        <v>81</v>
      </c>
      <c r="E62" s="111">
        <v>0</v>
      </c>
      <c r="F62" s="111">
        <v>0</v>
      </c>
      <c r="G62" s="111">
        <v>1</v>
      </c>
      <c r="H62" s="111">
        <v>5</v>
      </c>
      <c r="I62" s="111">
        <v>4</v>
      </c>
      <c r="J62" s="111">
        <v>10</v>
      </c>
      <c r="K62" s="111">
        <v>8</v>
      </c>
      <c r="L62" s="111">
        <v>7</v>
      </c>
      <c r="M62" s="111">
        <v>6</v>
      </c>
      <c r="N62" s="111">
        <v>10</v>
      </c>
      <c r="O62" s="111">
        <v>2</v>
      </c>
      <c r="P62" s="111">
        <v>10</v>
      </c>
      <c r="Q62" s="111">
        <v>2</v>
      </c>
      <c r="R62" s="111">
        <v>5</v>
      </c>
      <c r="S62" s="111">
        <v>2</v>
      </c>
      <c r="T62" s="111">
        <v>0</v>
      </c>
      <c r="U62" s="111">
        <v>4</v>
      </c>
      <c r="V62" s="111">
        <v>1</v>
      </c>
      <c r="W62" s="111">
        <v>1</v>
      </c>
      <c r="X62" s="111">
        <v>0</v>
      </c>
      <c r="Y62" s="111">
        <v>1</v>
      </c>
      <c r="Z62" s="111">
        <v>1</v>
      </c>
      <c r="AA62" s="111">
        <v>0</v>
      </c>
      <c r="AB62" s="111">
        <v>0</v>
      </c>
      <c r="AC62" s="111">
        <v>0</v>
      </c>
      <c r="AD62" s="111">
        <v>1</v>
      </c>
      <c r="AE62" s="103">
        <v>1684</v>
      </c>
      <c r="AF62" s="81">
        <v>1877.7654320987654</v>
      </c>
      <c r="AG62" s="81">
        <v>907.7331142963351</v>
      </c>
      <c r="AH62" s="111"/>
      <c r="AI62" s="111"/>
      <c r="AJ62" s="111"/>
      <c r="AK62" s="111"/>
      <c r="AL62" s="111"/>
      <c r="AM62" s="111"/>
      <c r="AN62" s="81"/>
      <c r="AO62" s="81"/>
      <c r="AP62" s="81"/>
    </row>
    <row r="63" spans="1:42" s="49" customFormat="1" ht="15" customHeight="1">
      <c r="A63"/>
      <c r="B63" s="195" t="s">
        <v>45</v>
      </c>
      <c r="C63" s="196"/>
      <c r="D63" s="110">
        <v>11</v>
      </c>
      <c r="E63" s="111">
        <v>0</v>
      </c>
      <c r="F63" s="111">
        <v>0</v>
      </c>
      <c r="G63" s="111">
        <v>0</v>
      </c>
      <c r="H63" s="111">
        <v>2</v>
      </c>
      <c r="I63" s="111">
        <v>2</v>
      </c>
      <c r="J63" s="111">
        <v>2</v>
      </c>
      <c r="K63" s="111">
        <v>1</v>
      </c>
      <c r="L63" s="111">
        <v>2</v>
      </c>
      <c r="M63" s="111">
        <v>1</v>
      </c>
      <c r="N63" s="111">
        <v>0</v>
      </c>
      <c r="O63" s="111">
        <v>1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  <c r="U63" s="111">
        <v>0</v>
      </c>
      <c r="V63" s="111">
        <v>0</v>
      </c>
      <c r="W63" s="111">
        <v>0</v>
      </c>
      <c r="X63" s="111">
        <v>0</v>
      </c>
      <c r="Y63" s="111">
        <v>0</v>
      </c>
      <c r="Z63" s="111">
        <v>0</v>
      </c>
      <c r="AA63" s="111">
        <v>0</v>
      </c>
      <c r="AB63" s="111">
        <v>0</v>
      </c>
      <c r="AC63" s="111">
        <v>0</v>
      </c>
      <c r="AD63" s="111">
        <v>0</v>
      </c>
      <c r="AE63" s="103">
        <v>1000</v>
      </c>
      <c r="AF63" s="81">
        <v>1184</v>
      </c>
      <c r="AG63" s="81">
        <v>460.9286278807165</v>
      </c>
      <c r="AH63" s="111"/>
      <c r="AI63" s="111"/>
      <c r="AJ63" s="111"/>
      <c r="AK63" s="111"/>
      <c r="AL63" s="111"/>
      <c r="AM63" s="111"/>
      <c r="AN63" s="81"/>
      <c r="AO63" s="81"/>
      <c r="AP63" s="81"/>
    </row>
    <row r="64" spans="1:42" s="49" customFormat="1" ht="15" customHeight="1">
      <c r="A64"/>
      <c r="B64" s="195" t="s">
        <v>46</v>
      </c>
      <c r="C64" s="196"/>
      <c r="D64" s="110">
        <v>14</v>
      </c>
      <c r="E64" s="111">
        <v>0</v>
      </c>
      <c r="F64" s="111">
        <v>0</v>
      </c>
      <c r="G64" s="111">
        <v>0</v>
      </c>
      <c r="H64" s="111">
        <v>1</v>
      </c>
      <c r="I64" s="111">
        <v>0</v>
      </c>
      <c r="J64" s="111">
        <v>2</v>
      </c>
      <c r="K64" s="111">
        <v>1</v>
      </c>
      <c r="L64" s="111">
        <v>3</v>
      </c>
      <c r="M64" s="111">
        <v>2</v>
      </c>
      <c r="N64" s="111">
        <v>1</v>
      </c>
      <c r="O64" s="111">
        <v>2</v>
      </c>
      <c r="P64" s="111">
        <v>0</v>
      </c>
      <c r="Q64" s="111">
        <v>0</v>
      </c>
      <c r="R64" s="111">
        <v>1</v>
      </c>
      <c r="S64" s="111">
        <v>1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11">
        <v>0</v>
      </c>
      <c r="AC64" s="111">
        <v>0</v>
      </c>
      <c r="AD64" s="111">
        <v>0</v>
      </c>
      <c r="AE64" s="103">
        <v>1551.5</v>
      </c>
      <c r="AF64" s="81">
        <v>1675</v>
      </c>
      <c r="AG64" s="81">
        <v>637.7646057188282</v>
      </c>
      <c r="AH64" s="111"/>
      <c r="AI64" s="111"/>
      <c r="AJ64" s="111"/>
      <c r="AK64" s="111"/>
      <c r="AL64" s="111"/>
      <c r="AM64" s="111"/>
      <c r="AN64" s="81"/>
      <c r="AO64" s="81"/>
      <c r="AP64" s="81"/>
    </row>
    <row r="65" spans="1:42" s="49" customFormat="1" ht="15" customHeight="1">
      <c r="A65"/>
      <c r="B65" s="195" t="s">
        <v>47</v>
      </c>
      <c r="C65" s="196"/>
      <c r="D65" s="110">
        <v>28</v>
      </c>
      <c r="E65" s="111">
        <v>0</v>
      </c>
      <c r="F65" s="111">
        <v>0</v>
      </c>
      <c r="G65" s="111">
        <v>1</v>
      </c>
      <c r="H65" s="111">
        <v>1</v>
      </c>
      <c r="I65" s="111">
        <v>4</v>
      </c>
      <c r="J65" s="111">
        <v>2</v>
      </c>
      <c r="K65" s="111">
        <v>8</v>
      </c>
      <c r="L65" s="111">
        <v>4</v>
      </c>
      <c r="M65" s="111">
        <v>2</v>
      </c>
      <c r="N65" s="111">
        <v>3</v>
      </c>
      <c r="O65" s="111">
        <v>0</v>
      </c>
      <c r="P65" s="111">
        <v>1</v>
      </c>
      <c r="Q65" s="111">
        <v>0</v>
      </c>
      <c r="R65" s="111">
        <v>0</v>
      </c>
      <c r="S65" s="111">
        <v>0</v>
      </c>
      <c r="T65" s="111">
        <v>1</v>
      </c>
      <c r="U65" s="111">
        <v>0</v>
      </c>
      <c r="V65" s="111">
        <v>0</v>
      </c>
      <c r="W65" s="111">
        <v>0</v>
      </c>
      <c r="X65" s="111">
        <v>1</v>
      </c>
      <c r="Y65" s="111">
        <v>0</v>
      </c>
      <c r="Z65" s="111">
        <v>0</v>
      </c>
      <c r="AA65" s="111">
        <v>0</v>
      </c>
      <c r="AB65" s="111">
        <v>0</v>
      </c>
      <c r="AC65" s="111">
        <v>0</v>
      </c>
      <c r="AD65" s="111">
        <v>0</v>
      </c>
      <c r="AE65" s="103">
        <v>1368</v>
      </c>
      <c r="AF65" s="81">
        <v>1480.5714285714287</v>
      </c>
      <c r="AG65" s="81">
        <v>716.8127204441033</v>
      </c>
      <c r="AH65" s="111"/>
      <c r="AI65" s="111"/>
      <c r="AJ65" s="111"/>
      <c r="AK65" s="111"/>
      <c r="AL65" s="111"/>
      <c r="AM65" s="111"/>
      <c r="AN65" s="81"/>
      <c r="AO65" s="81"/>
      <c r="AP65" s="81"/>
    </row>
    <row r="66" spans="1:42" s="49" customFormat="1" ht="15" customHeight="1">
      <c r="A66"/>
      <c r="B66" s="195" t="s">
        <v>48</v>
      </c>
      <c r="C66" s="196"/>
      <c r="D66" s="110">
        <v>32</v>
      </c>
      <c r="E66" s="111">
        <v>0</v>
      </c>
      <c r="F66" s="111">
        <v>0</v>
      </c>
      <c r="G66" s="111">
        <v>2</v>
      </c>
      <c r="H66" s="111">
        <v>1</v>
      </c>
      <c r="I66" s="111">
        <v>4</v>
      </c>
      <c r="J66" s="111">
        <v>4</v>
      </c>
      <c r="K66" s="111">
        <v>2</v>
      </c>
      <c r="L66" s="111">
        <v>4</v>
      </c>
      <c r="M66" s="111">
        <v>3</v>
      </c>
      <c r="N66" s="111">
        <v>3</v>
      </c>
      <c r="O66" s="111">
        <v>6</v>
      </c>
      <c r="P66" s="111">
        <v>2</v>
      </c>
      <c r="Q66" s="111">
        <v>0</v>
      </c>
      <c r="R66" s="111">
        <v>0</v>
      </c>
      <c r="S66" s="111">
        <v>1</v>
      </c>
      <c r="T66" s="111">
        <v>0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111">
        <v>0</v>
      </c>
      <c r="AD66" s="111">
        <v>0</v>
      </c>
      <c r="AE66" s="103">
        <v>1500</v>
      </c>
      <c r="AF66" s="81">
        <v>1501.8125</v>
      </c>
      <c r="AG66" s="81">
        <v>591.7474089235558</v>
      </c>
      <c r="AH66" s="111"/>
      <c r="AI66" s="111"/>
      <c r="AJ66" s="111"/>
      <c r="AK66" s="111"/>
      <c r="AL66" s="111"/>
      <c r="AM66" s="111"/>
      <c r="AN66" s="81"/>
      <c r="AO66" s="81"/>
      <c r="AP66" s="81"/>
    </row>
    <row r="67" spans="1:42" s="49" customFormat="1" ht="15" customHeight="1">
      <c r="A67"/>
      <c r="B67" s="195" t="s">
        <v>49</v>
      </c>
      <c r="C67" s="196"/>
      <c r="D67" s="110">
        <v>8</v>
      </c>
      <c r="E67" s="111">
        <v>0</v>
      </c>
      <c r="F67" s="111">
        <v>1</v>
      </c>
      <c r="G67" s="111">
        <v>0</v>
      </c>
      <c r="H67" s="111">
        <v>1</v>
      </c>
      <c r="I67" s="111">
        <v>2</v>
      </c>
      <c r="J67" s="111">
        <v>1</v>
      </c>
      <c r="K67" s="111">
        <v>0</v>
      </c>
      <c r="L67" s="111">
        <v>0</v>
      </c>
      <c r="M67" s="111">
        <v>0</v>
      </c>
      <c r="N67" s="111">
        <v>2</v>
      </c>
      <c r="O67" s="111">
        <v>0</v>
      </c>
      <c r="P67" s="111">
        <v>0</v>
      </c>
      <c r="Q67" s="111">
        <v>1</v>
      </c>
      <c r="R67" s="111">
        <v>0</v>
      </c>
      <c r="S67" s="111">
        <v>0</v>
      </c>
      <c r="T67" s="111">
        <v>0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111">
        <v>0</v>
      </c>
      <c r="AD67" s="111">
        <v>0</v>
      </c>
      <c r="AE67" s="103">
        <v>1000</v>
      </c>
      <c r="AF67" s="81">
        <v>1259.75</v>
      </c>
      <c r="AG67" s="81">
        <v>752.7894317612519</v>
      </c>
      <c r="AH67" s="111"/>
      <c r="AI67" s="111"/>
      <c r="AJ67" s="111"/>
      <c r="AK67" s="111"/>
      <c r="AL67" s="111"/>
      <c r="AM67" s="111"/>
      <c r="AN67" s="81"/>
      <c r="AO67" s="81"/>
      <c r="AP67" s="81"/>
    </row>
    <row r="68" spans="1:42" s="49" customFormat="1" ht="15" customHeight="1">
      <c r="A68"/>
      <c r="B68" s="195" t="s">
        <v>50</v>
      </c>
      <c r="C68" s="196"/>
      <c r="D68" s="110">
        <v>27</v>
      </c>
      <c r="E68" s="111">
        <v>0</v>
      </c>
      <c r="F68" s="111">
        <v>1</v>
      </c>
      <c r="G68" s="111">
        <v>4</v>
      </c>
      <c r="H68" s="111">
        <v>2</v>
      </c>
      <c r="I68" s="111">
        <v>3</v>
      </c>
      <c r="J68" s="111">
        <v>3</v>
      </c>
      <c r="K68" s="111">
        <v>2</v>
      </c>
      <c r="L68" s="111">
        <v>5</v>
      </c>
      <c r="M68" s="111">
        <v>3</v>
      </c>
      <c r="N68" s="111">
        <v>2</v>
      </c>
      <c r="O68" s="111">
        <v>0</v>
      </c>
      <c r="P68" s="111">
        <v>1</v>
      </c>
      <c r="Q68" s="111">
        <v>0</v>
      </c>
      <c r="R68" s="111">
        <v>0</v>
      </c>
      <c r="S68" s="111">
        <v>1</v>
      </c>
      <c r="T68" s="111">
        <v>0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111">
        <v>0</v>
      </c>
      <c r="AD68" s="111">
        <v>0</v>
      </c>
      <c r="AE68" s="103">
        <v>1305</v>
      </c>
      <c r="AF68" s="81">
        <v>1252.6666666666667</v>
      </c>
      <c r="AG68" s="81">
        <v>597.6746606641443</v>
      </c>
      <c r="AH68" s="111"/>
      <c r="AI68" s="111"/>
      <c r="AJ68" s="111"/>
      <c r="AK68" s="111"/>
      <c r="AL68" s="111"/>
      <c r="AM68" s="111"/>
      <c r="AN68" s="81"/>
      <c r="AO68" s="81"/>
      <c r="AP68" s="81"/>
    </row>
    <row r="69" spans="2:42" s="49" customFormat="1" ht="15" customHeight="1">
      <c r="B69" s="197" t="s">
        <v>322</v>
      </c>
      <c r="C69" s="198"/>
      <c r="D69" s="112">
        <v>26</v>
      </c>
      <c r="E69" s="113">
        <v>0</v>
      </c>
      <c r="F69" s="113">
        <v>0</v>
      </c>
      <c r="G69" s="113">
        <v>0</v>
      </c>
      <c r="H69" s="113">
        <v>0</v>
      </c>
      <c r="I69" s="113">
        <v>1</v>
      </c>
      <c r="J69" s="113">
        <v>2</v>
      </c>
      <c r="K69" s="113">
        <v>1</v>
      </c>
      <c r="L69" s="113">
        <v>2</v>
      </c>
      <c r="M69" s="113">
        <v>4</v>
      </c>
      <c r="N69" s="113">
        <v>1</v>
      </c>
      <c r="O69" s="113">
        <v>3</v>
      </c>
      <c r="P69" s="113">
        <v>3</v>
      </c>
      <c r="Q69" s="113">
        <v>1</v>
      </c>
      <c r="R69" s="113">
        <v>1</v>
      </c>
      <c r="S69" s="113">
        <v>1</v>
      </c>
      <c r="T69" s="113">
        <v>1</v>
      </c>
      <c r="U69" s="113">
        <v>1</v>
      </c>
      <c r="V69" s="113">
        <v>1</v>
      </c>
      <c r="W69" s="113">
        <v>0</v>
      </c>
      <c r="X69" s="113">
        <v>0</v>
      </c>
      <c r="Y69" s="113">
        <v>1</v>
      </c>
      <c r="Z69" s="113">
        <v>0</v>
      </c>
      <c r="AA69" s="113">
        <v>0</v>
      </c>
      <c r="AB69" s="113">
        <v>0</v>
      </c>
      <c r="AC69" s="113">
        <v>0</v>
      </c>
      <c r="AD69" s="113">
        <v>2</v>
      </c>
      <c r="AE69" s="105">
        <v>2070</v>
      </c>
      <c r="AF69" s="106">
        <v>2415.5384615384614</v>
      </c>
      <c r="AG69" s="106">
        <v>1339.5660261672579</v>
      </c>
      <c r="AH69" s="111"/>
      <c r="AI69" s="111"/>
      <c r="AJ69" s="111"/>
      <c r="AK69" s="111"/>
      <c r="AL69" s="111"/>
      <c r="AM69" s="111"/>
      <c r="AN69" s="81"/>
      <c r="AO69" s="81"/>
      <c r="AP69" s="81"/>
    </row>
    <row r="70" spans="1:33" s="49" customFormat="1" ht="15" customHeight="1">
      <c r="A70"/>
      <c r="B70" s="13"/>
      <c r="C70" s="13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 s="174"/>
      <c r="AF70" s="174"/>
      <c r="AG70" s="174"/>
    </row>
    <row r="71" spans="1:33" s="49" customFormat="1" ht="15" customHeight="1">
      <c r="A71"/>
      <c r="B71" s="13"/>
      <c r="C71" s="13"/>
      <c r="D71" s="21">
        <f>D6</f>
        <v>4048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 s="174"/>
      <c r="AF71" s="174"/>
      <c r="AG71" s="174"/>
    </row>
    <row r="72" spans="1:33" s="49" customFormat="1" ht="15" customHeight="1">
      <c r="A72"/>
      <c r="B72" s="13"/>
      <c r="C72" s="13"/>
      <c r="D72" s="21" t="str">
        <f>IF(D71=SUM(D8:D11,D12:D22,D23:D69)/3,"OK","NG")</f>
        <v>OK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 s="174"/>
      <c r="AF72" s="174"/>
      <c r="AG72" s="174"/>
    </row>
    <row r="73" spans="1:33" s="49" customFormat="1" ht="15" customHeight="1">
      <c r="A73"/>
      <c r="B73" s="13"/>
      <c r="C73" s="1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49" customFormat="1" ht="15" customHeight="1">
      <c r="A74"/>
      <c r="B74" s="13"/>
      <c r="C74" s="13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49" customFormat="1" ht="15" customHeight="1">
      <c r="A75"/>
      <c r="B75" s="13"/>
      <c r="C75" s="13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49" customFormat="1" ht="15" customHeight="1">
      <c r="A76"/>
      <c r="B76" s="13"/>
      <c r="C76" s="13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49" customFormat="1" ht="15" customHeight="1">
      <c r="A77"/>
      <c r="B77" s="13"/>
      <c r="C77" s="13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49" customFormat="1" ht="15" customHeight="1">
      <c r="A78"/>
      <c r="B78" s="13"/>
      <c r="C78" s="13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49" customFormat="1" ht="15" customHeight="1">
      <c r="A79"/>
      <c r="B79" s="13"/>
      <c r="C79" s="13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9" customFormat="1" ht="15" customHeight="1">
      <c r="A80"/>
      <c r="B80" s="13"/>
      <c r="C80" s="13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</sheetData>
  <sheetProtection/>
  <mergeCells count="67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7:C57"/>
    <mergeCell ref="B48:C48"/>
    <mergeCell ref="B49:C49"/>
    <mergeCell ref="B50:C50"/>
    <mergeCell ref="B51:C51"/>
    <mergeCell ref="B52:C52"/>
    <mergeCell ref="B53:C53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AE3:AE4"/>
    <mergeCell ref="AF3:AF4"/>
    <mergeCell ref="AG3:AG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zoomScalePageLayoutView="0" workbookViewId="0" topLeftCell="A52">
      <selection activeCell="D71" sqref="D71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4" width="9.28125" style="0" bestFit="1" customWidth="1"/>
    <col min="5" max="14" width="8.00390625" style="0" bestFit="1" customWidth="1"/>
    <col min="15" max="17" width="9.28125" style="0" bestFit="1" customWidth="1"/>
  </cols>
  <sheetData>
    <row r="1" spans="2:4" ht="18.75">
      <c r="B1" s="23" t="s">
        <v>102</v>
      </c>
      <c r="D1" s="26" t="s">
        <v>103</v>
      </c>
    </row>
    <row r="2" spans="3:17" ht="17.25">
      <c r="C2" s="15"/>
      <c r="Q2" s="12" t="s">
        <v>236</v>
      </c>
    </row>
    <row r="3" spans="2:17" ht="24">
      <c r="B3" s="24"/>
      <c r="C3" s="25" t="s">
        <v>306</v>
      </c>
      <c r="D3" s="238" t="s">
        <v>0</v>
      </c>
      <c r="E3" s="27"/>
      <c r="F3" s="27">
        <v>25</v>
      </c>
      <c r="G3" s="27">
        <v>30</v>
      </c>
      <c r="H3" s="27">
        <v>35</v>
      </c>
      <c r="I3" s="27">
        <v>40</v>
      </c>
      <c r="J3" s="27">
        <v>45</v>
      </c>
      <c r="K3" s="27">
        <v>50</v>
      </c>
      <c r="L3" s="27">
        <v>55</v>
      </c>
      <c r="M3" s="27">
        <v>60</v>
      </c>
      <c r="N3" s="143" t="s">
        <v>299</v>
      </c>
      <c r="O3" s="238" t="s">
        <v>51</v>
      </c>
      <c r="P3" s="238" t="s">
        <v>60</v>
      </c>
      <c r="Q3" s="238" t="s">
        <v>52</v>
      </c>
    </row>
    <row r="4" spans="2:17" s="5" customFormat="1" ht="20.25" customHeight="1">
      <c r="B4" s="212" t="s">
        <v>339</v>
      </c>
      <c r="C4" s="213"/>
      <c r="D4" s="217"/>
      <c r="E4" s="28" t="s">
        <v>104</v>
      </c>
      <c r="F4" s="28" t="s">
        <v>104</v>
      </c>
      <c r="G4" s="28" t="s">
        <v>104</v>
      </c>
      <c r="H4" s="28" t="s">
        <v>104</v>
      </c>
      <c r="I4" s="28" t="s">
        <v>104</v>
      </c>
      <c r="J4" s="28" t="s">
        <v>104</v>
      </c>
      <c r="K4" s="28" t="s">
        <v>104</v>
      </c>
      <c r="L4" s="28" t="s">
        <v>104</v>
      </c>
      <c r="M4" s="28" t="s">
        <v>104</v>
      </c>
      <c r="N4" s="29" t="s">
        <v>104</v>
      </c>
      <c r="O4" s="217"/>
      <c r="P4" s="217"/>
      <c r="Q4" s="217"/>
    </row>
    <row r="5" spans="2:17" ht="24">
      <c r="B5" s="214"/>
      <c r="C5" s="215"/>
      <c r="D5" s="239"/>
      <c r="E5" s="142" t="s">
        <v>295</v>
      </c>
      <c r="F5" s="30">
        <v>29</v>
      </c>
      <c r="G5" s="30">
        <v>34</v>
      </c>
      <c r="H5" s="30">
        <v>39</v>
      </c>
      <c r="I5" s="30">
        <v>44</v>
      </c>
      <c r="J5" s="30">
        <v>49</v>
      </c>
      <c r="K5" s="30">
        <v>54</v>
      </c>
      <c r="L5" s="30">
        <v>59</v>
      </c>
      <c r="M5" s="30">
        <v>64</v>
      </c>
      <c r="N5" s="31"/>
      <c r="O5" s="32" t="s">
        <v>105</v>
      </c>
      <c r="P5" s="32" t="s">
        <v>105</v>
      </c>
      <c r="Q5" s="32" t="s">
        <v>105</v>
      </c>
    </row>
    <row r="6" spans="2:17" ht="15" customHeight="1">
      <c r="B6" s="193" t="s">
        <v>2</v>
      </c>
      <c r="C6" s="194"/>
      <c r="D6" s="33">
        <v>4048</v>
      </c>
      <c r="E6" s="33">
        <v>123</v>
      </c>
      <c r="F6" s="33">
        <v>327</v>
      </c>
      <c r="G6" s="33">
        <v>688</v>
      </c>
      <c r="H6" s="33">
        <v>856</v>
      </c>
      <c r="I6" s="33">
        <v>728</v>
      </c>
      <c r="J6" s="33">
        <v>505</v>
      </c>
      <c r="K6" s="33">
        <v>304</v>
      </c>
      <c r="L6" s="33">
        <v>192</v>
      </c>
      <c r="M6" s="33">
        <v>174</v>
      </c>
      <c r="N6" s="33">
        <v>151</v>
      </c>
      <c r="O6" s="83">
        <v>40</v>
      </c>
      <c r="P6" s="84">
        <v>41.41724308300395</v>
      </c>
      <c r="Q6" s="84">
        <v>10.864989877992409</v>
      </c>
    </row>
    <row r="7" spans="2:17" ht="15" customHeight="1">
      <c r="B7" s="195" t="s">
        <v>3</v>
      </c>
      <c r="C7" s="196"/>
      <c r="D7" s="34">
        <v>2990</v>
      </c>
      <c r="E7" s="35">
        <v>81</v>
      </c>
      <c r="F7" s="35">
        <v>226</v>
      </c>
      <c r="G7" s="35">
        <v>485</v>
      </c>
      <c r="H7" s="35">
        <v>642</v>
      </c>
      <c r="I7" s="35">
        <v>563</v>
      </c>
      <c r="J7" s="35">
        <v>381</v>
      </c>
      <c r="K7" s="35">
        <v>237</v>
      </c>
      <c r="L7" s="35">
        <v>133</v>
      </c>
      <c r="M7" s="35">
        <v>123</v>
      </c>
      <c r="N7" s="35">
        <v>119</v>
      </c>
      <c r="O7" s="83">
        <v>40</v>
      </c>
      <c r="P7" s="84">
        <v>41.684615384615384</v>
      </c>
      <c r="Q7" s="84">
        <v>10.749957671187174</v>
      </c>
    </row>
    <row r="8" spans="1:17" ht="15" customHeight="1">
      <c r="A8" s="5"/>
      <c r="B8" s="17"/>
      <c r="C8" s="9" t="s">
        <v>83</v>
      </c>
      <c r="D8" s="36">
        <v>1608</v>
      </c>
      <c r="E8" s="37">
        <v>31</v>
      </c>
      <c r="F8" s="37">
        <v>121</v>
      </c>
      <c r="G8" s="37">
        <v>265</v>
      </c>
      <c r="H8" s="37">
        <v>384</v>
      </c>
      <c r="I8" s="37">
        <v>303</v>
      </c>
      <c r="J8" s="37">
        <v>195</v>
      </c>
      <c r="K8" s="37">
        <v>121</v>
      </c>
      <c r="L8" s="37">
        <v>74</v>
      </c>
      <c r="M8" s="37">
        <v>63</v>
      </c>
      <c r="N8" s="37">
        <v>51</v>
      </c>
      <c r="O8" s="89">
        <v>40</v>
      </c>
      <c r="P8" s="90">
        <v>41.44776119402985</v>
      </c>
      <c r="Q8" s="90">
        <v>10.338863791803966</v>
      </c>
    </row>
    <row r="9" spans="2:17" ht="15" customHeight="1">
      <c r="B9" s="17"/>
      <c r="C9" s="9" t="s">
        <v>84</v>
      </c>
      <c r="D9" s="36">
        <v>923</v>
      </c>
      <c r="E9" s="37">
        <v>38</v>
      </c>
      <c r="F9" s="37">
        <v>80</v>
      </c>
      <c r="G9" s="37">
        <v>146</v>
      </c>
      <c r="H9" s="37">
        <v>166</v>
      </c>
      <c r="I9" s="37">
        <v>175</v>
      </c>
      <c r="J9" s="37">
        <v>119</v>
      </c>
      <c r="K9" s="37">
        <v>74</v>
      </c>
      <c r="L9" s="37">
        <v>40</v>
      </c>
      <c r="M9" s="37">
        <v>38</v>
      </c>
      <c r="N9" s="37">
        <v>47</v>
      </c>
      <c r="O9" s="89">
        <v>40</v>
      </c>
      <c r="P9" s="90">
        <v>41.721560130010836</v>
      </c>
      <c r="Q9" s="90">
        <v>11.411996625379414</v>
      </c>
    </row>
    <row r="10" spans="2:17" ht="15" customHeight="1">
      <c r="B10" s="17"/>
      <c r="C10" s="9" t="s">
        <v>85</v>
      </c>
      <c r="D10" s="36">
        <v>459</v>
      </c>
      <c r="E10" s="37">
        <v>12</v>
      </c>
      <c r="F10" s="37">
        <v>25</v>
      </c>
      <c r="G10" s="37">
        <v>74</v>
      </c>
      <c r="H10" s="37">
        <v>92</v>
      </c>
      <c r="I10" s="37">
        <v>85</v>
      </c>
      <c r="J10" s="37">
        <v>67</v>
      </c>
      <c r="K10" s="37">
        <v>42</v>
      </c>
      <c r="L10" s="37">
        <v>19</v>
      </c>
      <c r="M10" s="37">
        <v>22</v>
      </c>
      <c r="N10" s="37">
        <v>21</v>
      </c>
      <c r="O10" s="89">
        <v>41</v>
      </c>
      <c r="P10" s="90">
        <v>42.4400871459695</v>
      </c>
      <c r="Q10" s="90">
        <v>10.778547187277674</v>
      </c>
    </row>
    <row r="11" spans="2:17" ht="15" customHeight="1">
      <c r="B11" s="197" t="s">
        <v>4</v>
      </c>
      <c r="C11" s="198"/>
      <c r="D11" s="38">
        <v>1058</v>
      </c>
      <c r="E11" s="39">
        <v>42</v>
      </c>
      <c r="F11" s="39">
        <v>101</v>
      </c>
      <c r="G11" s="39">
        <v>203</v>
      </c>
      <c r="H11" s="39">
        <v>214</v>
      </c>
      <c r="I11" s="39">
        <v>165</v>
      </c>
      <c r="J11" s="39">
        <v>124</v>
      </c>
      <c r="K11" s="39">
        <v>67</v>
      </c>
      <c r="L11" s="39">
        <v>59</v>
      </c>
      <c r="M11" s="39">
        <v>51</v>
      </c>
      <c r="N11" s="39">
        <v>32</v>
      </c>
      <c r="O11" s="93">
        <v>39</v>
      </c>
      <c r="P11" s="94">
        <v>40.661625708884685</v>
      </c>
      <c r="Q11" s="94">
        <v>11.154240807353924</v>
      </c>
    </row>
    <row r="12" spans="1:17" ht="15" customHeight="1">
      <c r="A12" s="5"/>
      <c r="B12" s="195" t="s">
        <v>327</v>
      </c>
      <c r="C12" s="196"/>
      <c r="D12" s="33">
        <v>161</v>
      </c>
      <c r="E12" s="33">
        <v>4</v>
      </c>
      <c r="F12" s="33">
        <v>20</v>
      </c>
      <c r="G12" s="33">
        <v>41</v>
      </c>
      <c r="H12" s="33">
        <v>27</v>
      </c>
      <c r="I12" s="33">
        <v>33</v>
      </c>
      <c r="J12" s="33">
        <v>10</v>
      </c>
      <c r="K12" s="33">
        <v>11</v>
      </c>
      <c r="L12" s="33">
        <v>5</v>
      </c>
      <c r="M12" s="33">
        <v>7</v>
      </c>
      <c r="N12" s="33">
        <v>3</v>
      </c>
      <c r="O12" s="89">
        <v>37</v>
      </c>
      <c r="P12" s="90">
        <v>38.993788819875775</v>
      </c>
      <c r="Q12" s="90">
        <v>10.74738159646917</v>
      </c>
    </row>
    <row r="13" spans="2:17" ht="15" customHeight="1">
      <c r="B13" s="195" t="s">
        <v>328</v>
      </c>
      <c r="C13" s="196"/>
      <c r="D13" s="33">
        <v>108</v>
      </c>
      <c r="E13" s="33">
        <v>6</v>
      </c>
      <c r="F13" s="33">
        <v>12</v>
      </c>
      <c r="G13" s="33">
        <v>20</v>
      </c>
      <c r="H13" s="33">
        <v>12</v>
      </c>
      <c r="I13" s="33">
        <v>17</v>
      </c>
      <c r="J13" s="33">
        <v>16</v>
      </c>
      <c r="K13" s="33">
        <v>3</v>
      </c>
      <c r="L13" s="33">
        <v>9</v>
      </c>
      <c r="M13" s="33">
        <v>8</v>
      </c>
      <c r="N13" s="33">
        <v>5</v>
      </c>
      <c r="O13" s="89">
        <v>40</v>
      </c>
      <c r="P13" s="90">
        <v>41.648148148148145</v>
      </c>
      <c r="Q13" s="90">
        <v>12.33588702477967</v>
      </c>
    </row>
    <row r="14" spans="1:17" ht="15" customHeight="1">
      <c r="A14" s="13"/>
      <c r="B14" s="195" t="s">
        <v>329</v>
      </c>
      <c r="C14" s="196"/>
      <c r="D14" s="33">
        <v>196</v>
      </c>
      <c r="E14" s="33">
        <v>11</v>
      </c>
      <c r="F14" s="33">
        <v>19</v>
      </c>
      <c r="G14" s="33">
        <v>29</v>
      </c>
      <c r="H14" s="33">
        <v>38</v>
      </c>
      <c r="I14" s="33">
        <v>36</v>
      </c>
      <c r="J14" s="33">
        <v>27</v>
      </c>
      <c r="K14" s="33">
        <v>12</v>
      </c>
      <c r="L14" s="33">
        <v>10</v>
      </c>
      <c r="M14" s="33">
        <v>10</v>
      </c>
      <c r="N14" s="33">
        <v>4</v>
      </c>
      <c r="O14" s="89">
        <v>40</v>
      </c>
      <c r="P14" s="90">
        <v>40.673469387755105</v>
      </c>
      <c r="Q14" s="90">
        <v>11.0572176313834</v>
      </c>
    </row>
    <row r="15" spans="1:17" ht="15" customHeight="1">
      <c r="A15" s="13"/>
      <c r="B15" s="195" t="s">
        <v>330</v>
      </c>
      <c r="C15" s="196"/>
      <c r="D15" s="33">
        <v>1877</v>
      </c>
      <c r="E15" s="33">
        <v>44</v>
      </c>
      <c r="F15" s="33">
        <v>146</v>
      </c>
      <c r="G15" s="33">
        <v>308</v>
      </c>
      <c r="H15" s="33">
        <v>431</v>
      </c>
      <c r="I15" s="33">
        <v>348</v>
      </c>
      <c r="J15" s="33">
        <v>229</v>
      </c>
      <c r="K15" s="33">
        <v>150</v>
      </c>
      <c r="L15" s="33">
        <v>89</v>
      </c>
      <c r="M15" s="33">
        <v>76</v>
      </c>
      <c r="N15" s="33">
        <v>56</v>
      </c>
      <c r="O15" s="89">
        <v>40</v>
      </c>
      <c r="P15" s="90">
        <v>41.394778902503994</v>
      </c>
      <c r="Q15" s="90">
        <v>10.425296977798295</v>
      </c>
    </row>
    <row r="16" spans="1:17" ht="15" customHeight="1">
      <c r="A16" s="13"/>
      <c r="B16" s="195" t="s">
        <v>331</v>
      </c>
      <c r="C16" s="196"/>
      <c r="D16" s="33">
        <v>362</v>
      </c>
      <c r="E16" s="33">
        <v>7</v>
      </c>
      <c r="F16" s="33">
        <v>20</v>
      </c>
      <c r="G16" s="33">
        <v>62</v>
      </c>
      <c r="H16" s="33">
        <v>81</v>
      </c>
      <c r="I16" s="33">
        <v>61</v>
      </c>
      <c r="J16" s="33">
        <v>50</v>
      </c>
      <c r="K16" s="33">
        <v>28</v>
      </c>
      <c r="L16" s="33">
        <v>18</v>
      </c>
      <c r="M16" s="33">
        <v>18</v>
      </c>
      <c r="N16" s="33">
        <v>17</v>
      </c>
      <c r="O16" s="89">
        <v>40</v>
      </c>
      <c r="P16" s="90">
        <v>42.392265193370164</v>
      </c>
      <c r="Q16" s="90">
        <v>10.79143734923396</v>
      </c>
    </row>
    <row r="17" spans="1:17" ht="15" customHeight="1">
      <c r="A17" s="13"/>
      <c r="B17" s="195" t="s">
        <v>332</v>
      </c>
      <c r="C17" s="196"/>
      <c r="D17" s="33">
        <v>36</v>
      </c>
      <c r="E17" s="33">
        <v>1</v>
      </c>
      <c r="F17" s="33">
        <v>3</v>
      </c>
      <c r="G17" s="33">
        <v>9</v>
      </c>
      <c r="H17" s="33">
        <v>8</v>
      </c>
      <c r="I17" s="33">
        <v>5</v>
      </c>
      <c r="J17" s="33">
        <v>4</v>
      </c>
      <c r="K17" s="33">
        <v>2</v>
      </c>
      <c r="L17" s="33">
        <v>1</v>
      </c>
      <c r="M17" s="33">
        <v>1</v>
      </c>
      <c r="N17" s="33">
        <v>2</v>
      </c>
      <c r="O17" s="89">
        <v>37.5</v>
      </c>
      <c r="P17" s="90">
        <v>40.388888888888886</v>
      </c>
      <c r="Q17" s="90">
        <v>12.294662669578623</v>
      </c>
    </row>
    <row r="18" spans="1:17" ht="15" customHeight="1">
      <c r="A18" s="13"/>
      <c r="B18" s="195" t="s">
        <v>333</v>
      </c>
      <c r="C18" s="196"/>
      <c r="D18" s="33">
        <v>923</v>
      </c>
      <c r="E18" s="33">
        <v>38</v>
      </c>
      <c r="F18" s="33">
        <v>80</v>
      </c>
      <c r="G18" s="33">
        <v>146</v>
      </c>
      <c r="H18" s="33">
        <v>166</v>
      </c>
      <c r="I18" s="33">
        <v>175</v>
      </c>
      <c r="J18" s="33">
        <v>119</v>
      </c>
      <c r="K18" s="33">
        <v>74</v>
      </c>
      <c r="L18" s="33">
        <v>40</v>
      </c>
      <c r="M18" s="33">
        <v>38</v>
      </c>
      <c r="N18" s="33">
        <v>47</v>
      </c>
      <c r="O18" s="89">
        <v>40</v>
      </c>
      <c r="P18" s="90">
        <v>41.721560130010836</v>
      </c>
      <c r="Q18" s="90">
        <v>11.411996625379414</v>
      </c>
    </row>
    <row r="19" spans="1:17" ht="15" customHeight="1">
      <c r="A19" s="13"/>
      <c r="B19" s="195" t="s">
        <v>334</v>
      </c>
      <c r="C19" s="196"/>
      <c r="D19" s="33">
        <v>108</v>
      </c>
      <c r="E19" s="33">
        <v>4</v>
      </c>
      <c r="F19" s="33">
        <v>8</v>
      </c>
      <c r="G19" s="33">
        <v>19</v>
      </c>
      <c r="H19" s="33">
        <v>23</v>
      </c>
      <c r="I19" s="33">
        <v>17</v>
      </c>
      <c r="J19" s="33">
        <v>11</v>
      </c>
      <c r="K19" s="33">
        <v>10</v>
      </c>
      <c r="L19" s="33">
        <v>5</v>
      </c>
      <c r="M19" s="33">
        <v>4</v>
      </c>
      <c r="N19" s="33">
        <v>7</v>
      </c>
      <c r="O19" s="89">
        <v>39.5</v>
      </c>
      <c r="P19" s="90">
        <v>41.879629629629626</v>
      </c>
      <c r="Q19" s="90">
        <v>11.548125706718789</v>
      </c>
    </row>
    <row r="20" spans="1:17" ht="15" customHeight="1">
      <c r="A20" s="13"/>
      <c r="B20" s="195" t="s">
        <v>335</v>
      </c>
      <c r="C20" s="196"/>
      <c r="D20" s="33">
        <v>50</v>
      </c>
      <c r="E20" s="33">
        <v>4</v>
      </c>
      <c r="F20" s="33">
        <v>3</v>
      </c>
      <c r="G20" s="33">
        <v>13</v>
      </c>
      <c r="H20" s="33">
        <v>11</v>
      </c>
      <c r="I20" s="33">
        <v>5</v>
      </c>
      <c r="J20" s="33">
        <v>6</v>
      </c>
      <c r="K20" s="33">
        <v>3</v>
      </c>
      <c r="L20" s="33">
        <v>3</v>
      </c>
      <c r="M20" s="33">
        <v>0</v>
      </c>
      <c r="N20" s="33">
        <v>2</v>
      </c>
      <c r="O20" s="89">
        <v>37</v>
      </c>
      <c r="P20" s="90">
        <v>39.1</v>
      </c>
      <c r="Q20" s="90">
        <v>11.272596354497422</v>
      </c>
    </row>
    <row r="21" spans="1:17" ht="15" customHeight="1">
      <c r="A21" s="13"/>
      <c r="B21" s="195" t="s">
        <v>358</v>
      </c>
      <c r="C21" s="196"/>
      <c r="D21" s="33">
        <v>106</v>
      </c>
      <c r="E21" s="33">
        <v>2</v>
      </c>
      <c r="F21" s="33">
        <v>7</v>
      </c>
      <c r="G21" s="33">
        <v>14</v>
      </c>
      <c r="H21" s="33">
        <v>30</v>
      </c>
      <c r="I21" s="33">
        <v>13</v>
      </c>
      <c r="J21" s="33">
        <v>16</v>
      </c>
      <c r="K21" s="33">
        <v>7</v>
      </c>
      <c r="L21" s="33">
        <v>6</v>
      </c>
      <c r="M21" s="33">
        <v>6</v>
      </c>
      <c r="N21" s="33">
        <v>5</v>
      </c>
      <c r="O21" s="89">
        <v>39.5</v>
      </c>
      <c r="P21" s="90">
        <v>42.405660377358494</v>
      </c>
      <c r="Q21" s="90">
        <v>11.096784864169136</v>
      </c>
    </row>
    <row r="22" spans="1:17" ht="15" customHeight="1">
      <c r="A22" s="13"/>
      <c r="B22" s="197" t="s">
        <v>336</v>
      </c>
      <c r="C22" s="198"/>
      <c r="D22" s="33">
        <v>121</v>
      </c>
      <c r="E22" s="33">
        <v>2</v>
      </c>
      <c r="F22" s="33">
        <v>9</v>
      </c>
      <c r="G22" s="33">
        <v>27</v>
      </c>
      <c r="H22" s="33">
        <v>29</v>
      </c>
      <c r="I22" s="33">
        <v>18</v>
      </c>
      <c r="J22" s="33">
        <v>17</v>
      </c>
      <c r="K22" s="33">
        <v>4</v>
      </c>
      <c r="L22" s="33">
        <v>6</v>
      </c>
      <c r="M22" s="33">
        <v>6</v>
      </c>
      <c r="N22" s="33">
        <v>3</v>
      </c>
      <c r="O22" s="89">
        <v>38</v>
      </c>
      <c r="P22" s="90">
        <v>40.735537190082646</v>
      </c>
      <c r="Q22" s="90">
        <v>10.176581445522626</v>
      </c>
    </row>
    <row r="23" spans="1:17" ht="15" customHeight="1">
      <c r="A23" s="13"/>
      <c r="B23" s="195" t="s">
        <v>5</v>
      </c>
      <c r="C23" s="196"/>
      <c r="D23" s="34">
        <v>161</v>
      </c>
      <c r="E23" s="35">
        <v>4</v>
      </c>
      <c r="F23" s="35">
        <v>20</v>
      </c>
      <c r="G23" s="35">
        <v>41</v>
      </c>
      <c r="H23" s="35">
        <v>27</v>
      </c>
      <c r="I23" s="35">
        <v>33</v>
      </c>
      <c r="J23" s="35">
        <v>10</v>
      </c>
      <c r="K23" s="35">
        <v>11</v>
      </c>
      <c r="L23" s="35">
        <v>5</v>
      </c>
      <c r="M23" s="35">
        <v>7</v>
      </c>
      <c r="N23" s="35">
        <v>3</v>
      </c>
      <c r="O23" s="83">
        <v>37</v>
      </c>
      <c r="P23" s="84">
        <v>38.993788819875775</v>
      </c>
      <c r="Q23" s="84">
        <v>10.74738159646917</v>
      </c>
    </row>
    <row r="24" spans="1:17" ht="15" customHeight="1">
      <c r="A24" s="13"/>
      <c r="B24" s="195" t="s">
        <v>6</v>
      </c>
      <c r="C24" s="196"/>
      <c r="D24" s="36">
        <v>11</v>
      </c>
      <c r="E24" s="37">
        <v>1</v>
      </c>
      <c r="F24" s="37">
        <v>3</v>
      </c>
      <c r="G24" s="37">
        <v>1</v>
      </c>
      <c r="H24" s="37">
        <v>0</v>
      </c>
      <c r="I24" s="37">
        <v>2</v>
      </c>
      <c r="J24" s="37">
        <v>1</v>
      </c>
      <c r="K24" s="37">
        <v>2</v>
      </c>
      <c r="L24" s="37">
        <v>1</v>
      </c>
      <c r="M24" s="37">
        <v>0</v>
      </c>
      <c r="N24" s="37">
        <v>0</v>
      </c>
      <c r="O24" s="89">
        <v>41</v>
      </c>
      <c r="P24" s="90">
        <v>38.63636363636363</v>
      </c>
      <c r="Q24" s="90">
        <v>12.532140497718077</v>
      </c>
    </row>
    <row r="25" spans="1:17" ht="15" customHeight="1">
      <c r="A25" s="13"/>
      <c r="B25" s="195" t="s">
        <v>7</v>
      </c>
      <c r="C25" s="196"/>
      <c r="D25" s="36">
        <v>19</v>
      </c>
      <c r="E25" s="37">
        <v>2</v>
      </c>
      <c r="F25" s="37">
        <v>2</v>
      </c>
      <c r="G25" s="37">
        <v>5</v>
      </c>
      <c r="H25" s="37">
        <v>1</v>
      </c>
      <c r="I25" s="37">
        <v>2</v>
      </c>
      <c r="J25" s="37">
        <v>5</v>
      </c>
      <c r="K25" s="37">
        <v>0</v>
      </c>
      <c r="L25" s="37">
        <v>1</v>
      </c>
      <c r="M25" s="37">
        <v>1</v>
      </c>
      <c r="N25" s="37">
        <v>0</v>
      </c>
      <c r="O25" s="89">
        <v>39</v>
      </c>
      <c r="P25" s="90">
        <v>38.421052631578945</v>
      </c>
      <c r="Q25" s="90">
        <v>11.577352362232839</v>
      </c>
    </row>
    <row r="26" spans="1:17" ht="15" customHeight="1">
      <c r="A26" s="13"/>
      <c r="B26" s="195" t="s">
        <v>8</v>
      </c>
      <c r="C26" s="196"/>
      <c r="D26" s="36">
        <v>41</v>
      </c>
      <c r="E26" s="37">
        <v>1</v>
      </c>
      <c r="F26" s="37">
        <v>2</v>
      </c>
      <c r="G26" s="37">
        <v>6</v>
      </c>
      <c r="H26" s="37">
        <v>5</v>
      </c>
      <c r="I26" s="37">
        <v>9</v>
      </c>
      <c r="J26" s="37">
        <v>6</v>
      </c>
      <c r="K26" s="37">
        <v>1</v>
      </c>
      <c r="L26" s="37">
        <v>3</v>
      </c>
      <c r="M26" s="37">
        <v>5</v>
      </c>
      <c r="N26" s="37">
        <v>3</v>
      </c>
      <c r="O26" s="89">
        <v>43</v>
      </c>
      <c r="P26" s="90">
        <v>45</v>
      </c>
      <c r="Q26" s="90">
        <v>12.457929201917949</v>
      </c>
    </row>
    <row r="27" spans="1:17" ht="15" customHeight="1">
      <c r="A27" s="13"/>
      <c r="B27" s="195" t="s">
        <v>9</v>
      </c>
      <c r="C27" s="196"/>
      <c r="D27" s="36">
        <v>20</v>
      </c>
      <c r="E27" s="37">
        <v>2</v>
      </c>
      <c r="F27" s="37">
        <v>2</v>
      </c>
      <c r="G27" s="37">
        <v>4</v>
      </c>
      <c r="H27" s="37">
        <v>4</v>
      </c>
      <c r="I27" s="37">
        <v>2</v>
      </c>
      <c r="J27" s="37">
        <v>1</v>
      </c>
      <c r="K27" s="37">
        <v>0</v>
      </c>
      <c r="L27" s="37">
        <v>3</v>
      </c>
      <c r="M27" s="37">
        <v>1</v>
      </c>
      <c r="N27" s="37">
        <v>1</v>
      </c>
      <c r="O27" s="89">
        <v>38</v>
      </c>
      <c r="P27" s="90">
        <v>39.95</v>
      </c>
      <c r="Q27" s="90">
        <v>12.398960058259556</v>
      </c>
    </row>
    <row r="28" spans="1:17" ht="15" customHeight="1">
      <c r="A28" s="13"/>
      <c r="B28" s="195" t="s">
        <v>10</v>
      </c>
      <c r="C28" s="196"/>
      <c r="D28" s="36">
        <v>2</v>
      </c>
      <c r="E28" s="37">
        <v>0</v>
      </c>
      <c r="F28" s="37">
        <v>0</v>
      </c>
      <c r="G28" s="37">
        <v>1</v>
      </c>
      <c r="H28" s="37">
        <v>0</v>
      </c>
      <c r="I28" s="37">
        <v>1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89">
        <v>37</v>
      </c>
      <c r="P28" s="90">
        <v>37</v>
      </c>
      <c r="Q28" s="90">
        <v>9.899494936611665</v>
      </c>
    </row>
    <row r="29" spans="1:17" ht="15" customHeight="1">
      <c r="A29" s="13"/>
      <c r="B29" s="195" t="s">
        <v>11</v>
      </c>
      <c r="C29" s="196"/>
      <c r="D29" s="36">
        <v>15</v>
      </c>
      <c r="E29" s="37">
        <v>0</v>
      </c>
      <c r="F29" s="37">
        <v>3</v>
      </c>
      <c r="G29" s="37">
        <v>3</v>
      </c>
      <c r="H29" s="37">
        <v>2</v>
      </c>
      <c r="I29" s="37">
        <v>1</v>
      </c>
      <c r="J29" s="37">
        <v>3</v>
      </c>
      <c r="K29" s="37">
        <v>0</v>
      </c>
      <c r="L29" s="37">
        <v>1</v>
      </c>
      <c r="M29" s="37">
        <v>1</v>
      </c>
      <c r="N29" s="37">
        <v>1</v>
      </c>
      <c r="O29" s="89">
        <v>38</v>
      </c>
      <c r="P29" s="90">
        <v>41.666666666666664</v>
      </c>
      <c r="Q29" s="90">
        <v>12.573592887287152</v>
      </c>
    </row>
    <row r="30" spans="1:17" ht="15" customHeight="1">
      <c r="A30" s="13"/>
      <c r="B30" s="195" t="s">
        <v>12</v>
      </c>
      <c r="C30" s="196"/>
      <c r="D30" s="36">
        <v>109</v>
      </c>
      <c r="E30" s="37">
        <v>5</v>
      </c>
      <c r="F30" s="37">
        <v>17</v>
      </c>
      <c r="G30" s="37">
        <v>20</v>
      </c>
      <c r="H30" s="37">
        <v>18</v>
      </c>
      <c r="I30" s="37">
        <v>13</v>
      </c>
      <c r="J30" s="37">
        <v>8</v>
      </c>
      <c r="K30" s="37">
        <v>11</v>
      </c>
      <c r="L30" s="37">
        <v>10</v>
      </c>
      <c r="M30" s="37">
        <v>6</v>
      </c>
      <c r="N30" s="37">
        <v>1</v>
      </c>
      <c r="O30" s="89">
        <v>38</v>
      </c>
      <c r="P30" s="90">
        <v>40.11009174311926</v>
      </c>
      <c r="Q30" s="90">
        <v>11.62798304979501</v>
      </c>
    </row>
    <row r="31" spans="1:17" ht="15" customHeight="1">
      <c r="A31" s="13"/>
      <c r="B31" s="195" t="s">
        <v>13</v>
      </c>
      <c r="C31" s="196"/>
      <c r="D31" s="36">
        <v>70</v>
      </c>
      <c r="E31" s="37">
        <v>4</v>
      </c>
      <c r="F31" s="37">
        <v>4</v>
      </c>
      <c r="G31" s="37">
        <v>14</v>
      </c>
      <c r="H31" s="37">
        <v>12</v>
      </c>
      <c r="I31" s="37">
        <v>15</v>
      </c>
      <c r="J31" s="37">
        <v>8</v>
      </c>
      <c r="K31" s="37">
        <v>5</v>
      </c>
      <c r="L31" s="37">
        <v>3</v>
      </c>
      <c r="M31" s="37">
        <v>5</v>
      </c>
      <c r="N31" s="37">
        <v>0</v>
      </c>
      <c r="O31" s="89">
        <v>40.5</v>
      </c>
      <c r="P31" s="90">
        <v>40.58571428571429</v>
      </c>
      <c r="Q31" s="90">
        <v>10.585049419890874</v>
      </c>
    </row>
    <row r="32" spans="1:17" ht="15" customHeight="1">
      <c r="A32" s="13"/>
      <c r="B32" s="195" t="s">
        <v>14</v>
      </c>
      <c r="C32" s="196"/>
      <c r="D32" s="36">
        <v>56</v>
      </c>
      <c r="E32" s="37">
        <v>2</v>
      </c>
      <c r="F32" s="37">
        <v>11</v>
      </c>
      <c r="G32" s="37">
        <v>8</v>
      </c>
      <c r="H32" s="37">
        <v>5</v>
      </c>
      <c r="I32" s="37">
        <v>10</v>
      </c>
      <c r="J32" s="37">
        <v>10</v>
      </c>
      <c r="K32" s="37">
        <v>2</v>
      </c>
      <c r="L32" s="37">
        <v>3</v>
      </c>
      <c r="M32" s="37">
        <v>3</v>
      </c>
      <c r="N32" s="37">
        <v>2</v>
      </c>
      <c r="O32" s="89">
        <v>40</v>
      </c>
      <c r="P32" s="90">
        <v>40.44642857142857</v>
      </c>
      <c r="Q32" s="90">
        <v>12.413950573091903</v>
      </c>
    </row>
    <row r="33" spans="1:17" ht="15" customHeight="1">
      <c r="A33" s="13"/>
      <c r="B33" s="195" t="s">
        <v>15</v>
      </c>
      <c r="C33" s="196"/>
      <c r="D33" s="36">
        <v>397</v>
      </c>
      <c r="E33" s="37">
        <v>11</v>
      </c>
      <c r="F33" s="37">
        <v>30</v>
      </c>
      <c r="G33" s="37">
        <v>66</v>
      </c>
      <c r="H33" s="37">
        <v>86</v>
      </c>
      <c r="I33" s="37">
        <v>84</v>
      </c>
      <c r="J33" s="37">
        <v>46</v>
      </c>
      <c r="K33" s="37">
        <v>24</v>
      </c>
      <c r="L33" s="37">
        <v>21</v>
      </c>
      <c r="M33" s="37">
        <v>18</v>
      </c>
      <c r="N33" s="37">
        <v>11</v>
      </c>
      <c r="O33" s="89">
        <v>40</v>
      </c>
      <c r="P33" s="90">
        <v>41.30982367758186</v>
      </c>
      <c r="Q33" s="90">
        <v>10.377823540293907</v>
      </c>
    </row>
    <row r="34" spans="1:17" ht="15" customHeight="1">
      <c r="A34" s="13"/>
      <c r="B34" s="195" t="s">
        <v>16</v>
      </c>
      <c r="C34" s="196"/>
      <c r="D34" s="36">
        <v>291</v>
      </c>
      <c r="E34" s="37">
        <v>9</v>
      </c>
      <c r="F34" s="37">
        <v>33</v>
      </c>
      <c r="G34" s="37">
        <v>58</v>
      </c>
      <c r="H34" s="37">
        <v>45</v>
      </c>
      <c r="I34" s="37">
        <v>53</v>
      </c>
      <c r="J34" s="37">
        <v>37</v>
      </c>
      <c r="K34" s="37">
        <v>22</v>
      </c>
      <c r="L34" s="37">
        <v>17</v>
      </c>
      <c r="M34" s="37">
        <v>9</v>
      </c>
      <c r="N34" s="37">
        <v>8</v>
      </c>
      <c r="O34" s="89">
        <v>40</v>
      </c>
      <c r="P34" s="90">
        <v>40.6254295532646</v>
      </c>
      <c r="Q34" s="90">
        <v>10.640548958697286</v>
      </c>
    </row>
    <row r="35" spans="1:17" ht="15" customHeight="1">
      <c r="A35" s="13"/>
      <c r="B35" s="195" t="s">
        <v>17</v>
      </c>
      <c r="C35" s="196"/>
      <c r="D35" s="36">
        <v>486</v>
      </c>
      <c r="E35" s="37">
        <v>7</v>
      </c>
      <c r="F35" s="37">
        <v>29</v>
      </c>
      <c r="G35" s="37">
        <v>68</v>
      </c>
      <c r="H35" s="37">
        <v>144</v>
      </c>
      <c r="I35" s="37">
        <v>91</v>
      </c>
      <c r="J35" s="37">
        <v>53</v>
      </c>
      <c r="K35" s="37">
        <v>39</v>
      </c>
      <c r="L35" s="37">
        <v>19</v>
      </c>
      <c r="M35" s="37">
        <v>22</v>
      </c>
      <c r="N35" s="37">
        <v>14</v>
      </c>
      <c r="O35" s="89">
        <v>39</v>
      </c>
      <c r="P35" s="90">
        <v>41.68518518518518</v>
      </c>
      <c r="Q35" s="90">
        <v>10.122836623488592</v>
      </c>
    </row>
    <row r="36" spans="1:17" ht="15" customHeight="1">
      <c r="A36" s="13"/>
      <c r="B36" s="195" t="s">
        <v>18</v>
      </c>
      <c r="C36" s="196"/>
      <c r="D36" s="36">
        <v>434</v>
      </c>
      <c r="E36" s="37">
        <v>4</v>
      </c>
      <c r="F36" s="37">
        <v>29</v>
      </c>
      <c r="G36" s="37">
        <v>73</v>
      </c>
      <c r="H36" s="37">
        <v>109</v>
      </c>
      <c r="I36" s="37">
        <v>75</v>
      </c>
      <c r="J36" s="37">
        <v>59</v>
      </c>
      <c r="K36" s="37">
        <v>36</v>
      </c>
      <c r="L36" s="37">
        <v>17</v>
      </c>
      <c r="M36" s="37">
        <v>14</v>
      </c>
      <c r="N36" s="37">
        <v>18</v>
      </c>
      <c r="O36" s="89">
        <v>40</v>
      </c>
      <c r="P36" s="90">
        <v>41.85944700460829</v>
      </c>
      <c r="Q36" s="90">
        <v>10.339326732995831</v>
      </c>
    </row>
    <row r="37" spans="1:17" ht="15" customHeight="1">
      <c r="A37" s="13"/>
      <c r="B37" s="195" t="s">
        <v>19</v>
      </c>
      <c r="C37" s="196"/>
      <c r="D37" s="36">
        <v>25</v>
      </c>
      <c r="E37" s="37">
        <v>2</v>
      </c>
      <c r="F37" s="37">
        <v>1</v>
      </c>
      <c r="G37" s="37">
        <v>3</v>
      </c>
      <c r="H37" s="37">
        <v>8</v>
      </c>
      <c r="I37" s="37">
        <v>4</v>
      </c>
      <c r="J37" s="37">
        <v>3</v>
      </c>
      <c r="K37" s="37">
        <v>2</v>
      </c>
      <c r="L37" s="37">
        <v>1</v>
      </c>
      <c r="M37" s="37">
        <v>0</v>
      </c>
      <c r="N37" s="37">
        <v>1</v>
      </c>
      <c r="O37" s="89">
        <v>39</v>
      </c>
      <c r="P37" s="90">
        <v>39.92</v>
      </c>
      <c r="Q37" s="90">
        <v>9.982985525382675</v>
      </c>
    </row>
    <row r="38" spans="1:17" ht="15" customHeight="1">
      <c r="A38" s="13"/>
      <c r="B38" s="195" t="s">
        <v>20</v>
      </c>
      <c r="C38" s="196"/>
      <c r="D38" s="36">
        <v>8</v>
      </c>
      <c r="E38" s="37">
        <v>0</v>
      </c>
      <c r="F38" s="37">
        <v>0</v>
      </c>
      <c r="G38" s="37">
        <v>3</v>
      </c>
      <c r="H38" s="37">
        <v>1</v>
      </c>
      <c r="I38" s="37">
        <v>2</v>
      </c>
      <c r="J38" s="37">
        <v>0</v>
      </c>
      <c r="K38" s="37">
        <v>1</v>
      </c>
      <c r="L38" s="37">
        <v>0</v>
      </c>
      <c r="M38" s="37">
        <v>0</v>
      </c>
      <c r="N38" s="37">
        <v>1</v>
      </c>
      <c r="O38" s="89">
        <v>38</v>
      </c>
      <c r="P38" s="90">
        <v>43.125</v>
      </c>
      <c r="Q38" s="90">
        <v>16.313338101075452</v>
      </c>
    </row>
    <row r="39" spans="1:17" ht="15" customHeight="1">
      <c r="A39" s="13"/>
      <c r="B39" s="195" t="s">
        <v>21</v>
      </c>
      <c r="C39" s="196"/>
      <c r="D39" s="87">
        <v>14</v>
      </c>
      <c r="E39" s="88">
        <v>0</v>
      </c>
      <c r="F39" s="88">
        <v>1</v>
      </c>
      <c r="G39" s="88">
        <v>4</v>
      </c>
      <c r="H39" s="88">
        <v>3</v>
      </c>
      <c r="I39" s="88">
        <v>3</v>
      </c>
      <c r="J39" s="88">
        <v>2</v>
      </c>
      <c r="K39" s="88">
        <v>0</v>
      </c>
      <c r="L39" s="88">
        <v>0</v>
      </c>
      <c r="M39" s="88">
        <v>1</v>
      </c>
      <c r="N39" s="88">
        <v>0</v>
      </c>
      <c r="O39" s="89">
        <v>36.5</v>
      </c>
      <c r="P39" s="90">
        <v>39</v>
      </c>
      <c r="Q39" s="90">
        <v>9.281909617845143</v>
      </c>
    </row>
    <row r="40" spans="1:17" ht="15" customHeight="1">
      <c r="A40" s="13"/>
      <c r="B40" s="195" t="s">
        <v>22</v>
      </c>
      <c r="C40" s="196"/>
      <c r="D40" s="87">
        <v>14</v>
      </c>
      <c r="E40" s="88">
        <v>1</v>
      </c>
      <c r="F40" s="88">
        <v>2</v>
      </c>
      <c r="G40" s="88">
        <v>2</v>
      </c>
      <c r="H40" s="88">
        <v>4</v>
      </c>
      <c r="I40" s="88">
        <v>0</v>
      </c>
      <c r="J40" s="88">
        <v>2</v>
      </c>
      <c r="K40" s="88">
        <v>1</v>
      </c>
      <c r="L40" s="88">
        <v>1</v>
      </c>
      <c r="M40" s="88">
        <v>0</v>
      </c>
      <c r="N40" s="88">
        <v>1</v>
      </c>
      <c r="O40" s="89">
        <v>38</v>
      </c>
      <c r="P40" s="90">
        <v>40.214285714285715</v>
      </c>
      <c r="Q40" s="90">
        <v>13.068921275174295</v>
      </c>
    </row>
    <row r="41" spans="1:17" ht="15" customHeight="1">
      <c r="A41" s="13"/>
      <c r="B41" s="195" t="s">
        <v>23</v>
      </c>
      <c r="C41" s="196"/>
      <c r="D41" s="36">
        <v>63</v>
      </c>
      <c r="E41" s="37">
        <v>3</v>
      </c>
      <c r="F41" s="37">
        <v>3</v>
      </c>
      <c r="G41" s="37">
        <v>11</v>
      </c>
      <c r="H41" s="37">
        <v>18</v>
      </c>
      <c r="I41" s="37">
        <v>8</v>
      </c>
      <c r="J41" s="37">
        <v>9</v>
      </c>
      <c r="K41" s="37">
        <v>4</v>
      </c>
      <c r="L41" s="37">
        <v>4</v>
      </c>
      <c r="M41" s="37">
        <v>3</v>
      </c>
      <c r="N41" s="37">
        <v>0</v>
      </c>
      <c r="O41" s="89">
        <v>38</v>
      </c>
      <c r="P41" s="90">
        <v>40.38095238095238</v>
      </c>
      <c r="Q41" s="90">
        <v>9.803601332078992</v>
      </c>
    </row>
    <row r="42" spans="1:17" ht="15" customHeight="1">
      <c r="A42" s="13"/>
      <c r="B42" s="195" t="s">
        <v>24</v>
      </c>
      <c r="C42" s="196"/>
      <c r="D42" s="36">
        <v>45</v>
      </c>
      <c r="E42" s="37">
        <v>3</v>
      </c>
      <c r="F42" s="37">
        <v>3</v>
      </c>
      <c r="G42" s="37">
        <v>4</v>
      </c>
      <c r="H42" s="37">
        <v>13</v>
      </c>
      <c r="I42" s="37">
        <v>7</v>
      </c>
      <c r="J42" s="37">
        <v>6</v>
      </c>
      <c r="K42" s="37">
        <v>3</v>
      </c>
      <c r="L42" s="37">
        <v>3</v>
      </c>
      <c r="M42" s="37">
        <v>2</v>
      </c>
      <c r="N42" s="37">
        <v>1</v>
      </c>
      <c r="O42" s="89">
        <v>39</v>
      </c>
      <c r="P42" s="90">
        <v>41.51111111111111</v>
      </c>
      <c r="Q42" s="90">
        <v>10.864082235894703</v>
      </c>
    </row>
    <row r="43" spans="1:17" ht="15" customHeight="1">
      <c r="A43" s="13"/>
      <c r="B43" s="195" t="s">
        <v>25</v>
      </c>
      <c r="C43" s="196"/>
      <c r="D43" s="36">
        <v>90</v>
      </c>
      <c r="E43" s="37">
        <v>1</v>
      </c>
      <c r="F43" s="37">
        <v>8</v>
      </c>
      <c r="G43" s="37">
        <v>13</v>
      </c>
      <c r="H43" s="37">
        <v>19</v>
      </c>
      <c r="I43" s="37">
        <v>18</v>
      </c>
      <c r="J43" s="37">
        <v>12</v>
      </c>
      <c r="K43" s="37">
        <v>6</v>
      </c>
      <c r="L43" s="37">
        <v>4</v>
      </c>
      <c r="M43" s="37">
        <v>7</v>
      </c>
      <c r="N43" s="37">
        <v>2</v>
      </c>
      <c r="O43" s="89">
        <v>40.5</v>
      </c>
      <c r="P43" s="90">
        <v>42.15555555555556</v>
      </c>
      <c r="Q43" s="90">
        <v>10.720044347458908</v>
      </c>
    </row>
    <row r="44" spans="1:17" ht="15" customHeight="1">
      <c r="A44" s="13"/>
      <c r="B44" s="195" t="s">
        <v>26</v>
      </c>
      <c r="C44" s="196"/>
      <c r="D44" s="36">
        <v>97</v>
      </c>
      <c r="E44" s="37">
        <v>5</v>
      </c>
      <c r="F44" s="37">
        <v>5</v>
      </c>
      <c r="G44" s="37">
        <v>12</v>
      </c>
      <c r="H44" s="37">
        <v>11</v>
      </c>
      <c r="I44" s="37">
        <v>24</v>
      </c>
      <c r="J44" s="37">
        <v>17</v>
      </c>
      <c r="K44" s="37">
        <v>14</v>
      </c>
      <c r="L44" s="37">
        <v>1</v>
      </c>
      <c r="M44" s="37">
        <v>4</v>
      </c>
      <c r="N44" s="37">
        <v>4</v>
      </c>
      <c r="O44" s="89">
        <v>43</v>
      </c>
      <c r="P44" s="90">
        <v>42.618556701030926</v>
      </c>
      <c r="Q44" s="90">
        <v>10.784289594676864</v>
      </c>
    </row>
    <row r="45" spans="1:17" ht="15" customHeight="1">
      <c r="A45" s="13"/>
      <c r="B45" s="195" t="s">
        <v>27</v>
      </c>
      <c r="C45" s="196"/>
      <c r="D45" s="36">
        <v>199</v>
      </c>
      <c r="E45" s="37">
        <v>3</v>
      </c>
      <c r="F45" s="37">
        <v>9</v>
      </c>
      <c r="G45" s="37">
        <v>31</v>
      </c>
      <c r="H45" s="37">
        <v>54</v>
      </c>
      <c r="I45" s="37">
        <v>37</v>
      </c>
      <c r="J45" s="37">
        <v>23</v>
      </c>
      <c r="K45" s="37">
        <v>15</v>
      </c>
      <c r="L45" s="37">
        <v>9</v>
      </c>
      <c r="M45" s="37">
        <v>6</v>
      </c>
      <c r="N45" s="37">
        <v>12</v>
      </c>
      <c r="O45" s="89">
        <v>40</v>
      </c>
      <c r="P45" s="90">
        <v>42.35175879396985</v>
      </c>
      <c r="Q45" s="90">
        <v>10.557532828093562</v>
      </c>
    </row>
    <row r="46" spans="1:17" ht="15" customHeight="1">
      <c r="A46" s="13"/>
      <c r="B46" s="195" t="s">
        <v>28</v>
      </c>
      <c r="C46" s="196"/>
      <c r="D46" s="36">
        <v>73</v>
      </c>
      <c r="E46" s="37">
        <v>3</v>
      </c>
      <c r="F46" s="37">
        <v>3</v>
      </c>
      <c r="G46" s="37">
        <v>18</v>
      </c>
      <c r="H46" s="37">
        <v>8</v>
      </c>
      <c r="I46" s="37">
        <v>6</v>
      </c>
      <c r="J46" s="37">
        <v>15</v>
      </c>
      <c r="K46" s="37">
        <v>7</v>
      </c>
      <c r="L46" s="37">
        <v>5</v>
      </c>
      <c r="M46" s="37">
        <v>5</v>
      </c>
      <c r="N46" s="37">
        <v>3</v>
      </c>
      <c r="O46" s="89">
        <v>42</v>
      </c>
      <c r="P46" s="90">
        <v>42.794520547945204</v>
      </c>
      <c r="Q46" s="90">
        <v>11.622486471526734</v>
      </c>
    </row>
    <row r="47" spans="1:17" ht="15" customHeight="1">
      <c r="A47" s="13"/>
      <c r="B47" s="195" t="s">
        <v>29</v>
      </c>
      <c r="C47" s="196"/>
      <c r="D47" s="36">
        <v>90</v>
      </c>
      <c r="E47" s="37">
        <v>6</v>
      </c>
      <c r="F47" s="37">
        <v>7</v>
      </c>
      <c r="G47" s="37">
        <v>16</v>
      </c>
      <c r="H47" s="37">
        <v>15</v>
      </c>
      <c r="I47" s="37">
        <v>18</v>
      </c>
      <c r="J47" s="37">
        <v>9</v>
      </c>
      <c r="K47" s="37">
        <v>9</v>
      </c>
      <c r="L47" s="37">
        <v>5</v>
      </c>
      <c r="M47" s="37">
        <v>2</v>
      </c>
      <c r="N47" s="37">
        <v>3</v>
      </c>
      <c r="O47" s="89">
        <v>40.5</v>
      </c>
      <c r="P47" s="90">
        <v>40.7</v>
      </c>
      <c r="Q47" s="90">
        <v>10.954912704332724</v>
      </c>
    </row>
    <row r="48" spans="1:17" ht="15" customHeight="1">
      <c r="A48" s="13"/>
      <c r="B48" s="195" t="s">
        <v>30</v>
      </c>
      <c r="C48" s="196"/>
      <c r="D48" s="36">
        <v>48</v>
      </c>
      <c r="E48" s="37">
        <v>2</v>
      </c>
      <c r="F48" s="37">
        <v>3</v>
      </c>
      <c r="G48" s="37">
        <v>6</v>
      </c>
      <c r="H48" s="37">
        <v>12</v>
      </c>
      <c r="I48" s="37">
        <v>7</v>
      </c>
      <c r="J48" s="37">
        <v>7</v>
      </c>
      <c r="K48" s="37">
        <v>4</v>
      </c>
      <c r="L48" s="37">
        <v>0</v>
      </c>
      <c r="M48" s="37">
        <v>6</v>
      </c>
      <c r="N48" s="37">
        <v>1</v>
      </c>
      <c r="O48" s="89">
        <v>41</v>
      </c>
      <c r="P48" s="90">
        <v>42.5</v>
      </c>
      <c r="Q48" s="90">
        <v>11.943127641968012</v>
      </c>
    </row>
    <row r="49" spans="1:17" ht="15" customHeight="1">
      <c r="A49" s="13"/>
      <c r="B49" s="195" t="s">
        <v>31</v>
      </c>
      <c r="C49" s="196"/>
      <c r="D49" s="36">
        <v>365</v>
      </c>
      <c r="E49" s="37">
        <v>14</v>
      </c>
      <c r="F49" s="37">
        <v>32</v>
      </c>
      <c r="G49" s="37">
        <v>50</v>
      </c>
      <c r="H49" s="37">
        <v>72</v>
      </c>
      <c r="I49" s="37">
        <v>70</v>
      </c>
      <c r="J49" s="37">
        <v>48</v>
      </c>
      <c r="K49" s="37">
        <v>29</v>
      </c>
      <c r="L49" s="37">
        <v>18</v>
      </c>
      <c r="M49" s="37">
        <v>15</v>
      </c>
      <c r="N49" s="37">
        <v>17</v>
      </c>
      <c r="O49" s="89">
        <v>41</v>
      </c>
      <c r="P49" s="90">
        <v>41.83835616438356</v>
      </c>
      <c r="Q49" s="90">
        <v>11.242758721239516</v>
      </c>
    </row>
    <row r="50" spans="1:17" ht="15" customHeight="1">
      <c r="A50" s="13"/>
      <c r="B50" s="195" t="s">
        <v>32</v>
      </c>
      <c r="C50" s="196"/>
      <c r="D50" s="36">
        <v>301</v>
      </c>
      <c r="E50" s="37">
        <v>11</v>
      </c>
      <c r="F50" s="37">
        <v>30</v>
      </c>
      <c r="G50" s="37">
        <v>51</v>
      </c>
      <c r="H50" s="37">
        <v>48</v>
      </c>
      <c r="I50" s="37">
        <v>60</v>
      </c>
      <c r="J50" s="37">
        <v>38</v>
      </c>
      <c r="K50" s="37">
        <v>23</v>
      </c>
      <c r="L50" s="37">
        <v>12</v>
      </c>
      <c r="M50" s="37">
        <v>9</v>
      </c>
      <c r="N50" s="37">
        <v>19</v>
      </c>
      <c r="O50" s="89">
        <v>40</v>
      </c>
      <c r="P50" s="90">
        <v>41.55813953488372</v>
      </c>
      <c r="Q50" s="90">
        <v>11.50017863022709</v>
      </c>
    </row>
    <row r="51" spans="1:17" ht="15" customHeight="1">
      <c r="A51" s="13"/>
      <c r="B51" s="195" t="s">
        <v>33</v>
      </c>
      <c r="C51" s="196"/>
      <c r="D51" s="36">
        <v>80</v>
      </c>
      <c r="E51" s="37">
        <v>0</v>
      </c>
      <c r="F51" s="37">
        <v>4</v>
      </c>
      <c r="G51" s="37">
        <v>16</v>
      </c>
      <c r="H51" s="37">
        <v>13</v>
      </c>
      <c r="I51" s="37">
        <v>17</v>
      </c>
      <c r="J51" s="37">
        <v>12</v>
      </c>
      <c r="K51" s="37">
        <v>7</v>
      </c>
      <c r="L51" s="37">
        <v>1</v>
      </c>
      <c r="M51" s="37">
        <v>5</v>
      </c>
      <c r="N51" s="37">
        <v>5</v>
      </c>
      <c r="O51" s="89">
        <v>41</v>
      </c>
      <c r="P51" s="90">
        <v>43.175</v>
      </c>
      <c r="Q51" s="90">
        <v>10.79002704094405</v>
      </c>
    </row>
    <row r="52" spans="1:17" ht="15" customHeight="1">
      <c r="A52" s="13"/>
      <c r="B52" s="195" t="s">
        <v>34</v>
      </c>
      <c r="C52" s="196"/>
      <c r="D52" s="36">
        <v>39</v>
      </c>
      <c r="E52" s="37">
        <v>5</v>
      </c>
      <c r="F52" s="37">
        <v>4</v>
      </c>
      <c r="G52" s="37">
        <v>7</v>
      </c>
      <c r="H52" s="37">
        <v>6</v>
      </c>
      <c r="I52" s="37">
        <v>3</v>
      </c>
      <c r="J52" s="37">
        <v>5</v>
      </c>
      <c r="K52" s="37">
        <v>2</v>
      </c>
      <c r="L52" s="37">
        <v>4</v>
      </c>
      <c r="M52" s="37">
        <v>1</v>
      </c>
      <c r="N52" s="37">
        <v>2</v>
      </c>
      <c r="O52" s="89">
        <v>37</v>
      </c>
      <c r="P52" s="90">
        <v>40.30769230769231</v>
      </c>
      <c r="Q52" s="90">
        <v>13.977715057140902</v>
      </c>
    </row>
    <row r="53" spans="1:17" ht="15" customHeight="1">
      <c r="A53" s="13"/>
      <c r="B53" s="195" t="s">
        <v>35</v>
      </c>
      <c r="C53" s="196"/>
      <c r="D53" s="36">
        <v>9</v>
      </c>
      <c r="E53" s="37">
        <v>0</v>
      </c>
      <c r="F53" s="37">
        <v>0</v>
      </c>
      <c r="G53" s="37">
        <v>0</v>
      </c>
      <c r="H53" s="37">
        <v>2</v>
      </c>
      <c r="I53" s="37">
        <v>3</v>
      </c>
      <c r="J53" s="37">
        <v>0</v>
      </c>
      <c r="K53" s="37">
        <v>1</v>
      </c>
      <c r="L53" s="37">
        <v>0</v>
      </c>
      <c r="M53" s="37">
        <v>1</v>
      </c>
      <c r="N53" s="37">
        <v>2</v>
      </c>
      <c r="O53" s="89">
        <v>43</v>
      </c>
      <c r="P53" s="90">
        <v>50.44444444444444</v>
      </c>
      <c r="Q53" s="90">
        <v>13.361428732653472</v>
      </c>
    </row>
    <row r="54" spans="1:17" ht="15" customHeight="1">
      <c r="A54" s="13"/>
      <c r="B54" s="195" t="s">
        <v>36</v>
      </c>
      <c r="C54" s="196"/>
      <c r="D54" s="36">
        <v>1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1</v>
      </c>
      <c r="O54" s="89">
        <v>66</v>
      </c>
      <c r="P54" s="90">
        <v>66</v>
      </c>
      <c r="Q54" s="90" t="s">
        <v>388</v>
      </c>
    </row>
    <row r="55" spans="1:17" ht="15" customHeight="1">
      <c r="A55" s="13"/>
      <c r="B55" s="195" t="s">
        <v>37</v>
      </c>
      <c r="C55" s="196"/>
      <c r="D55" s="36">
        <v>43</v>
      </c>
      <c r="E55" s="37">
        <v>3</v>
      </c>
      <c r="F55" s="37">
        <v>4</v>
      </c>
      <c r="G55" s="37">
        <v>6</v>
      </c>
      <c r="H55" s="37">
        <v>10</v>
      </c>
      <c r="I55" s="37">
        <v>6</v>
      </c>
      <c r="J55" s="37">
        <v>6</v>
      </c>
      <c r="K55" s="37">
        <v>4</v>
      </c>
      <c r="L55" s="37">
        <v>1</v>
      </c>
      <c r="M55" s="37">
        <v>1</v>
      </c>
      <c r="N55" s="37">
        <v>2</v>
      </c>
      <c r="O55" s="89">
        <v>39</v>
      </c>
      <c r="P55" s="90">
        <v>40.58139534883721</v>
      </c>
      <c r="Q55" s="90">
        <v>11.086741455535194</v>
      </c>
    </row>
    <row r="56" spans="1:17" ht="15" customHeight="1">
      <c r="A56" s="13"/>
      <c r="B56" s="195" t="s">
        <v>38</v>
      </c>
      <c r="C56" s="196"/>
      <c r="D56" s="36">
        <v>45</v>
      </c>
      <c r="E56" s="37">
        <v>1</v>
      </c>
      <c r="F56" s="37">
        <v>4</v>
      </c>
      <c r="G56" s="37">
        <v>9</v>
      </c>
      <c r="H56" s="37">
        <v>11</v>
      </c>
      <c r="I56" s="37">
        <v>5</v>
      </c>
      <c r="J56" s="37">
        <v>5</v>
      </c>
      <c r="K56" s="37">
        <v>4</v>
      </c>
      <c r="L56" s="37">
        <v>3</v>
      </c>
      <c r="M56" s="37">
        <v>1</v>
      </c>
      <c r="N56" s="37">
        <v>2</v>
      </c>
      <c r="O56" s="89">
        <v>39</v>
      </c>
      <c r="P56" s="90">
        <v>40.84444444444444</v>
      </c>
      <c r="Q56" s="90">
        <v>10.73218514468503</v>
      </c>
    </row>
    <row r="57" spans="1:17" ht="15" customHeight="1">
      <c r="A57" s="13"/>
      <c r="B57" s="195" t="s">
        <v>39</v>
      </c>
      <c r="C57" s="196"/>
      <c r="D57" s="36">
        <v>10</v>
      </c>
      <c r="E57" s="37">
        <v>0</v>
      </c>
      <c r="F57" s="37">
        <v>0</v>
      </c>
      <c r="G57" s="37">
        <v>4</v>
      </c>
      <c r="H57" s="37">
        <v>0</v>
      </c>
      <c r="I57" s="37">
        <v>3</v>
      </c>
      <c r="J57" s="37">
        <v>0</v>
      </c>
      <c r="K57" s="37">
        <v>1</v>
      </c>
      <c r="L57" s="37">
        <v>1</v>
      </c>
      <c r="M57" s="37">
        <v>1</v>
      </c>
      <c r="N57" s="37">
        <v>0</v>
      </c>
      <c r="O57" s="89">
        <v>40</v>
      </c>
      <c r="P57" s="90">
        <v>42</v>
      </c>
      <c r="Q57" s="90">
        <v>11.775681155103795</v>
      </c>
    </row>
    <row r="58" spans="1:17" ht="15" customHeight="1">
      <c r="A58" s="13"/>
      <c r="B58" s="195" t="s">
        <v>40</v>
      </c>
      <c r="C58" s="196"/>
      <c r="D58" s="87">
        <v>22</v>
      </c>
      <c r="E58" s="88">
        <v>2</v>
      </c>
      <c r="F58" s="88">
        <v>2</v>
      </c>
      <c r="G58" s="88">
        <v>5</v>
      </c>
      <c r="H58" s="88">
        <v>8</v>
      </c>
      <c r="I58" s="88">
        <v>1</v>
      </c>
      <c r="J58" s="88">
        <v>2</v>
      </c>
      <c r="K58" s="88">
        <v>1</v>
      </c>
      <c r="L58" s="88">
        <v>1</v>
      </c>
      <c r="M58" s="88">
        <v>0</v>
      </c>
      <c r="N58" s="88">
        <v>0</v>
      </c>
      <c r="O58" s="89">
        <v>36</v>
      </c>
      <c r="P58" s="90">
        <v>36.27272727272727</v>
      </c>
      <c r="Q58" s="81">
        <v>8.653002881916711</v>
      </c>
    </row>
    <row r="59" spans="1:17" ht="15" customHeight="1">
      <c r="A59" s="13"/>
      <c r="B59" s="195" t="s">
        <v>41</v>
      </c>
      <c r="C59" s="196"/>
      <c r="D59" s="87">
        <v>12</v>
      </c>
      <c r="E59" s="88">
        <v>1</v>
      </c>
      <c r="F59" s="88">
        <v>0</v>
      </c>
      <c r="G59" s="88">
        <v>4</v>
      </c>
      <c r="H59" s="88">
        <v>1</v>
      </c>
      <c r="I59" s="88">
        <v>0</v>
      </c>
      <c r="J59" s="88">
        <v>4</v>
      </c>
      <c r="K59" s="88">
        <v>0</v>
      </c>
      <c r="L59" s="88">
        <v>0</v>
      </c>
      <c r="M59" s="88">
        <v>0</v>
      </c>
      <c r="N59" s="88">
        <v>2</v>
      </c>
      <c r="O59" s="89">
        <v>42</v>
      </c>
      <c r="P59" s="90">
        <v>43.333333333333336</v>
      </c>
      <c r="Q59" s="90">
        <v>15.310919058771177</v>
      </c>
    </row>
    <row r="60" spans="1:17" ht="15" customHeight="1">
      <c r="A60" s="13"/>
      <c r="B60" s="195" t="s">
        <v>42</v>
      </c>
      <c r="C60" s="196"/>
      <c r="D60" s="87">
        <v>12</v>
      </c>
      <c r="E60" s="88">
        <v>1</v>
      </c>
      <c r="F60" s="88">
        <v>0</v>
      </c>
      <c r="G60" s="88">
        <v>3</v>
      </c>
      <c r="H60" s="88">
        <v>2</v>
      </c>
      <c r="I60" s="88">
        <v>3</v>
      </c>
      <c r="J60" s="88">
        <v>0</v>
      </c>
      <c r="K60" s="88">
        <v>1</v>
      </c>
      <c r="L60" s="88">
        <v>2</v>
      </c>
      <c r="M60" s="88">
        <v>0</v>
      </c>
      <c r="N60" s="88">
        <v>0</v>
      </c>
      <c r="O60" s="89">
        <v>39.5</v>
      </c>
      <c r="P60" s="90">
        <v>40.166666666666664</v>
      </c>
      <c r="Q60" s="90">
        <v>10.853012429177385</v>
      </c>
    </row>
    <row r="61" spans="1:17" ht="15" customHeight="1">
      <c r="A61" s="13"/>
      <c r="B61" s="195" t="s">
        <v>43</v>
      </c>
      <c r="C61" s="196"/>
      <c r="D61" s="87">
        <v>4</v>
      </c>
      <c r="E61" s="88">
        <v>0</v>
      </c>
      <c r="F61" s="88">
        <v>1</v>
      </c>
      <c r="G61" s="88">
        <v>1</v>
      </c>
      <c r="H61" s="88">
        <v>0</v>
      </c>
      <c r="I61" s="88">
        <v>1</v>
      </c>
      <c r="J61" s="88">
        <v>0</v>
      </c>
      <c r="K61" s="88">
        <v>1</v>
      </c>
      <c r="L61" s="88">
        <v>0</v>
      </c>
      <c r="M61" s="88">
        <v>0</v>
      </c>
      <c r="N61" s="88">
        <v>0</v>
      </c>
      <c r="O61" s="89">
        <v>37</v>
      </c>
      <c r="P61" s="90">
        <v>38.75</v>
      </c>
      <c r="Q61" s="90">
        <v>11.176612486199325</v>
      </c>
    </row>
    <row r="62" spans="1:17" ht="15" customHeight="1">
      <c r="A62" s="13"/>
      <c r="B62" s="195" t="s">
        <v>44</v>
      </c>
      <c r="C62" s="196"/>
      <c r="D62" s="36">
        <v>81</v>
      </c>
      <c r="E62" s="37">
        <v>2</v>
      </c>
      <c r="F62" s="37">
        <v>5</v>
      </c>
      <c r="G62" s="37">
        <v>8</v>
      </c>
      <c r="H62" s="37">
        <v>26</v>
      </c>
      <c r="I62" s="37">
        <v>10</v>
      </c>
      <c r="J62" s="37">
        <v>11</v>
      </c>
      <c r="K62" s="37">
        <v>6</v>
      </c>
      <c r="L62" s="37">
        <v>4</v>
      </c>
      <c r="M62" s="37">
        <v>6</v>
      </c>
      <c r="N62" s="37">
        <v>3</v>
      </c>
      <c r="O62" s="89">
        <v>39</v>
      </c>
      <c r="P62" s="90">
        <v>42.53086419753087</v>
      </c>
      <c r="Q62" s="90">
        <v>11.079357404372654</v>
      </c>
    </row>
    <row r="63" spans="1:17" ht="15" customHeight="1">
      <c r="A63" s="13"/>
      <c r="B63" s="195" t="s">
        <v>45</v>
      </c>
      <c r="C63" s="196"/>
      <c r="D63" s="36">
        <v>11</v>
      </c>
      <c r="E63" s="37">
        <v>0</v>
      </c>
      <c r="F63" s="37">
        <v>1</v>
      </c>
      <c r="G63" s="37">
        <v>3</v>
      </c>
      <c r="H63" s="37">
        <v>1</v>
      </c>
      <c r="I63" s="37">
        <v>2</v>
      </c>
      <c r="J63" s="37">
        <v>2</v>
      </c>
      <c r="K63" s="37">
        <v>1</v>
      </c>
      <c r="L63" s="37">
        <v>1</v>
      </c>
      <c r="M63" s="37">
        <v>0</v>
      </c>
      <c r="N63" s="37">
        <v>0</v>
      </c>
      <c r="O63" s="89">
        <v>40</v>
      </c>
      <c r="P63" s="90">
        <v>40</v>
      </c>
      <c r="Q63" s="90">
        <v>9.20869154657707</v>
      </c>
    </row>
    <row r="64" spans="1:17" ht="15" customHeight="1">
      <c r="A64" s="13"/>
      <c r="B64" s="195" t="s">
        <v>46</v>
      </c>
      <c r="C64" s="196"/>
      <c r="D64" s="36">
        <v>14</v>
      </c>
      <c r="E64" s="37">
        <v>0</v>
      </c>
      <c r="F64" s="37">
        <v>1</v>
      </c>
      <c r="G64" s="37">
        <v>3</v>
      </c>
      <c r="H64" s="37">
        <v>3</v>
      </c>
      <c r="I64" s="37">
        <v>1</v>
      </c>
      <c r="J64" s="37">
        <v>3</v>
      </c>
      <c r="K64" s="37">
        <v>0</v>
      </c>
      <c r="L64" s="37">
        <v>1</v>
      </c>
      <c r="M64" s="37">
        <v>0</v>
      </c>
      <c r="N64" s="37">
        <v>2</v>
      </c>
      <c r="O64" s="89">
        <v>41</v>
      </c>
      <c r="P64" s="90">
        <v>43.57142857142857</v>
      </c>
      <c r="Q64" s="90">
        <v>12.941966832537686</v>
      </c>
    </row>
    <row r="65" spans="1:17" ht="15" customHeight="1">
      <c r="A65" s="13"/>
      <c r="B65" s="195" t="s">
        <v>47</v>
      </c>
      <c r="C65" s="196"/>
      <c r="D65" s="36">
        <v>28</v>
      </c>
      <c r="E65" s="37">
        <v>0</v>
      </c>
      <c r="F65" s="37">
        <v>2</v>
      </c>
      <c r="G65" s="37">
        <v>10</v>
      </c>
      <c r="H65" s="37">
        <v>4</v>
      </c>
      <c r="I65" s="37">
        <v>3</v>
      </c>
      <c r="J65" s="37">
        <v>4</v>
      </c>
      <c r="K65" s="37">
        <v>2</v>
      </c>
      <c r="L65" s="37">
        <v>1</v>
      </c>
      <c r="M65" s="37">
        <v>2</v>
      </c>
      <c r="N65" s="37">
        <v>0</v>
      </c>
      <c r="O65" s="89">
        <v>36</v>
      </c>
      <c r="P65" s="90">
        <v>40.142857142857146</v>
      </c>
      <c r="Q65" s="90">
        <v>10.171544497288378</v>
      </c>
    </row>
    <row r="66" spans="1:17" ht="15" customHeight="1">
      <c r="A66" s="13"/>
      <c r="B66" s="195" t="s">
        <v>48</v>
      </c>
      <c r="C66" s="196"/>
      <c r="D66" s="36">
        <v>32</v>
      </c>
      <c r="E66" s="37">
        <v>0</v>
      </c>
      <c r="F66" s="37">
        <v>3</v>
      </c>
      <c r="G66" s="37">
        <v>5</v>
      </c>
      <c r="H66" s="37">
        <v>12</v>
      </c>
      <c r="I66" s="37">
        <v>4</v>
      </c>
      <c r="J66" s="37">
        <v>3</v>
      </c>
      <c r="K66" s="37">
        <v>0</v>
      </c>
      <c r="L66" s="37">
        <v>2</v>
      </c>
      <c r="M66" s="37">
        <v>3</v>
      </c>
      <c r="N66" s="37">
        <v>0</v>
      </c>
      <c r="O66" s="89">
        <v>37</v>
      </c>
      <c r="P66" s="90">
        <v>40.84375</v>
      </c>
      <c r="Q66" s="90">
        <v>9.987441711243369</v>
      </c>
    </row>
    <row r="67" spans="1:17" ht="15" customHeight="1">
      <c r="A67" s="13"/>
      <c r="B67" s="195" t="s">
        <v>49</v>
      </c>
      <c r="C67" s="196"/>
      <c r="D67" s="36">
        <v>8</v>
      </c>
      <c r="E67" s="37">
        <v>0</v>
      </c>
      <c r="F67" s="37">
        <v>0</v>
      </c>
      <c r="G67" s="37">
        <v>1</v>
      </c>
      <c r="H67" s="37">
        <v>2</v>
      </c>
      <c r="I67" s="37">
        <v>2</v>
      </c>
      <c r="J67" s="37">
        <v>0</v>
      </c>
      <c r="K67" s="37">
        <v>0</v>
      </c>
      <c r="L67" s="37">
        <v>1</v>
      </c>
      <c r="M67" s="37">
        <v>1</v>
      </c>
      <c r="N67" s="37">
        <v>1</v>
      </c>
      <c r="O67" s="89">
        <v>41.5</v>
      </c>
      <c r="P67" s="90">
        <v>47.125</v>
      </c>
      <c r="Q67" s="90">
        <v>12.46065235623148</v>
      </c>
    </row>
    <row r="68" spans="1:17" ht="15" customHeight="1">
      <c r="A68" s="13"/>
      <c r="B68" s="195" t="s">
        <v>50</v>
      </c>
      <c r="C68" s="196"/>
      <c r="D68" s="36">
        <v>27</v>
      </c>
      <c r="E68" s="37">
        <v>2</v>
      </c>
      <c r="F68" s="37">
        <v>4</v>
      </c>
      <c r="G68" s="37">
        <v>5</v>
      </c>
      <c r="H68" s="37">
        <v>5</v>
      </c>
      <c r="I68" s="37">
        <v>1</v>
      </c>
      <c r="J68" s="37">
        <v>5</v>
      </c>
      <c r="K68" s="37">
        <v>1</v>
      </c>
      <c r="L68" s="37">
        <v>2</v>
      </c>
      <c r="M68" s="37">
        <v>0</v>
      </c>
      <c r="N68" s="37">
        <v>2</v>
      </c>
      <c r="O68" s="89">
        <v>37</v>
      </c>
      <c r="P68" s="90">
        <v>40.074074074074076</v>
      </c>
      <c r="Q68" s="90">
        <v>12.754866117941408</v>
      </c>
    </row>
    <row r="69" spans="1:17" s="49" customFormat="1" ht="15" customHeight="1">
      <c r="A69" s="158"/>
      <c r="B69" s="197" t="s">
        <v>322</v>
      </c>
      <c r="C69" s="198"/>
      <c r="D69" s="38">
        <v>26</v>
      </c>
      <c r="E69" s="39">
        <v>0</v>
      </c>
      <c r="F69" s="39">
        <v>0</v>
      </c>
      <c r="G69" s="39">
        <v>6</v>
      </c>
      <c r="H69" s="39">
        <v>6</v>
      </c>
      <c r="I69" s="39">
        <v>8</v>
      </c>
      <c r="J69" s="39">
        <v>5</v>
      </c>
      <c r="K69" s="39">
        <v>1</v>
      </c>
      <c r="L69" s="39">
        <v>0</v>
      </c>
      <c r="M69" s="39">
        <v>0</v>
      </c>
      <c r="N69" s="39">
        <v>0</v>
      </c>
      <c r="O69" s="93">
        <v>40</v>
      </c>
      <c r="P69" s="94">
        <v>39.96153846153846</v>
      </c>
      <c r="Q69" s="94">
        <v>5.868429222412207</v>
      </c>
    </row>
    <row r="70" spans="1:17" ht="15" customHeight="1">
      <c r="A70" s="13"/>
      <c r="O70" s="174"/>
      <c r="P70" s="174"/>
      <c r="Q70" s="174"/>
    </row>
    <row r="71" spans="1:17" ht="15" customHeight="1">
      <c r="A71" s="13"/>
      <c r="D71" s="21">
        <f>D6</f>
        <v>4048</v>
      </c>
      <c r="O71" s="174"/>
      <c r="P71" s="174"/>
      <c r="Q71" s="174"/>
    </row>
    <row r="72" spans="1:4" ht="15" customHeight="1">
      <c r="A72" s="13"/>
      <c r="D72" s="21" t="str">
        <f>IF(D71=SUM(D8:D11,D12:D22,D23:D69)/3,"OK","NG")</f>
        <v>OK</v>
      </c>
    </row>
    <row r="73" ht="15" customHeight="1">
      <c r="A73" s="13"/>
    </row>
    <row r="74" ht="15" customHeight="1">
      <c r="A74" s="13"/>
    </row>
    <row r="75" ht="15" customHeight="1">
      <c r="A75" s="13"/>
    </row>
    <row r="76" ht="15" customHeight="1">
      <c r="A76" s="13"/>
    </row>
    <row r="77" ht="15" customHeight="1">
      <c r="A77" s="13"/>
    </row>
  </sheetData>
  <sheetProtection/>
  <mergeCells count="66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2:C52"/>
    <mergeCell ref="B53:C53"/>
    <mergeCell ref="B54:C54"/>
    <mergeCell ref="B47:C47"/>
    <mergeCell ref="B48:C48"/>
    <mergeCell ref="B49:C49"/>
    <mergeCell ref="B50:C50"/>
    <mergeCell ref="B69:C69"/>
    <mergeCell ref="D3:D5"/>
    <mergeCell ref="O3:O4"/>
    <mergeCell ref="B63:C63"/>
    <mergeCell ref="B64:C64"/>
    <mergeCell ref="B65:C65"/>
    <mergeCell ref="B66:C66"/>
    <mergeCell ref="B59:C59"/>
    <mergeCell ref="B60:C60"/>
    <mergeCell ref="B61:C61"/>
    <mergeCell ref="P3:P4"/>
    <mergeCell ref="Q3:Q4"/>
    <mergeCell ref="B4:C5"/>
    <mergeCell ref="B67:C67"/>
    <mergeCell ref="B62:C62"/>
    <mergeCell ref="B55:C55"/>
    <mergeCell ref="B56:C56"/>
    <mergeCell ref="B57:C57"/>
    <mergeCell ref="B58:C58"/>
    <mergeCell ref="B51:C51"/>
  </mergeCells>
  <conditionalFormatting sqref="A1:IV65536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showGridLines="0" zoomScalePageLayoutView="0" workbookViewId="0" topLeftCell="A50">
      <selection activeCell="D71" sqref="D71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22" width="7.7109375" style="0" customWidth="1"/>
    <col min="23" max="23" width="8.57421875" style="0" customWidth="1"/>
    <col min="24" max="24" width="7.7109375" style="0" customWidth="1"/>
    <col min="25" max="25" width="8.8515625" style="0" customWidth="1"/>
    <col min="26" max="26" width="6.140625" style="49" customWidth="1"/>
    <col min="27" max="30" width="9.140625" style="49" customWidth="1"/>
  </cols>
  <sheetData>
    <row r="1" spans="2:30" ht="17.25">
      <c r="B1" s="2" t="s">
        <v>345</v>
      </c>
      <c r="D1" s="2" t="s">
        <v>354</v>
      </c>
      <c r="S1" s="2" t="s">
        <v>355</v>
      </c>
      <c r="Y1" s="2"/>
      <c r="Z1"/>
      <c r="AA1"/>
      <c r="AB1"/>
      <c r="AC1"/>
      <c r="AD1"/>
    </row>
    <row r="2" spans="3:30" ht="17.25">
      <c r="C2" s="15"/>
      <c r="R2" s="12" t="s">
        <v>239</v>
      </c>
      <c r="Y2" s="12" t="s">
        <v>239</v>
      </c>
      <c r="Z2"/>
      <c r="AA2"/>
      <c r="AB2"/>
      <c r="AC2" s="12"/>
      <c r="AD2"/>
    </row>
    <row r="3" spans="2:30" ht="24" customHeight="1">
      <c r="B3" s="249" t="s">
        <v>357</v>
      </c>
      <c r="C3" s="241"/>
      <c r="D3" s="238" t="s">
        <v>0</v>
      </c>
      <c r="E3" s="41"/>
      <c r="F3" s="53">
        <v>10</v>
      </c>
      <c r="G3" s="53">
        <v>15</v>
      </c>
      <c r="H3" s="53">
        <v>20</v>
      </c>
      <c r="I3" s="53">
        <v>25</v>
      </c>
      <c r="J3" s="53">
        <v>30</v>
      </c>
      <c r="K3" s="53">
        <v>35</v>
      </c>
      <c r="L3" s="53">
        <v>40</v>
      </c>
      <c r="M3" s="53">
        <v>45</v>
      </c>
      <c r="N3" s="53">
        <v>50</v>
      </c>
      <c r="O3" s="53">
        <v>55</v>
      </c>
      <c r="P3" s="53">
        <v>60</v>
      </c>
      <c r="Q3" s="53">
        <v>65</v>
      </c>
      <c r="R3" s="53">
        <v>70</v>
      </c>
      <c r="S3" s="53">
        <v>75</v>
      </c>
      <c r="T3" s="53">
        <v>80</v>
      </c>
      <c r="U3" s="53">
        <v>85</v>
      </c>
      <c r="V3" s="70" t="s">
        <v>323</v>
      </c>
      <c r="W3" s="277" t="s">
        <v>51</v>
      </c>
      <c r="X3" s="277" t="s">
        <v>60</v>
      </c>
      <c r="Y3" s="277" t="s">
        <v>52</v>
      </c>
      <c r="Z3"/>
      <c r="AA3"/>
      <c r="AB3"/>
      <c r="AC3"/>
      <c r="AD3"/>
    </row>
    <row r="4" spans="2:25" s="5" customFormat="1" ht="12" customHeight="1">
      <c r="B4" s="256" t="s">
        <v>339</v>
      </c>
      <c r="C4" s="257"/>
      <c r="D4" s="217"/>
      <c r="E4" s="43" t="s">
        <v>104</v>
      </c>
      <c r="F4" s="44" t="s">
        <v>104</v>
      </c>
      <c r="G4" s="44" t="s">
        <v>104</v>
      </c>
      <c r="H4" s="44" t="s">
        <v>104</v>
      </c>
      <c r="I4" s="45" t="s">
        <v>104</v>
      </c>
      <c r="J4" s="44" t="s">
        <v>104</v>
      </c>
      <c r="K4" s="44" t="s">
        <v>104</v>
      </c>
      <c r="L4" s="44" t="s">
        <v>104</v>
      </c>
      <c r="M4" s="44" t="s">
        <v>104</v>
      </c>
      <c r="N4" s="43" t="s">
        <v>104</v>
      </c>
      <c r="O4" s="43" t="s">
        <v>104</v>
      </c>
      <c r="P4" s="43" t="s">
        <v>104</v>
      </c>
      <c r="Q4" s="43" t="s">
        <v>104</v>
      </c>
      <c r="R4" s="44" t="s">
        <v>104</v>
      </c>
      <c r="S4" s="43" t="s">
        <v>104</v>
      </c>
      <c r="T4" s="43" t="s">
        <v>104</v>
      </c>
      <c r="U4" s="43" t="s">
        <v>104</v>
      </c>
      <c r="V4" s="43" t="s">
        <v>104</v>
      </c>
      <c r="W4" s="217"/>
      <c r="X4" s="217"/>
      <c r="Y4" s="217"/>
    </row>
    <row r="5" spans="2:25" ht="24" customHeight="1">
      <c r="B5" s="258"/>
      <c r="C5" s="251"/>
      <c r="D5" s="239"/>
      <c r="E5" s="71" t="s">
        <v>275</v>
      </c>
      <c r="F5" s="7">
        <v>14</v>
      </c>
      <c r="G5" s="7">
        <v>19</v>
      </c>
      <c r="H5" s="7">
        <v>24</v>
      </c>
      <c r="I5" s="7">
        <v>29</v>
      </c>
      <c r="J5" s="7">
        <v>34</v>
      </c>
      <c r="K5" s="7">
        <v>39</v>
      </c>
      <c r="L5" s="7">
        <v>44</v>
      </c>
      <c r="M5" s="7">
        <v>49</v>
      </c>
      <c r="N5" s="7">
        <v>54</v>
      </c>
      <c r="O5" s="7">
        <v>59</v>
      </c>
      <c r="P5" s="7">
        <v>64</v>
      </c>
      <c r="Q5" s="7">
        <v>69</v>
      </c>
      <c r="R5" s="7">
        <v>74</v>
      </c>
      <c r="S5" s="7">
        <v>79</v>
      </c>
      <c r="T5" s="7">
        <v>84</v>
      </c>
      <c r="U5" s="7">
        <v>89</v>
      </c>
      <c r="V5" s="69"/>
      <c r="W5" s="7" t="s">
        <v>192</v>
      </c>
      <c r="X5" s="7" t="s">
        <v>192</v>
      </c>
      <c r="Y5" s="7" t="s">
        <v>192</v>
      </c>
    </row>
    <row r="6" spans="2:30" ht="15" customHeight="1">
      <c r="B6" s="193" t="s">
        <v>2</v>
      </c>
      <c r="C6" s="194"/>
      <c r="D6" s="98">
        <v>4048</v>
      </c>
      <c r="E6" s="98">
        <v>0</v>
      </c>
      <c r="F6" s="98">
        <v>0</v>
      </c>
      <c r="G6" s="98">
        <v>4</v>
      </c>
      <c r="H6" s="98">
        <v>12</v>
      </c>
      <c r="I6" s="98">
        <v>13</v>
      </c>
      <c r="J6" s="98">
        <v>17</v>
      </c>
      <c r="K6" s="98">
        <v>25</v>
      </c>
      <c r="L6" s="98">
        <v>46</v>
      </c>
      <c r="M6" s="98">
        <v>46</v>
      </c>
      <c r="N6" s="98">
        <v>47</v>
      </c>
      <c r="O6" s="98">
        <v>73</v>
      </c>
      <c r="P6" s="98">
        <v>90</v>
      </c>
      <c r="Q6" s="98">
        <v>108</v>
      </c>
      <c r="R6" s="98">
        <v>118</v>
      </c>
      <c r="S6" s="98">
        <v>159</v>
      </c>
      <c r="T6" s="98">
        <v>251</v>
      </c>
      <c r="U6" s="98">
        <v>982</v>
      </c>
      <c r="V6" s="98">
        <v>2057</v>
      </c>
      <c r="W6" s="103">
        <v>90</v>
      </c>
      <c r="X6" s="117">
        <v>84.94522258139828</v>
      </c>
      <c r="Y6" s="117">
        <v>13.346544869847305</v>
      </c>
      <c r="AB6" s="127"/>
      <c r="AC6" s="127"/>
      <c r="AD6" s="126"/>
    </row>
    <row r="7" spans="2:29" ht="15" customHeight="1">
      <c r="B7" s="195" t="s">
        <v>3</v>
      </c>
      <c r="C7" s="196"/>
      <c r="D7" s="101">
        <v>2990</v>
      </c>
      <c r="E7" s="114">
        <v>0</v>
      </c>
      <c r="F7" s="114">
        <v>0</v>
      </c>
      <c r="G7" s="114">
        <v>4</v>
      </c>
      <c r="H7" s="114">
        <v>11</v>
      </c>
      <c r="I7" s="114">
        <v>10</v>
      </c>
      <c r="J7" s="114">
        <v>15</v>
      </c>
      <c r="K7" s="114">
        <v>18</v>
      </c>
      <c r="L7" s="114">
        <v>38</v>
      </c>
      <c r="M7" s="114">
        <v>31</v>
      </c>
      <c r="N7" s="114">
        <v>35</v>
      </c>
      <c r="O7" s="114">
        <v>52</v>
      </c>
      <c r="P7" s="114">
        <v>69</v>
      </c>
      <c r="Q7" s="114">
        <v>77</v>
      </c>
      <c r="R7" s="114">
        <v>86</v>
      </c>
      <c r="S7" s="114">
        <v>121</v>
      </c>
      <c r="T7" s="114">
        <v>178</v>
      </c>
      <c r="U7" s="114">
        <v>702</v>
      </c>
      <c r="V7" s="114">
        <v>1543</v>
      </c>
      <c r="W7" s="99">
        <v>90</v>
      </c>
      <c r="X7" s="100">
        <v>84.54782857400777</v>
      </c>
      <c r="Y7" s="100">
        <v>13.446085524671597</v>
      </c>
      <c r="AB7" s="127"/>
      <c r="AC7" s="127"/>
    </row>
    <row r="8" spans="1:29" ht="15" customHeight="1">
      <c r="A8" s="5"/>
      <c r="B8" s="17"/>
      <c r="C8" s="9" t="s">
        <v>83</v>
      </c>
      <c r="D8" s="102">
        <v>1608</v>
      </c>
      <c r="E8" s="115">
        <v>0</v>
      </c>
      <c r="F8" s="115">
        <v>0</v>
      </c>
      <c r="G8" s="115">
        <v>3</v>
      </c>
      <c r="H8" s="115">
        <v>9</v>
      </c>
      <c r="I8" s="115">
        <v>6</v>
      </c>
      <c r="J8" s="115">
        <v>11</v>
      </c>
      <c r="K8" s="115">
        <v>10</v>
      </c>
      <c r="L8" s="115">
        <v>27</v>
      </c>
      <c r="M8" s="115">
        <v>19</v>
      </c>
      <c r="N8" s="115">
        <v>21</v>
      </c>
      <c r="O8" s="115">
        <v>32</v>
      </c>
      <c r="P8" s="115">
        <v>41</v>
      </c>
      <c r="Q8" s="115">
        <v>41</v>
      </c>
      <c r="R8" s="115">
        <v>53</v>
      </c>
      <c r="S8" s="115">
        <v>62</v>
      </c>
      <c r="T8" s="115">
        <v>92</v>
      </c>
      <c r="U8" s="115">
        <v>350</v>
      </c>
      <c r="V8" s="115">
        <v>831</v>
      </c>
      <c r="W8" s="103">
        <v>90</v>
      </c>
      <c r="X8" s="81">
        <v>83.70291502271807</v>
      </c>
      <c r="Y8" s="81">
        <v>14.472456410497598</v>
      </c>
      <c r="AB8" s="127"/>
      <c r="AC8" s="127"/>
    </row>
    <row r="9" spans="2:29" ht="15" customHeight="1">
      <c r="B9" s="17"/>
      <c r="C9" s="9" t="s">
        <v>84</v>
      </c>
      <c r="D9" s="102">
        <v>923</v>
      </c>
      <c r="E9" s="115">
        <v>0</v>
      </c>
      <c r="F9" s="115">
        <v>0</v>
      </c>
      <c r="G9" s="115">
        <v>0</v>
      </c>
      <c r="H9" s="115">
        <v>2</v>
      </c>
      <c r="I9" s="115">
        <v>2</v>
      </c>
      <c r="J9" s="115">
        <v>3</v>
      </c>
      <c r="K9" s="115">
        <v>6</v>
      </c>
      <c r="L9" s="115">
        <v>7</v>
      </c>
      <c r="M9" s="115">
        <v>7</v>
      </c>
      <c r="N9" s="115">
        <v>9</v>
      </c>
      <c r="O9" s="115">
        <v>13</v>
      </c>
      <c r="P9" s="115">
        <v>18</v>
      </c>
      <c r="Q9" s="115">
        <v>23</v>
      </c>
      <c r="R9" s="115">
        <v>24</v>
      </c>
      <c r="S9" s="115">
        <v>41</v>
      </c>
      <c r="T9" s="115">
        <v>65</v>
      </c>
      <c r="U9" s="115">
        <v>232</v>
      </c>
      <c r="V9" s="115">
        <v>471</v>
      </c>
      <c r="W9" s="103">
        <v>90</v>
      </c>
      <c r="X9" s="81">
        <v>85.43097566299879</v>
      </c>
      <c r="Y9" s="81">
        <v>11.842997632987057</v>
      </c>
      <c r="AB9" s="127"/>
      <c r="AC9" s="127"/>
    </row>
    <row r="10" spans="2:29" ht="15" customHeight="1">
      <c r="B10" s="17"/>
      <c r="C10" s="9" t="s">
        <v>85</v>
      </c>
      <c r="D10" s="102">
        <v>459</v>
      </c>
      <c r="E10" s="115">
        <v>0</v>
      </c>
      <c r="F10" s="115">
        <v>0</v>
      </c>
      <c r="G10" s="115">
        <v>1</v>
      </c>
      <c r="H10" s="115">
        <v>0</v>
      </c>
      <c r="I10" s="115">
        <v>2</v>
      </c>
      <c r="J10" s="115">
        <v>1</v>
      </c>
      <c r="K10" s="115">
        <v>2</v>
      </c>
      <c r="L10" s="115">
        <v>4</v>
      </c>
      <c r="M10" s="115">
        <v>5</v>
      </c>
      <c r="N10" s="115">
        <v>5</v>
      </c>
      <c r="O10" s="115">
        <v>7</v>
      </c>
      <c r="P10" s="115">
        <v>10</v>
      </c>
      <c r="Q10" s="115">
        <v>13</v>
      </c>
      <c r="R10" s="115">
        <v>9</v>
      </c>
      <c r="S10" s="115">
        <v>18</v>
      </c>
      <c r="T10" s="115">
        <v>21</v>
      </c>
      <c r="U10" s="115">
        <v>120</v>
      </c>
      <c r="V10" s="115">
        <v>241</v>
      </c>
      <c r="W10" s="103">
        <v>90</v>
      </c>
      <c r="X10" s="81">
        <v>85.73187264227559</v>
      </c>
      <c r="Y10" s="81">
        <v>12.536900528567203</v>
      </c>
      <c r="AB10" s="127"/>
      <c r="AC10" s="127"/>
    </row>
    <row r="11" spans="2:29" ht="15" customHeight="1">
      <c r="B11" s="197" t="s">
        <v>4</v>
      </c>
      <c r="C11" s="198"/>
      <c r="D11" s="104">
        <v>1058</v>
      </c>
      <c r="E11" s="116">
        <v>0</v>
      </c>
      <c r="F11" s="116">
        <v>0</v>
      </c>
      <c r="G11" s="116">
        <v>0</v>
      </c>
      <c r="H11" s="116">
        <v>1</v>
      </c>
      <c r="I11" s="116">
        <v>3</v>
      </c>
      <c r="J11" s="116">
        <v>2</v>
      </c>
      <c r="K11" s="116">
        <v>7</v>
      </c>
      <c r="L11" s="116">
        <v>8</v>
      </c>
      <c r="M11" s="116">
        <v>15</v>
      </c>
      <c r="N11" s="116">
        <v>12</v>
      </c>
      <c r="O11" s="116">
        <v>21</v>
      </c>
      <c r="P11" s="116">
        <v>21</v>
      </c>
      <c r="Q11" s="116">
        <v>31</v>
      </c>
      <c r="R11" s="116">
        <v>32</v>
      </c>
      <c r="S11" s="116">
        <v>38</v>
      </c>
      <c r="T11" s="116">
        <v>73</v>
      </c>
      <c r="U11" s="116">
        <v>280</v>
      </c>
      <c r="V11" s="116">
        <v>514</v>
      </c>
      <c r="W11" s="105">
        <v>89.98617135675417</v>
      </c>
      <c r="X11" s="106">
        <v>86.06829260228565</v>
      </c>
      <c r="Y11" s="106">
        <v>13.001843111744599</v>
      </c>
      <c r="AB11" s="127"/>
      <c r="AC11" s="127"/>
    </row>
    <row r="12" spans="1:29" ht="15" customHeight="1">
      <c r="A12" s="5"/>
      <c r="B12" s="195" t="s">
        <v>327</v>
      </c>
      <c r="C12" s="196"/>
      <c r="D12" s="98">
        <v>161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3</v>
      </c>
      <c r="L12" s="98">
        <v>0</v>
      </c>
      <c r="M12" s="98">
        <v>0</v>
      </c>
      <c r="N12" s="98">
        <v>0</v>
      </c>
      <c r="O12" s="98">
        <v>1</v>
      </c>
      <c r="P12" s="98">
        <v>4</v>
      </c>
      <c r="Q12" s="98">
        <v>3</v>
      </c>
      <c r="R12" s="98">
        <v>0</v>
      </c>
      <c r="S12" s="98">
        <v>2</v>
      </c>
      <c r="T12" s="98">
        <v>8</v>
      </c>
      <c r="U12" s="98">
        <v>45</v>
      </c>
      <c r="V12" s="98">
        <v>95</v>
      </c>
      <c r="W12" s="103">
        <v>90</v>
      </c>
      <c r="X12" s="117">
        <v>89.38236264684556</v>
      </c>
      <c r="Y12" s="117">
        <v>10.734548207299493</v>
      </c>
      <c r="AB12" s="127"/>
      <c r="AC12" s="127"/>
    </row>
    <row r="13" spans="2:29" ht="15" customHeight="1">
      <c r="B13" s="195" t="s">
        <v>328</v>
      </c>
      <c r="C13" s="196"/>
      <c r="D13" s="98">
        <v>108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1</v>
      </c>
      <c r="L13" s="98">
        <v>4</v>
      </c>
      <c r="M13" s="98">
        <v>1</v>
      </c>
      <c r="N13" s="98">
        <v>1</v>
      </c>
      <c r="O13" s="98">
        <v>4</v>
      </c>
      <c r="P13" s="98">
        <v>2</v>
      </c>
      <c r="Q13" s="98">
        <v>4</v>
      </c>
      <c r="R13" s="98">
        <v>1</v>
      </c>
      <c r="S13" s="98">
        <v>7</v>
      </c>
      <c r="T13" s="98">
        <v>6</v>
      </c>
      <c r="U13" s="98">
        <v>29</v>
      </c>
      <c r="V13" s="98">
        <v>48</v>
      </c>
      <c r="W13" s="103">
        <v>89.90784900169751</v>
      </c>
      <c r="X13" s="117">
        <v>83.55107108687916</v>
      </c>
      <c r="Y13" s="117">
        <v>13.754131957273083</v>
      </c>
      <c r="AB13" s="127"/>
      <c r="AC13" s="127"/>
    </row>
    <row r="14" spans="2:29" ht="15" customHeight="1">
      <c r="B14" s="195" t="s">
        <v>329</v>
      </c>
      <c r="C14" s="196"/>
      <c r="D14" s="98">
        <v>196</v>
      </c>
      <c r="E14" s="98">
        <v>0</v>
      </c>
      <c r="F14" s="98">
        <v>0</v>
      </c>
      <c r="G14" s="98">
        <v>0</v>
      </c>
      <c r="H14" s="98">
        <v>0</v>
      </c>
      <c r="I14" s="98">
        <v>1</v>
      </c>
      <c r="J14" s="98">
        <v>0</v>
      </c>
      <c r="K14" s="98">
        <v>0</v>
      </c>
      <c r="L14" s="98">
        <v>1</v>
      </c>
      <c r="M14" s="98">
        <v>5</v>
      </c>
      <c r="N14" s="98">
        <v>2</v>
      </c>
      <c r="O14" s="98">
        <v>5</v>
      </c>
      <c r="P14" s="98">
        <v>5</v>
      </c>
      <c r="Q14" s="98">
        <v>7</v>
      </c>
      <c r="R14" s="98">
        <v>9</v>
      </c>
      <c r="S14" s="98">
        <v>6</v>
      </c>
      <c r="T14" s="98">
        <v>13</v>
      </c>
      <c r="U14" s="98">
        <v>52</v>
      </c>
      <c r="V14" s="98">
        <v>90</v>
      </c>
      <c r="W14" s="103">
        <v>89.98459167950693</v>
      </c>
      <c r="X14" s="117">
        <v>85.52504051208005</v>
      </c>
      <c r="Y14" s="117">
        <v>13.266706865339689</v>
      </c>
      <c r="AB14" s="127"/>
      <c r="AC14" s="127"/>
    </row>
    <row r="15" spans="2:29" ht="15" customHeight="1">
      <c r="B15" s="195" t="s">
        <v>330</v>
      </c>
      <c r="C15" s="196"/>
      <c r="D15" s="98">
        <v>1877</v>
      </c>
      <c r="E15" s="98">
        <v>0</v>
      </c>
      <c r="F15" s="98">
        <v>0</v>
      </c>
      <c r="G15" s="98">
        <v>3</v>
      </c>
      <c r="H15" s="98">
        <v>9</v>
      </c>
      <c r="I15" s="98">
        <v>7</v>
      </c>
      <c r="J15" s="98">
        <v>11</v>
      </c>
      <c r="K15" s="98">
        <v>11</v>
      </c>
      <c r="L15" s="98">
        <v>28</v>
      </c>
      <c r="M15" s="98">
        <v>21</v>
      </c>
      <c r="N15" s="98">
        <v>25</v>
      </c>
      <c r="O15" s="98">
        <v>35</v>
      </c>
      <c r="P15" s="98">
        <v>44</v>
      </c>
      <c r="Q15" s="98">
        <v>47</v>
      </c>
      <c r="R15" s="98">
        <v>66</v>
      </c>
      <c r="S15" s="98">
        <v>71</v>
      </c>
      <c r="T15" s="98">
        <v>108</v>
      </c>
      <c r="U15" s="98">
        <v>416</v>
      </c>
      <c r="V15" s="98">
        <v>975</v>
      </c>
      <c r="W15" s="103">
        <v>90</v>
      </c>
      <c r="X15" s="117">
        <v>84.30409582903897</v>
      </c>
      <c r="Y15" s="117">
        <v>14.20623785088766</v>
      </c>
      <c r="AB15" s="127"/>
      <c r="AC15" s="127"/>
    </row>
    <row r="16" spans="2:29" ht="15" customHeight="1">
      <c r="B16" s="195" t="s">
        <v>331</v>
      </c>
      <c r="C16" s="196"/>
      <c r="D16" s="98">
        <v>362</v>
      </c>
      <c r="E16" s="98">
        <v>0</v>
      </c>
      <c r="F16" s="98">
        <v>0</v>
      </c>
      <c r="G16" s="98">
        <v>1</v>
      </c>
      <c r="H16" s="98">
        <v>0</v>
      </c>
      <c r="I16" s="98">
        <v>1</v>
      </c>
      <c r="J16" s="98">
        <v>1</v>
      </c>
      <c r="K16" s="98">
        <v>1</v>
      </c>
      <c r="L16" s="98">
        <v>4</v>
      </c>
      <c r="M16" s="98">
        <v>5</v>
      </c>
      <c r="N16" s="98">
        <v>5</v>
      </c>
      <c r="O16" s="98">
        <v>6</v>
      </c>
      <c r="P16" s="98">
        <v>9</v>
      </c>
      <c r="Q16" s="98">
        <v>9</v>
      </c>
      <c r="R16" s="98">
        <v>6</v>
      </c>
      <c r="S16" s="98">
        <v>14</v>
      </c>
      <c r="T16" s="98">
        <v>18</v>
      </c>
      <c r="U16" s="98">
        <v>98</v>
      </c>
      <c r="V16" s="98">
        <v>184</v>
      </c>
      <c r="W16" s="103">
        <v>90</v>
      </c>
      <c r="X16" s="117">
        <v>85.18431915043477</v>
      </c>
      <c r="Y16" s="117">
        <v>12.631122502740917</v>
      </c>
      <c r="AB16" s="127"/>
      <c r="AC16" s="127"/>
    </row>
    <row r="17" spans="2:29" ht="15" customHeight="1">
      <c r="B17" s="195" t="s">
        <v>332</v>
      </c>
      <c r="C17" s="196"/>
      <c r="D17" s="98">
        <v>36</v>
      </c>
      <c r="E17" s="98">
        <v>0</v>
      </c>
      <c r="F17" s="98">
        <v>0</v>
      </c>
      <c r="G17" s="98">
        <v>0</v>
      </c>
      <c r="H17" s="98">
        <v>0</v>
      </c>
      <c r="I17" s="98">
        <v>1</v>
      </c>
      <c r="J17" s="98">
        <v>0</v>
      </c>
      <c r="K17" s="98">
        <v>0</v>
      </c>
      <c r="L17" s="98">
        <v>0</v>
      </c>
      <c r="M17" s="98">
        <v>1</v>
      </c>
      <c r="N17" s="98">
        <v>0</v>
      </c>
      <c r="O17" s="98">
        <v>0</v>
      </c>
      <c r="P17" s="98">
        <v>0</v>
      </c>
      <c r="Q17" s="98">
        <v>1</v>
      </c>
      <c r="R17" s="98">
        <v>3</v>
      </c>
      <c r="S17" s="98">
        <v>1</v>
      </c>
      <c r="T17" s="98">
        <v>3</v>
      </c>
      <c r="U17" s="98">
        <v>12</v>
      </c>
      <c r="V17" s="98">
        <v>14</v>
      </c>
      <c r="W17" s="103">
        <v>89.8701468310976</v>
      </c>
      <c r="X17" s="117">
        <v>85.62316957708026</v>
      </c>
      <c r="Y17" s="117">
        <v>14.661867820105021</v>
      </c>
      <c r="AB17" s="127"/>
      <c r="AC17" s="127"/>
    </row>
    <row r="18" spans="2:29" ht="15" customHeight="1">
      <c r="B18" s="195" t="s">
        <v>333</v>
      </c>
      <c r="C18" s="196"/>
      <c r="D18" s="98">
        <v>923</v>
      </c>
      <c r="E18" s="98">
        <v>0</v>
      </c>
      <c r="F18" s="98">
        <v>0</v>
      </c>
      <c r="G18" s="98">
        <v>0</v>
      </c>
      <c r="H18" s="98">
        <v>2</v>
      </c>
      <c r="I18" s="98">
        <v>2</v>
      </c>
      <c r="J18" s="98">
        <v>3</v>
      </c>
      <c r="K18" s="98">
        <v>6</v>
      </c>
      <c r="L18" s="98">
        <v>7</v>
      </c>
      <c r="M18" s="98">
        <v>7</v>
      </c>
      <c r="N18" s="98">
        <v>9</v>
      </c>
      <c r="O18" s="98">
        <v>13</v>
      </c>
      <c r="P18" s="98">
        <v>18</v>
      </c>
      <c r="Q18" s="98">
        <v>23</v>
      </c>
      <c r="R18" s="98">
        <v>24</v>
      </c>
      <c r="S18" s="98">
        <v>41</v>
      </c>
      <c r="T18" s="98">
        <v>65</v>
      </c>
      <c r="U18" s="98">
        <v>232</v>
      </c>
      <c r="V18" s="98">
        <v>471</v>
      </c>
      <c r="W18" s="103">
        <v>90</v>
      </c>
      <c r="X18" s="117">
        <v>85.43097566299879</v>
      </c>
      <c r="Y18" s="117">
        <v>11.842997632987057</v>
      </c>
      <c r="AB18" s="127"/>
      <c r="AC18" s="127"/>
    </row>
    <row r="19" spans="2:29" ht="15" customHeight="1">
      <c r="B19" s="195" t="s">
        <v>334</v>
      </c>
      <c r="C19" s="196"/>
      <c r="D19" s="98">
        <v>108</v>
      </c>
      <c r="E19" s="98">
        <v>0</v>
      </c>
      <c r="F19" s="98">
        <v>0</v>
      </c>
      <c r="G19" s="98">
        <v>0</v>
      </c>
      <c r="H19" s="98">
        <v>1</v>
      </c>
      <c r="I19" s="98">
        <v>0</v>
      </c>
      <c r="J19" s="98">
        <v>0</v>
      </c>
      <c r="K19" s="98">
        <v>0</v>
      </c>
      <c r="L19" s="98">
        <v>0</v>
      </c>
      <c r="M19" s="98">
        <v>1</v>
      </c>
      <c r="N19" s="98">
        <v>1</v>
      </c>
      <c r="O19" s="98">
        <v>3</v>
      </c>
      <c r="P19" s="98">
        <v>0</v>
      </c>
      <c r="Q19" s="98">
        <v>4</v>
      </c>
      <c r="R19" s="98">
        <v>1</v>
      </c>
      <c r="S19" s="98">
        <v>3</v>
      </c>
      <c r="T19" s="98">
        <v>7</v>
      </c>
      <c r="U19" s="98">
        <v>18</v>
      </c>
      <c r="V19" s="98">
        <v>69</v>
      </c>
      <c r="W19" s="103">
        <v>90</v>
      </c>
      <c r="X19" s="117">
        <v>87.93772086728407</v>
      </c>
      <c r="Y19" s="117">
        <v>12.246727701048442</v>
      </c>
      <c r="AB19" s="127"/>
      <c r="AC19" s="127"/>
    </row>
    <row r="20" spans="2:29" ht="15" customHeight="1">
      <c r="B20" s="195" t="s">
        <v>335</v>
      </c>
      <c r="C20" s="196"/>
      <c r="D20" s="98">
        <v>50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1</v>
      </c>
      <c r="L20" s="98">
        <v>0</v>
      </c>
      <c r="M20" s="98">
        <v>0</v>
      </c>
      <c r="N20" s="98">
        <v>0</v>
      </c>
      <c r="O20" s="98">
        <v>0</v>
      </c>
      <c r="P20" s="98">
        <v>4</v>
      </c>
      <c r="Q20" s="98">
        <v>2</v>
      </c>
      <c r="R20" s="98">
        <v>2</v>
      </c>
      <c r="S20" s="98">
        <v>0</v>
      </c>
      <c r="T20" s="98">
        <v>5</v>
      </c>
      <c r="U20" s="98">
        <v>19</v>
      </c>
      <c r="V20" s="98">
        <v>17</v>
      </c>
      <c r="W20" s="103">
        <v>89.57173926949402</v>
      </c>
      <c r="X20" s="117">
        <v>85.28806372916</v>
      </c>
      <c r="Y20" s="117">
        <v>12.147281594286966</v>
      </c>
      <c r="AB20" s="127"/>
      <c r="AC20" s="127"/>
    </row>
    <row r="21" spans="2:29" ht="15" customHeight="1">
      <c r="B21" s="195" t="s">
        <v>358</v>
      </c>
      <c r="C21" s="196"/>
      <c r="D21" s="98">
        <v>106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2</v>
      </c>
      <c r="K21" s="98">
        <v>0</v>
      </c>
      <c r="L21" s="98">
        <v>0</v>
      </c>
      <c r="M21" s="98">
        <v>2</v>
      </c>
      <c r="N21" s="98">
        <v>2</v>
      </c>
      <c r="O21" s="98">
        <v>5</v>
      </c>
      <c r="P21" s="98">
        <v>3</v>
      </c>
      <c r="Q21" s="98">
        <v>6</v>
      </c>
      <c r="R21" s="98">
        <v>2</v>
      </c>
      <c r="S21" s="98">
        <v>6</v>
      </c>
      <c r="T21" s="98">
        <v>6</v>
      </c>
      <c r="U21" s="98">
        <v>30</v>
      </c>
      <c r="V21" s="98">
        <v>42</v>
      </c>
      <c r="W21" s="103">
        <v>89.74358974358975</v>
      </c>
      <c r="X21" s="117">
        <v>82.82626255889934</v>
      </c>
      <c r="Y21" s="117">
        <v>13.82730796503935</v>
      </c>
      <c r="AB21" s="127"/>
      <c r="AC21" s="127"/>
    </row>
    <row r="22" spans="2:29" ht="15" customHeight="1">
      <c r="B22" s="197" t="s">
        <v>336</v>
      </c>
      <c r="C22" s="198"/>
      <c r="D22" s="98">
        <v>121</v>
      </c>
      <c r="E22" s="98">
        <v>0</v>
      </c>
      <c r="F22" s="98">
        <v>0</v>
      </c>
      <c r="G22" s="98">
        <v>0</v>
      </c>
      <c r="H22" s="98">
        <v>0</v>
      </c>
      <c r="I22" s="98">
        <v>1</v>
      </c>
      <c r="J22" s="98">
        <v>0</v>
      </c>
      <c r="K22" s="98">
        <v>2</v>
      </c>
      <c r="L22" s="98">
        <v>2</v>
      </c>
      <c r="M22" s="98">
        <v>3</v>
      </c>
      <c r="N22" s="98">
        <v>2</v>
      </c>
      <c r="O22" s="98">
        <v>1</v>
      </c>
      <c r="P22" s="98">
        <v>1</v>
      </c>
      <c r="Q22" s="98">
        <v>2</v>
      </c>
      <c r="R22" s="98">
        <v>4</v>
      </c>
      <c r="S22" s="98">
        <v>8</v>
      </c>
      <c r="T22" s="98">
        <v>12</v>
      </c>
      <c r="U22" s="98">
        <v>31</v>
      </c>
      <c r="V22" s="98">
        <v>52</v>
      </c>
      <c r="W22" s="103">
        <v>89.7590361445783</v>
      </c>
      <c r="X22" s="117">
        <v>83.7130585863976</v>
      </c>
      <c r="Y22" s="117">
        <v>14.545702243894617</v>
      </c>
      <c r="AB22" s="127"/>
      <c r="AC22" s="127"/>
    </row>
    <row r="23" spans="2:29" ht="15" customHeight="1">
      <c r="B23" s="195" t="s">
        <v>5</v>
      </c>
      <c r="C23" s="196"/>
      <c r="D23" s="101">
        <v>161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3</v>
      </c>
      <c r="L23" s="114">
        <v>0</v>
      </c>
      <c r="M23" s="114">
        <v>0</v>
      </c>
      <c r="N23" s="114">
        <v>0</v>
      </c>
      <c r="O23" s="114">
        <v>1</v>
      </c>
      <c r="P23" s="114">
        <v>4</v>
      </c>
      <c r="Q23" s="114">
        <v>3</v>
      </c>
      <c r="R23" s="114">
        <v>0</v>
      </c>
      <c r="S23" s="114">
        <v>2</v>
      </c>
      <c r="T23" s="114">
        <v>8</v>
      </c>
      <c r="U23" s="114">
        <v>45</v>
      </c>
      <c r="V23" s="114">
        <v>95</v>
      </c>
      <c r="W23" s="99">
        <v>90</v>
      </c>
      <c r="X23" s="100">
        <v>89.38236264684556</v>
      </c>
      <c r="Y23" s="100">
        <v>10.734548207299493</v>
      </c>
      <c r="AB23" s="127"/>
      <c r="AC23" s="127"/>
    </row>
    <row r="24" spans="2:29" ht="15" customHeight="1">
      <c r="B24" s="195" t="s">
        <v>6</v>
      </c>
      <c r="C24" s="196"/>
      <c r="D24" s="102">
        <v>11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1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2</v>
      </c>
      <c r="T24" s="115">
        <v>1</v>
      </c>
      <c r="U24" s="115">
        <v>4</v>
      </c>
      <c r="V24" s="115">
        <v>3</v>
      </c>
      <c r="W24" s="103">
        <v>89.47368421052632</v>
      </c>
      <c r="X24" s="81">
        <v>82.23292350727787</v>
      </c>
      <c r="Y24" s="81">
        <v>12.766739432163707</v>
      </c>
      <c r="AB24" s="127"/>
      <c r="AC24" s="127"/>
    </row>
    <row r="25" spans="2:29" ht="15" customHeight="1">
      <c r="B25" s="195" t="s">
        <v>7</v>
      </c>
      <c r="C25" s="196"/>
      <c r="D25" s="102">
        <v>19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1</v>
      </c>
      <c r="L25" s="115">
        <v>1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1</v>
      </c>
      <c r="U25" s="115">
        <v>5</v>
      </c>
      <c r="V25" s="115">
        <v>10</v>
      </c>
      <c r="W25" s="103">
        <v>90</v>
      </c>
      <c r="X25" s="81">
        <v>83.61124836512829</v>
      </c>
      <c r="Y25" s="81">
        <v>14.973433652758823</v>
      </c>
      <c r="AB25" s="127"/>
      <c r="AC25" s="127"/>
    </row>
    <row r="26" spans="2:29" ht="15" customHeight="1">
      <c r="B26" s="195" t="s">
        <v>8</v>
      </c>
      <c r="C26" s="196"/>
      <c r="D26" s="102">
        <v>41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3</v>
      </c>
      <c r="M26" s="115">
        <v>0</v>
      </c>
      <c r="N26" s="115">
        <v>1</v>
      </c>
      <c r="O26" s="115">
        <v>3</v>
      </c>
      <c r="P26" s="115">
        <v>1</v>
      </c>
      <c r="Q26" s="115">
        <v>2</v>
      </c>
      <c r="R26" s="115">
        <v>0</v>
      </c>
      <c r="S26" s="115">
        <v>3</v>
      </c>
      <c r="T26" s="115">
        <v>3</v>
      </c>
      <c r="U26" s="115">
        <v>9</v>
      </c>
      <c r="V26" s="115">
        <v>16</v>
      </c>
      <c r="W26" s="103">
        <v>89.76744186046511</v>
      </c>
      <c r="X26" s="81">
        <v>80.32657561659595</v>
      </c>
      <c r="Y26" s="81">
        <v>15.772433973509779</v>
      </c>
      <c r="AB26" s="127"/>
      <c r="AC26" s="127"/>
    </row>
    <row r="27" spans="2:29" ht="15" customHeight="1">
      <c r="B27" s="195" t="s">
        <v>9</v>
      </c>
      <c r="C27" s="196"/>
      <c r="D27" s="102">
        <v>20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1</v>
      </c>
      <c r="P27" s="115">
        <v>0</v>
      </c>
      <c r="Q27" s="115">
        <v>0</v>
      </c>
      <c r="R27" s="115">
        <v>1</v>
      </c>
      <c r="S27" s="115">
        <v>1</v>
      </c>
      <c r="T27" s="115">
        <v>1</v>
      </c>
      <c r="U27" s="115">
        <v>3</v>
      </c>
      <c r="V27" s="115">
        <v>13</v>
      </c>
      <c r="W27" s="103">
        <v>90</v>
      </c>
      <c r="X27" s="81">
        <v>88.33035428181961</v>
      </c>
      <c r="Y27" s="81">
        <v>10.207457043460344</v>
      </c>
      <c r="AB27" s="127"/>
      <c r="AC27" s="127"/>
    </row>
    <row r="28" spans="2:29" ht="15" customHeight="1">
      <c r="B28" s="195" t="s">
        <v>10</v>
      </c>
      <c r="C28" s="196"/>
      <c r="D28" s="102">
        <v>2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2</v>
      </c>
      <c r="W28" s="103">
        <v>95</v>
      </c>
      <c r="X28" s="81">
        <v>95</v>
      </c>
      <c r="Y28" s="81">
        <v>7.0710678118654755</v>
      </c>
      <c r="AB28" s="127"/>
      <c r="AC28" s="127"/>
    </row>
    <row r="29" spans="2:29" ht="15" customHeight="1">
      <c r="B29" s="195" t="s">
        <v>11</v>
      </c>
      <c r="C29" s="196"/>
      <c r="D29" s="102">
        <v>15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1</v>
      </c>
      <c r="Q29" s="115">
        <v>2</v>
      </c>
      <c r="R29" s="115">
        <v>0</v>
      </c>
      <c r="S29" s="115">
        <v>0</v>
      </c>
      <c r="T29" s="115">
        <v>0</v>
      </c>
      <c r="U29" s="115">
        <v>8</v>
      </c>
      <c r="V29" s="115">
        <v>4</v>
      </c>
      <c r="W29" s="103">
        <v>89.69957081545064</v>
      </c>
      <c r="X29" s="81">
        <v>85.35620759657515</v>
      </c>
      <c r="Y29" s="81">
        <v>9.937331134810005</v>
      </c>
      <c r="AB29" s="127"/>
      <c r="AC29" s="127"/>
    </row>
    <row r="30" spans="2:29" ht="15" customHeight="1">
      <c r="B30" s="195" t="s">
        <v>12</v>
      </c>
      <c r="C30" s="196"/>
      <c r="D30" s="102">
        <v>109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1</v>
      </c>
      <c r="O30" s="115">
        <v>1</v>
      </c>
      <c r="P30" s="115">
        <v>1</v>
      </c>
      <c r="Q30" s="115">
        <v>2</v>
      </c>
      <c r="R30" s="115">
        <v>7</v>
      </c>
      <c r="S30" s="115">
        <v>4</v>
      </c>
      <c r="T30" s="115">
        <v>8</v>
      </c>
      <c r="U30" s="115">
        <v>25</v>
      </c>
      <c r="V30" s="115">
        <v>59</v>
      </c>
      <c r="W30" s="103">
        <v>90</v>
      </c>
      <c r="X30" s="81">
        <v>88.73842002670884</v>
      </c>
      <c r="Y30" s="81">
        <v>10.78679345178683</v>
      </c>
      <c r="AB30" s="127"/>
      <c r="AC30" s="127"/>
    </row>
    <row r="31" spans="2:29" ht="15" customHeight="1">
      <c r="B31" s="195" t="s">
        <v>13</v>
      </c>
      <c r="C31" s="196"/>
      <c r="D31" s="102">
        <v>70</v>
      </c>
      <c r="E31" s="115">
        <v>0</v>
      </c>
      <c r="F31" s="115">
        <v>0</v>
      </c>
      <c r="G31" s="115">
        <v>0</v>
      </c>
      <c r="H31" s="115">
        <v>0</v>
      </c>
      <c r="I31" s="115">
        <v>1</v>
      </c>
      <c r="J31" s="115">
        <v>0</v>
      </c>
      <c r="K31" s="115">
        <v>0</v>
      </c>
      <c r="L31" s="115">
        <v>0</v>
      </c>
      <c r="M31" s="115">
        <v>3</v>
      </c>
      <c r="N31" s="115">
        <v>0</v>
      </c>
      <c r="O31" s="115">
        <v>0</v>
      </c>
      <c r="P31" s="115">
        <v>3</v>
      </c>
      <c r="Q31" s="115">
        <v>1</v>
      </c>
      <c r="R31" s="115">
        <v>2</v>
      </c>
      <c r="S31" s="115">
        <v>1</v>
      </c>
      <c r="T31" s="115">
        <v>5</v>
      </c>
      <c r="U31" s="115">
        <v>22</v>
      </c>
      <c r="V31" s="115">
        <v>32</v>
      </c>
      <c r="W31" s="103">
        <v>89.98394859434444</v>
      </c>
      <c r="X31" s="81">
        <v>86.37567431631409</v>
      </c>
      <c r="Y31" s="81">
        <v>13.965400541891684</v>
      </c>
      <c r="AB31" s="127"/>
      <c r="AC31" s="127"/>
    </row>
    <row r="32" spans="2:29" ht="15" customHeight="1">
      <c r="B32" s="195" t="s">
        <v>14</v>
      </c>
      <c r="C32" s="196"/>
      <c r="D32" s="102">
        <v>56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1</v>
      </c>
      <c r="N32" s="115">
        <v>1</v>
      </c>
      <c r="O32" s="115">
        <v>1</v>
      </c>
      <c r="P32" s="115">
        <v>0</v>
      </c>
      <c r="Q32" s="115">
        <v>2</v>
      </c>
      <c r="R32" s="115">
        <v>2</v>
      </c>
      <c r="S32" s="115">
        <v>4</v>
      </c>
      <c r="T32" s="115">
        <v>1</v>
      </c>
      <c r="U32" s="115">
        <v>12</v>
      </c>
      <c r="V32" s="115">
        <v>32</v>
      </c>
      <c r="W32" s="103">
        <v>90</v>
      </c>
      <c r="X32" s="81">
        <v>86.88086446059178</v>
      </c>
      <c r="Y32" s="81">
        <v>11.499910202856249</v>
      </c>
      <c r="AB32" s="127"/>
      <c r="AC32" s="127"/>
    </row>
    <row r="33" spans="2:29" ht="15" customHeight="1">
      <c r="B33" s="195" t="s">
        <v>15</v>
      </c>
      <c r="C33" s="196"/>
      <c r="D33" s="102">
        <v>397</v>
      </c>
      <c r="E33" s="115">
        <v>0</v>
      </c>
      <c r="F33" s="115">
        <v>0</v>
      </c>
      <c r="G33" s="115">
        <v>1</v>
      </c>
      <c r="H33" s="115">
        <v>0</v>
      </c>
      <c r="I33" s="115">
        <v>0</v>
      </c>
      <c r="J33" s="115">
        <v>1</v>
      </c>
      <c r="K33" s="115">
        <v>1</v>
      </c>
      <c r="L33" s="115">
        <v>4</v>
      </c>
      <c r="M33" s="115">
        <v>2</v>
      </c>
      <c r="N33" s="115">
        <v>4</v>
      </c>
      <c r="O33" s="115">
        <v>6</v>
      </c>
      <c r="P33" s="115">
        <v>8</v>
      </c>
      <c r="Q33" s="115">
        <v>13</v>
      </c>
      <c r="R33" s="115">
        <v>21</v>
      </c>
      <c r="S33" s="115">
        <v>14</v>
      </c>
      <c r="T33" s="115">
        <v>25</v>
      </c>
      <c r="U33" s="115">
        <v>103</v>
      </c>
      <c r="V33" s="115">
        <v>194</v>
      </c>
      <c r="W33" s="103">
        <v>89.98415213946117</v>
      </c>
      <c r="X33" s="81">
        <v>85.2067166019836</v>
      </c>
      <c r="Y33" s="81">
        <v>11.665134888183944</v>
      </c>
      <c r="AB33" s="127"/>
      <c r="AC33" s="127"/>
    </row>
    <row r="34" spans="2:29" ht="15" customHeight="1">
      <c r="B34" s="195" t="s">
        <v>16</v>
      </c>
      <c r="C34" s="196"/>
      <c r="D34" s="102">
        <v>291</v>
      </c>
      <c r="E34" s="115">
        <v>0</v>
      </c>
      <c r="F34" s="115">
        <v>0</v>
      </c>
      <c r="G34" s="115">
        <v>0</v>
      </c>
      <c r="H34" s="115">
        <v>0</v>
      </c>
      <c r="I34" s="115">
        <v>1</v>
      </c>
      <c r="J34" s="115">
        <v>2</v>
      </c>
      <c r="K34" s="115">
        <v>1</v>
      </c>
      <c r="L34" s="115">
        <v>7</v>
      </c>
      <c r="M34" s="115">
        <v>5</v>
      </c>
      <c r="N34" s="115">
        <v>4</v>
      </c>
      <c r="O34" s="115">
        <v>6</v>
      </c>
      <c r="P34" s="115">
        <v>7</v>
      </c>
      <c r="Q34" s="115">
        <v>6</v>
      </c>
      <c r="R34" s="115">
        <v>7</v>
      </c>
      <c r="S34" s="115">
        <v>14</v>
      </c>
      <c r="T34" s="115">
        <v>15</v>
      </c>
      <c r="U34" s="115">
        <v>76</v>
      </c>
      <c r="V34" s="115">
        <v>140</v>
      </c>
      <c r="W34" s="103">
        <v>89.97995991983969</v>
      </c>
      <c r="X34" s="81">
        <v>84.18554752002397</v>
      </c>
      <c r="Y34" s="81">
        <v>14.022489566628849</v>
      </c>
      <c r="AB34" s="127"/>
      <c r="AC34" s="127"/>
    </row>
    <row r="35" spans="2:29" ht="15" customHeight="1">
      <c r="B35" s="195" t="s">
        <v>17</v>
      </c>
      <c r="C35" s="196"/>
      <c r="D35" s="102">
        <v>486</v>
      </c>
      <c r="E35" s="115">
        <v>0</v>
      </c>
      <c r="F35" s="115">
        <v>0</v>
      </c>
      <c r="G35" s="115">
        <v>1</v>
      </c>
      <c r="H35" s="115">
        <v>5</v>
      </c>
      <c r="I35" s="115">
        <v>1</v>
      </c>
      <c r="J35" s="115">
        <v>2</v>
      </c>
      <c r="K35" s="115">
        <v>5</v>
      </c>
      <c r="L35" s="115">
        <v>7</v>
      </c>
      <c r="M35" s="115">
        <v>7</v>
      </c>
      <c r="N35" s="115">
        <v>8</v>
      </c>
      <c r="O35" s="115">
        <v>13</v>
      </c>
      <c r="P35" s="115">
        <v>14</v>
      </c>
      <c r="Q35" s="115">
        <v>12</v>
      </c>
      <c r="R35" s="115">
        <v>14</v>
      </c>
      <c r="S35" s="115">
        <v>23</v>
      </c>
      <c r="T35" s="115">
        <v>35</v>
      </c>
      <c r="U35" s="115">
        <v>81</v>
      </c>
      <c r="V35" s="115">
        <v>258</v>
      </c>
      <c r="W35" s="103">
        <v>90</v>
      </c>
      <c r="X35" s="81">
        <v>82.63077847833345</v>
      </c>
      <c r="Y35" s="81">
        <v>15.054162973550818</v>
      </c>
      <c r="AB35" s="127"/>
      <c r="AC35" s="127"/>
    </row>
    <row r="36" spans="2:29" ht="15" customHeight="1">
      <c r="B36" s="195" t="s">
        <v>18</v>
      </c>
      <c r="C36" s="196"/>
      <c r="D36" s="102">
        <v>434</v>
      </c>
      <c r="E36" s="115">
        <v>0</v>
      </c>
      <c r="F36" s="115">
        <v>0</v>
      </c>
      <c r="G36" s="115">
        <v>1</v>
      </c>
      <c r="H36" s="115">
        <v>4</v>
      </c>
      <c r="I36" s="115">
        <v>4</v>
      </c>
      <c r="J36" s="115">
        <v>6</v>
      </c>
      <c r="K36" s="115">
        <v>3</v>
      </c>
      <c r="L36" s="115">
        <v>9</v>
      </c>
      <c r="M36" s="115">
        <v>5</v>
      </c>
      <c r="N36" s="115">
        <v>5</v>
      </c>
      <c r="O36" s="115">
        <v>7</v>
      </c>
      <c r="P36" s="115">
        <v>12</v>
      </c>
      <c r="Q36" s="115">
        <v>10</v>
      </c>
      <c r="R36" s="115">
        <v>11</v>
      </c>
      <c r="S36" s="115">
        <v>11</v>
      </c>
      <c r="T36" s="115">
        <v>17</v>
      </c>
      <c r="U36" s="115">
        <v>90</v>
      </c>
      <c r="V36" s="115">
        <v>239</v>
      </c>
      <c r="W36" s="103">
        <v>90</v>
      </c>
      <c r="X36" s="81">
        <v>83.20430460079736</v>
      </c>
      <c r="Y36" s="81">
        <v>16.23543164331681</v>
      </c>
      <c r="AB36" s="127"/>
      <c r="AC36" s="127"/>
    </row>
    <row r="37" spans="2:29" ht="15" customHeight="1">
      <c r="B37" s="195" t="s">
        <v>19</v>
      </c>
      <c r="C37" s="196"/>
      <c r="D37" s="102">
        <v>25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1</v>
      </c>
      <c r="M37" s="115">
        <v>0</v>
      </c>
      <c r="N37" s="115">
        <v>1</v>
      </c>
      <c r="O37" s="115">
        <v>0</v>
      </c>
      <c r="P37" s="115">
        <v>1</v>
      </c>
      <c r="Q37" s="115">
        <v>1</v>
      </c>
      <c r="R37" s="115">
        <v>2</v>
      </c>
      <c r="S37" s="115">
        <v>0</v>
      </c>
      <c r="T37" s="115">
        <v>3</v>
      </c>
      <c r="U37" s="115">
        <v>7</v>
      </c>
      <c r="V37" s="115">
        <v>9</v>
      </c>
      <c r="W37" s="103">
        <v>89.8876404494382</v>
      </c>
      <c r="X37" s="81">
        <v>82.98014208069294</v>
      </c>
      <c r="Y37" s="81">
        <v>13.952567923471216</v>
      </c>
      <c r="AB37" s="127"/>
      <c r="AC37" s="127"/>
    </row>
    <row r="38" spans="2:29" ht="15" customHeight="1">
      <c r="B38" s="195" t="s">
        <v>20</v>
      </c>
      <c r="C38" s="196"/>
      <c r="D38" s="102">
        <v>8</v>
      </c>
      <c r="E38" s="115">
        <v>0</v>
      </c>
      <c r="F38" s="115">
        <v>0</v>
      </c>
      <c r="G38" s="115">
        <v>0</v>
      </c>
      <c r="H38" s="115">
        <v>0</v>
      </c>
      <c r="I38" s="115">
        <v>1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1</v>
      </c>
      <c r="T38" s="115">
        <v>0</v>
      </c>
      <c r="U38" s="115">
        <v>1</v>
      </c>
      <c r="V38" s="115">
        <v>5</v>
      </c>
      <c r="W38" s="103">
        <v>90</v>
      </c>
      <c r="X38" s="81">
        <v>84.09000870202436</v>
      </c>
      <c r="Y38" s="81">
        <v>25.056969572624794</v>
      </c>
      <c r="AB38" s="127"/>
      <c r="AC38" s="127"/>
    </row>
    <row r="39" spans="2:29" ht="15" customHeight="1">
      <c r="B39" s="195" t="s">
        <v>21</v>
      </c>
      <c r="C39" s="196"/>
      <c r="D39" s="102">
        <v>14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2</v>
      </c>
      <c r="S39" s="115">
        <v>0</v>
      </c>
      <c r="T39" s="115">
        <v>3</v>
      </c>
      <c r="U39" s="115">
        <v>5</v>
      </c>
      <c r="V39" s="115">
        <v>4</v>
      </c>
      <c r="W39" s="103">
        <v>89.26345015453927</v>
      </c>
      <c r="X39" s="81">
        <v>87.52336950385916</v>
      </c>
      <c r="Y39" s="81">
        <v>7.671218607590003</v>
      </c>
      <c r="AB39" s="127"/>
      <c r="AC39" s="127"/>
    </row>
    <row r="40" spans="2:29" ht="15" customHeight="1">
      <c r="B40" s="195" t="s">
        <v>22</v>
      </c>
      <c r="C40" s="196"/>
      <c r="D40" s="102">
        <v>14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1</v>
      </c>
      <c r="N40" s="115">
        <v>0</v>
      </c>
      <c r="O40" s="115">
        <v>0</v>
      </c>
      <c r="P40" s="115">
        <v>0</v>
      </c>
      <c r="Q40" s="115">
        <v>1</v>
      </c>
      <c r="R40" s="115">
        <v>1</v>
      </c>
      <c r="S40" s="115">
        <v>0</v>
      </c>
      <c r="T40" s="115">
        <v>0</v>
      </c>
      <c r="U40" s="115">
        <v>6</v>
      </c>
      <c r="V40" s="115">
        <v>5</v>
      </c>
      <c r="W40" s="103">
        <v>89.90548747127696</v>
      </c>
      <c r="X40" s="81">
        <v>84.59906157890474</v>
      </c>
      <c r="Y40" s="81">
        <v>13.243121931552867</v>
      </c>
      <c r="AB40" s="127"/>
      <c r="AC40" s="127"/>
    </row>
    <row r="41" spans="2:29" ht="15" customHeight="1">
      <c r="B41" s="195" t="s">
        <v>23</v>
      </c>
      <c r="C41" s="196"/>
      <c r="D41" s="102">
        <v>63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2</v>
      </c>
      <c r="N41" s="115">
        <v>3</v>
      </c>
      <c r="O41" s="115">
        <v>1</v>
      </c>
      <c r="P41" s="115">
        <v>1</v>
      </c>
      <c r="Q41" s="115">
        <v>0</v>
      </c>
      <c r="R41" s="115">
        <v>3</v>
      </c>
      <c r="S41" s="115">
        <v>1</v>
      </c>
      <c r="T41" s="115">
        <v>5</v>
      </c>
      <c r="U41" s="115">
        <v>19</v>
      </c>
      <c r="V41" s="115">
        <v>28</v>
      </c>
      <c r="W41" s="103">
        <v>89.98019801980199</v>
      </c>
      <c r="X41" s="81">
        <v>86.6318527193187</v>
      </c>
      <c r="Y41" s="81">
        <v>13.525686002517562</v>
      </c>
      <c r="AB41" s="127"/>
      <c r="AC41" s="127"/>
    </row>
    <row r="42" spans="2:29" ht="15" customHeight="1">
      <c r="B42" s="195" t="s">
        <v>24</v>
      </c>
      <c r="C42" s="196"/>
      <c r="D42" s="102">
        <v>45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1</v>
      </c>
      <c r="N42" s="115">
        <v>0</v>
      </c>
      <c r="O42" s="115">
        <v>4</v>
      </c>
      <c r="P42" s="115">
        <v>1</v>
      </c>
      <c r="Q42" s="115">
        <v>3</v>
      </c>
      <c r="R42" s="115">
        <v>3</v>
      </c>
      <c r="S42" s="115">
        <v>1</v>
      </c>
      <c r="T42" s="115">
        <v>4</v>
      </c>
      <c r="U42" s="115">
        <v>11</v>
      </c>
      <c r="V42" s="115">
        <v>17</v>
      </c>
      <c r="W42" s="103">
        <v>89.97995991983969</v>
      </c>
      <c r="X42" s="81">
        <v>83.92841725367185</v>
      </c>
      <c r="Y42" s="81">
        <v>13.889009933803411</v>
      </c>
      <c r="AB42" s="127"/>
      <c r="AC42" s="127"/>
    </row>
    <row r="43" spans="2:29" ht="15" customHeight="1">
      <c r="B43" s="195" t="s">
        <v>25</v>
      </c>
      <c r="C43" s="196"/>
      <c r="D43" s="102">
        <v>90</v>
      </c>
      <c r="E43" s="115">
        <v>0</v>
      </c>
      <c r="F43" s="115">
        <v>0</v>
      </c>
      <c r="G43" s="115">
        <v>0</v>
      </c>
      <c r="H43" s="115">
        <v>0</v>
      </c>
      <c r="I43" s="115">
        <v>1</v>
      </c>
      <c r="J43" s="115">
        <v>0</v>
      </c>
      <c r="K43" s="115">
        <v>0</v>
      </c>
      <c r="L43" s="115">
        <v>0</v>
      </c>
      <c r="M43" s="115">
        <v>1</v>
      </c>
      <c r="N43" s="115">
        <v>2</v>
      </c>
      <c r="O43" s="115">
        <v>2</v>
      </c>
      <c r="P43" s="115">
        <v>2</v>
      </c>
      <c r="Q43" s="115">
        <v>2</v>
      </c>
      <c r="R43" s="115">
        <v>1</v>
      </c>
      <c r="S43" s="115">
        <v>0</v>
      </c>
      <c r="T43" s="115">
        <v>5</v>
      </c>
      <c r="U43" s="115">
        <v>30</v>
      </c>
      <c r="V43" s="115">
        <v>44</v>
      </c>
      <c r="W43" s="103">
        <v>89.99079925454937</v>
      </c>
      <c r="X43" s="81">
        <v>86.27819343424224</v>
      </c>
      <c r="Y43" s="81">
        <v>12.291236562303832</v>
      </c>
      <c r="AB43" s="127"/>
      <c r="AC43" s="127"/>
    </row>
    <row r="44" spans="2:29" ht="15" customHeight="1">
      <c r="B44" s="195" t="s">
        <v>26</v>
      </c>
      <c r="C44" s="196"/>
      <c r="D44" s="102">
        <v>97</v>
      </c>
      <c r="E44" s="115">
        <v>0</v>
      </c>
      <c r="F44" s="115">
        <v>0</v>
      </c>
      <c r="G44" s="115">
        <v>0</v>
      </c>
      <c r="H44" s="115">
        <v>0</v>
      </c>
      <c r="I44" s="115">
        <v>1</v>
      </c>
      <c r="J44" s="115">
        <v>0</v>
      </c>
      <c r="K44" s="115">
        <v>1</v>
      </c>
      <c r="L44" s="115">
        <v>0</v>
      </c>
      <c r="M44" s="115">
        <v>0</v>
      </c>
      <c r="N44" s="115">
        <v>0</v>
      </c>
      <c r="O44" s="115">
        <v>1</v>
      </c>
      <c r="P44" s="115">
        <v>1</v>
      </c>
      <c r="Q44" s="115">
        <v>4</v>
      </c>
      <c r="R44" s="115">
        <v>3</v>
      </c>
      <c r="S44" s="115">
        <v>4</v>
      </c>
      <c r="T44" s="115">
        <v>3</v>
      </c>
      <c r="U44" s="115">
        <v>22</v>
      </c>
      <c r="V44" s="115">
        <v>57</v>
      </c>
      <c r="W44" s="103">
        <v>90</v>
      </c>
      <c r="X44" s="81">
        <v>87.77531969429981</v>
      </c>
      <c r="Y44" s="81">
        <v>12.022645239854448</v>
      </c>
      <c r="AB44" s="127"/>
      <c r="AC44" s="127"/>
    </row>
    <row r="45" spans="2:29" ht="15" customHeight="1">
      <c r="B45" s="195" t="s">
        <v>27</v>
      </c>
      <c r="C45" s="196"/>
      <c r="D45" s="102">
        <v>199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1</v>
      </c>
      <c r="L45" s="115">
        <v>3</v>
      </c>
      <c r="M45" s="115">
        <v>3</v>
      </c>
      <c r="N45" s="115">
        <v>3</v>
      </c>
      <c r="O45" s="115">
        <v>3</v>
      </c>
      <c r="P45" s="115">
        <v>4</v>
      </c>
      <c r="Q45" s="115">
        <v>6</v>
      </c>
      <c r="R45" s="115">
        <v>5</v>
      </c>
      <c r="S45" s="115">
        <v>8</v>
      </c>
      <c r="T45" s="115">
        <v>10</v>
      </c>
      <c r="U45" s="115">
        <v>38</v>
      </c>
      <c r="V45" s="115">
        <v>115</v>
      </c>
      <c r="W45" s="103">
        <v>90</v>
      </c>
      <c r="X45" s="81">
        <v>85.14153276686378</v>
      </c>
      <c r="Y45" s="81">
        <v>12.078404514997116</v>
      </c>
      <c r="AB45" s="127"/>
      <c r="AC45" s="127"/>
    </row>
    <row r="46" spans="2:29" ht="15" customHeight="1">
      <c r="B46" s="195" t="s">
        <v>28</v>
      </c>
      <c r="C46" s="196"/>
      <c r="D46" s="102">
        <v>73</v>
      </c>
      <c r="E46" s="115">
        <v>0</v>
      </c>
      <c r="F46" s="115">
        <v>0</v>
      </c>
      <c r="G46" s="115">
        <v>1</v>
      </c>
      <c r="H46" s="115">
        <v>0</v>
      </c>
      <c r="I46" s="115">
        <v>0</v>
      </c>
      <c r="J46" s="115">
        <v>1</v>
      </c>
      <c r="K46" s="115">
        <v>0</v>
      </c>
      <c r="L46" s="115">
        <v>1</v>
      </c>
      <c r="M46" s="115">
        <v>1</v>
      </c>
      <c r="N46" s="115">
        <v>0</v>
      </c>
      <c r="O46" s="115">
        <v>1</v>
      </c>
      <c r="P46" s="115">
        <v>3</v>
      </c>
      <c r="Q46" s="115">
        <v>1</v>
      </c>
      <c r="R46" s="115">
        <v>0</v>
      </c>
      <c r="S46" s="115">
        <v>6</v>
      </c>
      <c r="T46" s="115">
        <v>3</v>
      </c>
      <c r="U46" s="115">
        <v>30</v>
      </c>
      <c r="V46" s="115">
        <v>25</v>
      </c>
      <c r="W46" s="103">
        <v>89.62264150943396</v>
      </c>
      <c r="X46" s="81">
        <v>83.95234387355758</v>
      </c>
      <c r="Y46" s="81">
        <v>14.455660284451595</v>
      </c>
      <c r="AB46" s="127"/>
      <c r="AC46" s="127"/>
    </row>
    <row r="47" spans="2:29" ht="15" customHeight="1">
      <c r="B47" s="195" t="s">
        <v>29</v>
      </c>
      <c r="C47" s="196"/>
      <c r="D47" s="102">
        <v>90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1</v>
      </c>
      <c r="K47" s="115">
        <v>0</v>
      </c>
      <c r="L47" s="115">
        <v>0</v>
      </c>
      <c r="M47" s="115">
        <v>1</v>
      </c>
      <c r="N47" s="115">
        <v>0</v>
      </c>
      <c r="O47" s="115">
        <v>1</v>
      </c>
      <c r="P47" s="115">
        <v>2</v>
      </c>
      <c r="Q47" s="115">
        <v>1</v>
      </c>
      <c r="R47" s="115">
        <v>1</v>
      </c>
      <c r="S47" s="115">
        <v>2</v>
      </c>
      <c r="T47" s="115">
        <v>5</v>
      </c>
      <c r="U47" s="115">
        <v>30</v>
      </c>
      <c r="V47" s="115">
        <v>46</v>
      </c>
      <c r="W47" s="103">
        <v>90</v>
      </c>
      <c r="X47" s="81">
        <v>86.8813371687085</v>
      </c>
      <c r="Y47" s="81">
        <v>10.015723043193889</v>
      </c>
      <c r="AB47" s="127"/>
      <c r="AC47" s="127"/>
    </row>
    <row r="48" spans="2:29" ht="15" customHeight="1">
      <c r="B48" s="195" t="s">
        <v>30</v>
      </c>
      <c r="C48" s="196"/>
      <c r="D48" s="102">
        <v>48</v>
      </c>
      <c r="E48" s="115">
        <v>0</v>
      </c>
      <c r="F48" s="115">
        <v>0</v>
      </c>
      <c r="G48" s="115">
        <v>0</v>
      </c>
      <c r="H48" s="115">
        <v>0</v>
      </c>
      <c r="I48" s="115">
        <v>1</v>
      </c>
      <c r="J48" s="115">
        <v>0</v>
      </c>
      <c r="K48" s="115">
        <v>1</v>
      </c>
      <c r="L48" s="115">
        <v>0</v>
      </c>
      <c r="M48" s="115">
        <v>1</v>
      </c>
      <c r="N48" s="115">
        <v>0</v>
      </c>
      <c r="O48" s="115">
        <v>1</v>
      </c>
      <c r="P48" s="115">
        <v>1</v>
      </c>
      <c r="Q48" s="115">
        <v>1</v>
      </c>
      <c r="R48" s="115">
        <v>4</v>
      </c>
      <c r="S48" s="115">
        <v>3</v>
      </c>
      <c r="T48" s="115">
        <v>1</v>
      </c>
      <c r="U48" s="115">
        <v>9</v>
      </c>
      <c r="V48" s="115">
        <v>25</v>
      </c>
      <c r="W48" s="103">
        <v>90</v>
      </c>
      <c r="X48" s="81">
        <v>83.29974362023994</v>
      </c>
      <c r="Y48" s="81">
        <v>15.092596239437375</v>
      </c>
      <c r="AB48" s="127"/>
      <c r="AC48" s="127"/>
    </row>
    <row r="49" spans="2:29" ht="15" customHeight="1">
      <c r="B49" s="195" t="s">
        <v>31</v>
      </c>
      <c r="C49" s="196"/>
      <c r="D49" s="102">
        <v>365</v>
      </c>
      <c r="E49" s="115">
        <v>0</v>
      </c>
      <c r="F49" s="115">
        <v>0</v>
      </c>
      <c r="G49" s="115">
        <v>0</v>
      </c>
      <c r="H49" s="115">
        <v>1</v>
      </c>
      <c r="I49" s="115">
        <v>0</v>
      </c>
      <c r="J49" s="115">
        <v>0</v>
      </c>
      <c r="K49" s="115">
        <v>3</v>
      </c>
      <c r="L49" s="115">
        <v>3</v>
      </c>
      <c r="M49" s="115">
        <v>2</v>
      </c>
      <c r="N49" s="115">
        <v>7</v>
      </c>
      <c r="O49" s="115">
        <v>5</v>
      </c>
      <c r="P49" s="115">
        <v>11</v>
      </c>
      <c r="Q49" s="115">
        <v>9</v>
      </c>
      <c r="R49" s="115">
        <v>7</v>
      </c>
      <c r="S49" s="115">
        <v>16</v>
      </c>
      <c r="T49" s="115">
        <v>28</v>
      </c>
      <c r="U49" s="115">
        <v>97</v>
      </c>
      <c r="V49" s="115">
        <v>176</v>
      </c>
      <c r="W49" s="103">
        <v>89.98330550918196</v>
      </c>
      <c r="X49" s="81">
        <v>84.78792445888578</v>
      </c>
      <c r="Y49" s="81">
        <v>11.628169726395903</v>
      </c>
      <c r="AB49" s="127"/>
      <c r="AC49" s="127"/>
    </row>
    <row r="50" spans="2:29" ht="15" customHeight="1">
      <c r="B50" s="195" t="s">
        <v>32</v>
      </c>
      <c r="C50" s="196"/>
      <c r="D50" s="102">
        <v>301</v>
      </c>
      <c r="E50" s="115">
        <v>0</v>
      </c>
      <c r="F50" s="115">
        <v>0</v>
      </c>
      <c r="G50" s="115">
        <v>0</v>
      </c>
      <c r="H50" s="115">
        <v>0</v>
      </c>
      <c r="I50" s="115">
        <v>1</v>
      </c>
      <c r="J50" s="115">
        <v>1</v>
      </c>
      <c r="K50" s="115">
        <v>2</v>
      </c>
      <c r="L50" s="115">
        <v>2</v>
      </c>
      <c r="M50" s="115">
        <v>3</v>
      </c>
      <c r="N50" s="115">
        <v>2</v>
      </c>
      <c r="O50" s="115">
        <v>4</v>
      </c>
      <c r="P50" s="115">
        <v>3</v>
      </c>
      <c r="Q50" s="115">
        <v>7</v>
      </c>
      <c r="R50" s="115">
        <v>6</v>
      </c>
      <c r="S50" s="115">
        <v>15</v>
      </c>
      <c r="T50" s="115">
        <v>24</v>
      </c>
      <c r="U50" s="115">
        <v>67</v>
      </c>
      <c r="V50" s="115">
        <v>164</v>
      </c>
      <c r="W50" s="103">
        <v>90</v>
      </c>
      <c r="X50" s="81">
        <v>86.05170262848354</v>
      </c>
      <c r="Y50" s="81">
        <v>11.429126777096766</v>
      </c>
      <c r="AB50" s="127"/>
      <c r="AC50" s="127"/>
    </row>
    <row r="51" spans="2:29" ht="15" customHeight="1">
      <c r="B51" s="195" t="s">
        <v>33</v>
      </c>
      <c r="C51" s="196"/>
      <c r="D51" s="102">
        <v>80</v>
      </c>
      <c r="E51" s="115">
        <v>0</v>
      </c>
      <c r="F51" s="115">
        <v>0</v>
      </c>
      <c r="G51" s="115">
        <v>0</v>
      </c>
      <c r="H51" s="115">
        <v>1</v>
      </c>
      <c r="I51" s="115">
        <v>0</v>
      </c>
      <c r="J51" s="115">
        <v>1</v>
      </c>
      <c r="K51" s="115">
        <v>0</v>
      </c>
      <c r="L51" s="115">
        <v>2</v>
      </c>
      <c r="M51" s="115">
        <v>0</v>
      </c>
      <c r="N51" s="115">
        <v>0</v>
      </c>
      <c r="O51" s="115">
        <v>1</v>
      </c>
      <c r="P51" s="115">
        <v>0</v>
      </c>
      <c r="Q51" s="115">
        <v>3</v>
      </c>
      <c r="R51" s="115">
        <v>3</v>
      </c>
      <c r="S51" s="115">
        <v>4</v>
      </c>
      <c r="T51" s="115">
        <v>6</v>
      </c>
      <c r="U51" s="115">
        <v>19</v>
      </c>
      <c r="V51" s="115">
        <v>40</v>
      </c>
      <c r="W51" s="103">
        <v>89.9936224489796</v>
      </c>
      <c r="X51" s="81">
        <v>85.09368545335917</v>
      </c>
      <c r="Y51" s="81">
        <v>14.381483085245726</v>
      </c>
      <c r="AB51" s="127"/>
      <c r="AC51" s="127"/>
    </row>
    <row r="52" spans="2:29" ht="15" customHeight="1">
      <c r="B52" s="195" t="s">
        <v>34</v>
      </c>
      <c r="C52" s="196"/>
      <c r="D52" s="102">
        <v>39</v>
      </c>
      <c r="E52" s="115">
        <v>0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5">
        <v>0</v>
      </c>
      <c r="N52" s="115">
        <v>0</v>
      </c>
      <c r="O52" s="115">
        <v>1</v>
      </c>
      <c r="P52" s="115">
        <v>1</v>
      </c>
      <c r="Q52" s="115">
        <v>2</v>
      </c>
      <c r="R52" s="115">
        <v>3</v>
      </c>
      <c r="S52" s="115">
        <v>1</v>
      </c>
      <c r="T52" s="115">
        <v>1</v>
      </c>
      <c r="U52" s="115">
        <v>10</v>
      </c>
      <c r="V52" s="115">
        <v>20</v>
      </c>
      <c r="W52" s="103">
        <v>90</v>
      </c>
      <c r="X52" s="81">
        <v>86.62648059120433</v>
      </c>
      <c r="Y52" s="81">
        <v>10.511494667853796</v>
      </c>
      <c r="AB52" s="127"/>
      <c r="AC52" s="127"/>
    </row>
    <row r="53" spans="2:29" ht="15" customHeight="1">
      <c r="B53" s="195" t="s">
        <v>35</v>
      </c>
      <c r="C53" s="196"/>
      <c r="D53" s="102">
        <v>9</v>
      </c>
      <c r="E53" s="115">
        <v>0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  <c r="Q53" s="115">
        <v>0</v>
      </c>
      <c r="R53" s="115">
        <v>0</v>
      </c>
      <c r="S53" s="115">
        <v>0</v>
      </c>
      <c r="T53" s="115">
        <v>1</v>
      </c>
      <c r="U53" s="115">
        <v>1</v>
      </c>
      <c r="V53" s="115">
        <v>7</v>
      </c>
      <c r="W53" s="103">
        <v>100</v>
      </c>
      <c r="X53" s="81">
        <v>95.52067762830094</v>
      </c>
      <c r="Y53" s="81">
        <v>7.29552603290171</v>
      </c>
      <c r="AB53" s="127"/>
      <c r="AC53" s="127"/>
    </row>
    <row r="54" spans="2:29" ht="15" customHeight="1">
      <c r="B54" s="195" t="s">
        <v>36</v>
      </c>
      <c r="C54" s="196"/>
      <c r="D54" s="102">
        <v>1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v>0</v>
      </c>
      <c r="U54" s="115">
        <v>1</v>
      </c>
      <c r="V54" s="115">
        <v>0</v>
      </c>
      <c r="W54" s="103">
        <v>89.82683982683982</v>
      </c>
      <c r="X54" s="81">
        <v>89.82683982683982</v>
      </c>
      <c r="Y54" s="81" t="s">
        <v>388</v>
      </c>
      <c r="AB54" s="127"/>
      <c r="AC54" s="127"/>
    </row>
    <row r="55" spans="2:29" ht="15" customHeight="1">
      <c r="B55" s="195" t="s">
        <v>37</v>
      </c>
      <c r="C55" s="196"/>
      <c r="D55" s="102">
        <v>43</v>
      </c>
      <c r="E55" s="115">
        <v>0</v>
      </c>
      <c r="F55" s="115">
        <v>0</v>
      </c>
      <c r="G55" s="115">
        <v>0</v>
      </c>
      <c r="H55" s="115">
        <v>1</v>
      </c>
      <c r="I55" s="115">
        <v>0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2</v>
      </c>
      <c r="R55" s="115">
        <v>0</v>
      </c>
      <c r="S55" s="115">
        <v>0</v>
      </c>
      <c r="T55" s="115">
        <v>0</v>
      </c>
      <c r="U55" s="115">
        <v>11</v>
      </c>
      <c r="V55" s="115">
        <v>29</v>
      </c>
      <c r="W55" s="103">
        <v>90</v>
      </c>
      <c r="X55" s="81">
        <v>88.73718126978427</v>
      </c>
      <c r="Y55" s="81">
        <v>12.132512043454685</v>
      </c>
      <c r="AB55" s="127"/>
      <c r="AC55" s="127"/>
    </row>
    <row r="56" spans="2:29" ht="15" customHeight="1">
      <c r="B56" s="195" t="s">
        <v>38</v>
      </c>
      <c r="C56" s="196"/>
      <c r="D56" s="102">
        <v>45</v>
      </c>
      <c r="E56" s="115">
        <v>0</v>
      </c>
      <c r="F56" s="115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1</v>
      </c>
      <c r="N56" s="115">
        <v>1</v>
      </c>
      <c r="O56" s="115">
        <v>3</v>
      </c>
      <c r="P56" s="115">
        <v>0</v>
      </c>
      <c r="Q56" s="115">
        <v>1</v>
      </c>
      <c r="R56" s="115">
        <v>1</v>
      </c>
      <c r="S56" s="115">
        <v>2</v>
      </c>
      <c r="T56" s="115">
        <v>5</v>
      </c>
      <c r="U56" s="115">
        <v>3</v>
      </c>
      <c r="V56" s="115">
        <v>28</v>
      </c>
      <c r="W56" s="103">
        <v>90</v>
      </c>
      <c r="X56" s="81">
        <v>85.80318396725168</v>
      </c>
      <c r="Y56" s="81">
        <v>13.248296898809322</v>
      </c>
      <c r="AB56" s="127"/>
      <c r="AC56" s="127"/>
    </row>
    <row r="57" spans="2:29" ht="15" customHeight="1">
      <c r="B57" s="195" t="s">
        <v>39</v>
      </c>
      <c r="C57" s="196"/>
      <c r="D57" s="102">
        <v>10</v>
      </c>
      <c r="E57" s="115">
        <v>0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1</v>
      </c>
      <c r="R57" s="115">
        <v>0</v>
      </c>
      <c r="S57" s="115">
        <v>1</v>
      </c>
      <c r="T57" s="115">
        <v>1</v>
      </c>
      <c r="U57" s="115">
        <v>2</v>
      </c>
      <c r="V57" s="115">
        <v>5</v>
      </c>
      <c r="W57" s="103">
        <v>89.64285714285714</v>
      </c>
      <c r="X57" s="81">
        <v>87.09188420580826</v>
      </c>
      <c r="Y57" s="81">
        <v>10.309059990041854</v>
      </c>
      <c r="AB57" s="127"/>
      <c r="AC57" s="127"/>
    </row>
    <row r="58" spans="2:29" ht="15" customHeight="1">
      <c r="B58" s="195" t="s">
        <v>40</v>
      </c>
      <c r="C58" s="196"/>
      <c r="D58" s="102">
        <v>22</v>
      </c>
      <c r="E58" s="115">
        <v>0</v>
      </c>
      <c r="F58" s="115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2</v>
      </c>
      <c r="Q58" s="115">
        <v>0</v>
      </c>
      <c r="R58" s="115">
        <v>0</v>
      </c>
      <c r="S58" s="115">
        <v>0</v>
      </c>
      <c r="T58" s="115">
        <v>3</v>
      </c>
      <c r="U58" s="115">
        <v>10</v>
      </c>
      <c r="V58" s="115">
        <v>7</v>
      </c>
      <c r="W58" s="103">
        <v>89.57173926949402</v>
      </c>
      <c r="X58" s="81">
        <v>87.91097804026684</v>
      </c>
      <c r="Y58" s="81">
        <v>10.152090682416583</v>
      </c>
      <c r="AB58" s="127"/>
      <c r="AC58" s="127"/>
    </row>
    <row r="59" spans="2:29" ht="15" customHeight="1">
      <c r="B59" s="195" t="s">
        <v>41</v>
      </c>
      <c r="C59" s="196"/>
      <c r="D59" s="102">
        <v>12</v>
      </c>
      <c r="E59" s="115">
        <v>0</v>
      </c>
      <c r="F59" s="115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1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115">
        <v>0</v>
      </c>
      <c r="S59" s="115">
        <v>0</v>
      </c>
      <c r="T59" s="115">
        <v>2</v>
      </c>
      <c r="U59" s="115">
        <v>5</v>
      </c>
      <c r="V59" s="115">
        <v>4</v>
      </c>
      <c r="W59" s="103">
        <v>89.73390708702907</v>
      </c>
      <c r="X59" s="81">
        <v>84.15512206332447</v>
      </c>
      <c r="Y59" s="81">
        <v>14.727729155317194</v>
      </c>
      <c r="AB59" s="127"/>
      <c r="AC59" s="127"/>
    </row>
    <row r="60" spans="2:29" ht="15" customHeight="1">
      <c r="B60" s="195" t="s">
        <v>42</v>
      </c>
      <c r="C60" s="196"/>
      <c r="D60" s="102">
        <v>12</v>
      </c>
      <c r="E60" s="115">
        <v>0</v>
      </c>
      <c r="F60" s="115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2</v>
      </c>
      <c r="Q60" s="115">
        <v>2</v>
      </c>
      <c r="R60" s="115">
        <v>2</v>
      </c>
      <c r="S60" s="115">
        <v>0</v>
      </c>
      <c r="T60" s="115">
        <v>0</v>
      </c>
      <c r="U60" s="115">
        <v>1</v>
      </c>
      <c r="V60" s="115">
        <v>5</v>
      </c>
      <c r="W60" s="103">
        <v>82.34853981498277</v>
      </c>
      <c r="X60" s="81">
        <v>80.34342578855878</v>
      </c>
      <c r="Y60" s="81">
        <v>14.011110324345482</v>
      </c>
      <c r="AB60" s="127"/>
      <c r="AC60" s="127"/>
    </row>
    <row r="61" spans="2:29" ht="15" customHeight="1">
      <c r="B61" s="195" t="s">
        <v>43</v>
      </c>
      <c r="C61" s="196"/>
      <c r="D61" s="102">
        <v>4</v>
      </c>
      <c r="E61" s="115">
        <v>0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5">
        <v>0</v>
      </c>
      <c r="S61" s="115">
        <v>0</v>
      </c>
      <c r="T61" s="115">
        <v>0</v>
      </c>
      <c r="U61" s="115">
        <v>3</v>
      </c>
      <c r="V61" s="115">
        <v>1</v>
      </c>
      <c r="W61" s="103">
        <v>89.25015373537124</v>
      </c>
      <c r="X61" s="81">
        <v>89.09477383738259</v>
      </c>
      <c r="Y61" s="81">
        <v>0.8943660648880908</v>
      </c>
      <c r="AB61" s="127"/>
      <c r="AC61" s="127"/>
    </row>
    <row r="62" spans="2:29" ht="15" customHeight="1">
      <c r="B62" s="195" t="s">
        <v>44</v>
      </c>
      <c r="C62" s="196"/>
      <c r="D62" s="102">
        <v>81</v>
      </c>
      <c r="E62" s="115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2</v>
      </c>
      <c r="K62" s="115">
        <v>0</v>
      </c>
      <c r="L62" s="115">
        <v>0</v>
      </c>
      <c r="M62" s="115">
        <v>2</v>
      </c>
      <c r="N62" s="115">
        <v>2</v>
      </c>
      <c r="O62" s="115">
        <v>5</v>
      </c>
      <c r="P62" s="115">
        <v>2</v>
      </c>
      <c r="Q62" s="115">
        <v>4</v>
      </c>
      <c r="R62" s="115">
        <v>1</v>
      </c>
      <c r="S62" s="115">
        <v>4</v>
      </c>
      <c r="T62" s="115">
        <v>6</v>
      </c>
      <c r="U62" s="115">
        <v>20</v>
      </c>
      <c r="V62" s="115">
        <v>33</v>
      </c>
      <c r="W62" s="103">
        <v>89.74358974358975</v>
      </c>
      <c r="X62" s="81">
        <v>81.88026168241626</v>
      </c>
      <c r="Y62" s="81">
        <v>14.85568338201398</v>
      </c>
      <c r="AB62" s="127"/>
      <c r="AC62" s="127"/>
    </row>
    <row r="63" spans="2:29" ht="15" customHeight="1">
      <c r="B63" s="195" t="s">
        <v>45</v>
      </c>
      <c r="C63" s="196"/>
      <c r="D63" s="102">
        <v>11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1</v>
      </c>
      <c r="Q63" s="115">
        <v>2</v>
      </c>
      <c r="R63" s="115">
        <v>0</v>
      </c>
      <c r="S63" s="115">
        <v>1</v>
      </c>
      <c r="T63" s="115">
        <v>0</v>
      </c>
      <c r="U63" s="115">
        <v>4</v>
      </c>
      <c r="V63" s="115">
        <v>3</v>
      </c>
      <c r="W63" s="103">
        <v>88.88888888888889</v>
      </c>
      <c r="X63" s="81">
        <v>82.26977743375807</v>
      </c>
      <c r="Y63" s="81">
        <v>11.912115479467195</v>
      </c>
      <c r="AB63" s="127"/>
      <c r="AC63" s="127"/>
    </row>
    <row r="64" spans="2:29" ht="15" customHeight="1">
      <c r="B64" s="195" t="s">
        <v>46</v>
      </c>
      <c r="C64" s="196"/>
      <c r="D64" s="102">
        <v>14</v>
      </c>
      <c r="E64" s="115">
        <v>0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15">
        <v>0</v>
      </c>
      <c r="R64" s="115">
        <v>1</v>
      </c>
      <c r="S64" s="115">
        <v>1</v>
      </c>
      <c r="T64" s="115">
        <v>0</v>
      </c>
      <c r="U64" s="115">
        <v>6</v>
      </c>
      <c r="V64" s="115">
        <v>6</v>
      </c>
      <c r="W64" s="103">
        <v>89.9018034179964</v>
      </c>
      <c r="X64" s="81">
        <v>88.73679165687653</v>
      </c>
      <c r="Y64" s="81">
        <v>5.792234922031739</v>
      </c>
      <c r="AB64" s="127"/>
      <c r="AC64" s="127"/>
    </row>
    <row r="65" spans="2:29" ht="15" customHeight="1">
      <c r="B65" s="195" t="s">
        <v>47</v>
      </c>
      <c r="C65" s="196"/>
      <c r="D65" s="102">
        <v>28</v>
      </c>
      <c r="E65" s="115">
        <v>0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1</v>
      </c>
      <c r="L65" s="115">
        <v>0</v>
      </c>
      <c r="M65" s="115">
        <v>0</v>
      </c>
      <c r="N65" s="115">
        <v>0</v>
      </c>
      <c r="O65" s="115">
        <v>0</v>
      </c>
      <c r="P65" s="115">
        <v>0</v>
      </c>
      <c r="Q65" s="115">
        <v>0</v>
      </c>
      <c r="R65" s="115">
        <v>2</v>
      </c>
      <c r="S65" s="115">
        <v>0</v>
      </c>
      <c r="T65" s="115">
        <v>4</v>
      </c>
      <c r="U65" s="115">
        <v>8</v>
      </c>
      <c r="V65" s="115">
        <v>13</v>
      </c>
      <c r="W65" s="103">
        <v>89.9822343724297</v>
      </c>
      <c r="X65" s="81">
        <v>85.647926276848</v>
      </c>
      <c r="Y65" s="81">
        <v>11.213050655602293</v>
      </c>
      <c r="AB65" s="127"/>
      <c r="AC65" s="127"/>
    </row>
    <row r="66" spans="2:29" ht="15" customHeight="1">
      <c r="B66" s="195" t="s">
        <v>48</v>
      </c>
      <c r="C66" s="196"/>
      <c r="D66" s="102">
        <v>32</v>
      </c>
      <c r="E66" s="115">
        <v>0</v>
      </c>
      <c r="F66" s="115">
        <v>0</v>
      </c>
      <c r="G66" s="115">
        <v>0</v>
      </c>
      <c r="H66" s="115">
        <v>0</v>
      </c>
      <c r="I66" s="115">
        <v>0</v>
      </c>
      <c r="J66" s="115">
        <v>0</v>
      </c>
      <c r="K66" s="115">
        <v>0</v>
      </c>
      <c r="L66" s="115">
        <v>2</v>
      </c>
      <c r="M66" s="115">
        <v>1</v>
      </c>
      <c r="N66" s="115">
        <v>1</v>
      </c>
      <c r="O66" s="115">
        <v>0</v>
      </c>
      <c r="P66" s="115">
        <v>0</v>
      </c>
      <c r="Q66" s="115">
        <v>1</v>
      </c>
      <c r="R66" s="115">
        <v>1</v>
      </c>
      <c r="S66" s="115">
        <v>5</v>
      </c>
      <c r="T66" s="115">
        <v>2</v>
      </c>
      <c r="U66" s="115">
        <v>10</v>
      </c>
      <c r="V66" s="115">
        <v>9</v>
      </c>
      <c r="W66" s="103">
        <v>88.02352266207687</v>
      </c>
      <c r="X66" s="81">
        <v>81.27645299041461</v>
      </c>
      <c r="Y66" s="81">
        <v>15.479273522310933</v>
      </c>
      <c r="AB66" s="127"/>
      <c r="AC66" s="127"/>
    </row>
    <row r="67" spans="2:29" ht="15" customHeight="1">
      <c r="B67" s="195" t="s">
        <v>49</v>
      </c>
      <c r="C67" s="196"/>
      <c r="D67" s="102">
        <v>8</v>
      </c>
      <c r="E67" s="115">
        <v>0</v>
      </c>
      <c r="F67" s="115">
        <v>0</v>
      </c>
      <c r="G67" s="115">
        <v>0</v>
      </c>
      <c r="H67" s="115">
        <v>0</v>
      </c>
      <c r="I67" s="115">
        <v>0</v>
      </c>
      <c r="J67" s="115">
        <v>0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0</v>
      </c>
      <c r="R67" s="115">
        <v>0</v>
      </c>
      <c r="S67" s="115">
        <v>0</v>
      </c>
      <c r="T67" s="115">
        <v>1</v>
      </c>
      <c r="U67" s="115">
        <v>1</v>
      </c>
      <c r="V67" s="115">
        <v>6</v>
      </c>
      <c r="W67" s="103">
        <v>90</v>
      </c>
      <c r="X67" s="81">
        <v>92.82232953990427</v>
      </c>
      <c r="Y67" s="81">
        <v>6.2544569388366735</v>
      </c>
      <c r="AB67" s="127"/>
      <c r="AC67" s="127"/>
    </row>
    <row r="68" spans="2:29" ht="15" customHeight="1">
      <c r="B68" s="195" t="s">
        <v>50</v>
      </c>
      <c r="C68" s="196"/>
      <c r="D68" s="102">
        <v>27</v>
      </c>
      <c r="E68" s="115">
        <v>0</v>
      </c>
      <c r="F68" s="115">
        <v>0</v>
      </c>
      <c r="G68" s="115">
        <v>0</v>
      </c>
      <c r="H68" s="115">
        <v>0</v>
      </c>
      <c r="I68" s="115">
        <v>0</v>
      </c>
      <c r="J68" s="115">
        <v>0</v>
      </c>
      <c r="K68" s="115">
        <v>0</v>
      </c>
      <c r="L68" s="115">
        <v>0</v>
      </c>
      <c r="M68" s="115">
        <v>1</v>
      </c>
      <c r="N68" s="115">
        <v>1</v>
      </c>
      <c r="O68" s="115">
        <v>1</v>
      </c>
      <c r="P68" s="115">
        <v>0</v>
      </c>
      <c r="Q68" s="115">
        <v>1</v>
      </c>
      <c r="R68" s="115">
        <v>0</v>
      </c>
      <c r="S68" s="115">
        <v>2</v>
      </c>
      <c r="T68" s="115">
        <v>3</v>
      </c>
      <c r="U68" s="115">
        <v>6</v>
      </c>
      <c r="V68" s="115">
        <v>12</v>
      </c>
      <c r="W68" s="103">
        <v>89.74358974358975</v>
      </c>
      <c r="X68" s="81">
        <v>84.53145734272739</v>
      </c>
      <c r="Y68" s="81">
        <v>14.112765434774236</v>
      </c>
      <c r="AB68" s="127"/>
      <c r="AC68" s="127"/>
    </row>
    <row r="69" spans="2:29" s="49" customFormat="1" ht="15" customHeight="1">
      <c r="B69" s="197" t="s">
        <v>322</v>
      </c>
      <c r="C69" s="198"/>
      <c r="D69" s="104">
        <v>26</v>
      </c>
      <c r="E69" s="116">
        <v>0</v>
      </c>
      <c r="F69" s="116">
        <v>0</v>
      </c>
      <c r="G69" s="116">
        <v>0</v>
      </c>
      <c r="H69" s="116">
        <v>0</v>
      </c>
      <c r="I69" s="116">
        <v>1</v>
      </c>
      <c r="J69" s="116">
        <v>0</v>
      </c>
      <c r="K69" s="116">
        <v>1</v>
      </c>
      <c r="L69" s="116">
        <v>0</v>
      </c>
      <c r="M69" s="116">
        <v>1</v>
      </c>
      <c r="N69" s="116">
        <v>0</v>
      </c>
      <c r="O69" s="116">
        <v>0</v>
      </c>
      <c r="P69" s="116">
        <v>1</v>
      </c>
      <c r="Q69" s="116">
        <v>0</v>
      </c>
      <c r="R69" s="116">
        <v>1</v>
      </c>
      <c r="S69" s="116">
        <v>1</v>
      </c>
      <c r="T69" s="116">
        <v>2</v>
      </c>
      <c r="U69" s="116">
        <v>6</v>
      </c>
      <c r="V69" s="116">
        <v>12</v>
      </c>
      <c r="W69" s="105">
        <v>89.94718823142803</v>
      </c>
      <c r="X69" s="106">
        <v>80.97552588216257</v>
      </c>
      <c r="Y69" s="106">
        <v>17.824533638203114</v>
      </c>
      <c r="AB69" s="127"/>
      <c r="AC69" s="127"/>
    </row>
    <row r="70" spans="23:25" ht="15" customHeight="1">
      <c r="W70" s="174"/>
      <c r="X70" s="174"/>
      <c r="Y70" s="174"/>
    </row>
    <row r="71" spans="4:25" ht="15" customHeight="1">
      <c r="D71" s="21">
        <f>D6</f>
        <v>4048</v>
      </c>
      <c r="W71" s="174"/>
      <c r="X71" s="174"/>
      <c r="Y71" s="174"/>
    </row>
    <row r="72" ht="15" customHeight="1">
      <c r="D72" s="21" t="str">
        <f>IF(D71=SUM(D8:D11,D12:D22,D23:D69)/3,"OK","NG")</f>
        <v>OK</v>
      </c>
    </row>
  </sheetData>
  <sheetProtection/>
  <mergeCells count="67"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5:C55"/>
    <mergeCell ref="B39:C39"/>
    <mergeCell ref="B40:C40"/>
    <mergeCell ref="B41:C41"/>
    <mergeCell ref="B42:C42"/>
    <mergeCell ref="B43:C43"/>
    <mergeCell ref="B44:C44"/>
    <mergeCell ref="B69:C69"/>
    <mergeCell ref="B62:C62"/>
    <mergeCell ref="B63:C63"/>
    <mergeCell ref="B64:C64"/>
    <mergeCell ref="B65:C65"/>
    <mergeCell ref="B45:C45"/>
    <mergeCell ref="B46:C46"/>
    <mergeCell ref="B47:C47"/>
    <mergeCell ref="B48:C48"/>
    <mergeCell ref="B49:C49"/>
    <mergeCell ref="Y3:Y4"/>
    <mergeCell ref="B66:C66"/>
    <mergeCell ref="B67:C67"/>
    <mergeCell ref="B58:C58"/>
    <mergeCell ref="B59:C59"/>
    <mergeCell ref="B60:C60"/>
    <mergeCell ref="B61:C61"/>
    <mergeCell ref="B54:C54"/>
    <mergeCell ref="B57:C57"/>
    <mergeCell ref="B50:C50"/>
    <mergeCell ref="B3:C3"/>
    <mergeCell ref="B4:C5"/>
    <mergeCell ref="D3:D5"/>
    <mergeCell ref="W3:W4"/>
    <mergeCell ref="B68:C68"/>
    <mergeCell ref="X3:X4"/>
    <mergeCell ref="B51:C51"/>
    <mergeCell ref="B52:C52"/>
    <mergeCell ref="B53:C53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zoomScalePageLayoutView="0" workbookViewId="0" topLeftCell="A53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35" width="6.7109375" style="0" customWidth="1"/>
    <col min="36" max="36" width="7.140625" style="0" customWidth="1"/>
    <col min="37" max="37" width="8.140625" style="0" customWidth="1"/>
  </cols>
  <sheetData>
    <row r="1" spans="2:36" ht="17.25">
      <c r="B1" s="2" t="s">
        <v>346</v>
      </c>
      <c r="D1" s="2" t="s">
        <v>318</v>
      </c>
      <c r="V1" s="2" t="s">
        <v>319</v>
      </c>
      <c r="AI1" s="2"/>
      <c r="AJ1" s="2"/>
    </row>
    <row r="2" spans="3:38" ht="17.25">
      <c r="C2" s="15"/>
      <c r="U2" s="12" t="s">
        <v>238</v>
      </c>
      <c r="AL2" s="12" t="s">
        <v>239</v>
      </c>
    </row>
    <row r="3" spans="2:38" ht="35.25" customHeight="1">
      <c r="B3" s="275" t="s">
        <v>317</v>
      </c>
      <c r="C3" s="276"/>
      <c r="D3" s="238" t="s">
        <v>0</v>
      </c>
      <c r="E3" s="238" t="s">
        <v>193</v>
      </c>
      <c r="F3" s="41"/>
      <c r="G3" s="53">
        <v>200</v>
      </c>
      <c r="H3" s="53">
        <v>300</v>
      </c>
      <c r="I3" s="53">
        <v>400</v>
      </c>
      <c r="J3" s="53">
        <v>500</v>
      </c>
      <c r="K3" s="53">
        <v>600</v>
      </c>
      <c r="L3" s="53">
        <v>700</v>
      </c>
      <c r="M3" s="53">
        <v>800</v>
      </c>
      <c r="N3" s="53">
        <v>900</v>
      </c>
      <c r="O3" s="53">
        <v>1000</v>
      </c>
      <c r="P3" s="53">
        <v>1100</v>
      </c>
      <c r="Q3" s="53">
        <v>1200</v>
      </c>
      <c r="R3" s="53">
        <v>1300</v>
      </c>
      <c r="S3" s="53">
        <v>1400</v>
      </c>
      <c r="T3" s="53">
        <v>1500</v>
      </c>
      <c r="U3" s="53">
        <v>1600</v>
      </c>
      <c r="V3" s="53">
        <v>1700</v>
      </c>
      <c r="W3" s="53">
        <v>1800</v>
      </c>
      <c r="X3" s="53">
        <v>1900</v>
      </c>
      <c r="Y3" s="53">
        <v>2000</v>
      </c>
      <c r="Z3" s="53">
        <v>2100</v>
      </c>
      <c r="AA3" s="53">
        <v>2200</v>
      </c>
      <c r="AB3" s="53">
        <v>2300</v>
      </c>
      <c r="AC3" s="53">
        <v>2400</v>
      </c>
      <c r="AD3" s="53">
        <v>2500</v>
      </c>
      <c r="AE3" s="53">
        <v>2600</v>
      </c>
      <c r="AF3" s="53">
        <v>2700</v>
      </c>
      <c r="AG3" s="53">
        <v>2800</v>
      </c>
      <c r="AH3" s="53">
        <v>2900</v>
      </c>
      <c r="AI3" s="68" t="s">
        <v>185</v>
      </c>
      <c r="AJ3" s="245" t="s">
        <v>191</v>
      </c>
      <c r="AK3" s="245" t="s">
        <v>60</v>
      </c>
      <c r="AL3" s="282" t="s">
        <v>282</v>
      </c>
    </row>
    <row r="4" spans="2:38" s="5" customFormat="1" ht="13.5">
      <c r="B4" s="256" t="s">
        <v>339</v>
      </c>
      <c r="C4" s="257"/>
      <c r="D4" s="217"/>
      <c r="E4" s="217"/>
      <c r="F4" s="43" t="s">
        <v>104</v>
      </c>
      <c r="G4" s="44" t="s">
        <v>104</v>
      </c>
      <c r="H4" s="44" t="s">
        <v>104</v>
      </c>
      <c r="I4" s="44" t="s">
        <v>104</v>
      </c>
      <c r="J4" s="45" t="s">
        <v>104</v>
      </c>
      <c r="K4" s="44" t="s">
        <v>104</v>
      </c>
      <c r="L4" s="44" t="s">
        <v>104</v>
      </c>
      <c r="M4" s="44" t="s">
        <v>104</v>
      </c>
      <c r="N4" s="44" t="s">
        <v>104</v>
      </c>
      <c r="O4" s="43" t="s">
        <v>104</v>
      </c>
      <c r="P4" s="43" t="s">
        <v>104</v>
      </c>
      <c r="Q4" s="43" t="s">
        <v>104</v>
      </c>
      <c r="R4" s="43" t="s">
        <v>104</v>
      </c>
      <c r="S4" s="44" t="s">
        <v>104</v>
      </c>
      <c r="T4" s="43" t="s">
        <v>104</v>
      </c>
      <c r="U4" s="44" t="s">
        <v>104</v>
      </c>
      <c r="V4" s="44" t="s">
        <v>104</v>
      </c>
      <c r="W4" s="44" t="s">
        <v>104</v>
      </c>
      <c r="X4" s="43" t="s">
        <v>104</v>
      </c>
      <c r="Y4" s="43" t="s">
        <v>104</v>
      </c>
      <c r="Z4" s="43" t="s">
        <v>104</v>
      </c>
      <c r="AA4" s="43" t="s">
        <v>104</v>
      </c>
      <c r="AB4" s="43" t="s">
        <v>104</v>
      </c>
      <c r="AC4" s="43" t="s">
        <v>104</v>
      </c>
      <c r="AD4" s="43" t="s">
        <v>104</v>
      </c>
      <c r="AE4" s="43" t="s">
        <v>104</v>
      </c>
      <c r="AF4" s="43" t="s">
        <v>104</v>
      </c>
      <c r="AG4" s="43" t="s">
        <v>104</v>
      </c>
      <c r="AH4" s="43" t="s">
        <v>104</v>
      </c>
      <c r="AI4" s="43" t="s">
        <v>104</v>
      </c>
      <c r="AJ4" s="245"/>
      <c r="AK4" s="245"/>
      <c r="AL4" s="281"/>
    </row>
    <row r="5" spans="2:38" ht="24" customHeight="1">
      <c r="B5" s="258"/>
      <c r="C5" s="251"/>
      <c r="D5" s="239"/>
      <c r="E5" s="239"/>
      <c r="F5" s="72" t="s">
        <v>194</v>
      </c>
      <c r="G5" s="7">
        <v>299</v>
      </c>
      <c r="H5" s="7">
        <v>399</v>
      </c>
      <c r="I5" s="7">
        <v>499</v>
      </c>
      <c r="J5" s="7">
        <v>599</v>
      </c>
      <c r="K5" s="7">
        <v>699</v>
      </c>
      <c r="L5" s="7">
        <v>799</v>
      </c>
      <c r="M5" s="7">
        <v>899</v>
      </c>
      <c r="N5" s="7">
        <v>999</v>
      </c>
      <c r="O5" s="7">
        <v>1099</v>
      </c>
      <c r="P5" s="7">
        <v>1199</v>
      </c>
      <c r="Q5" s="7">
        <v>1299</v>
      </c>
      <c r="R5" s="7">
        <v>1399</v>
      </c>
      <c r="S5" s="7">
        <v>1499</v>
      </c>
      <c r="T5" s="7">
        <v>1599</v>
      </c>
      <c r="U5" s="7">
        <v>1699</v>
      </c>
      <c r="V5" s="7">
        <v>1799</v>
      </c>
      <c r="W5" s="7">
        <v>1899</v>
      </c>
      <c r="X5" s="7">
        <v>1999</v>
      </c>
      <c r="Y5" s="7">
        <v>2099</v>
      </c>
      <c r="Z5" s="7">
        <v>2199</v>
      </c>
      <c r="AA5" s="7">
        <v>2299</v>
      </c>
      <c r="AB5" s="7">
        <v>2399</v>
      </c>
      <c r="AC5" s="7">
        <v>2499</v>
      </c>
      <c r="AD5" s="7">
        <v>2599</v>
      </c>
      <c r="AE5" s="7">
        <v>2699</v>
      </c>
      <c r="AF5" s="7">
        <v>2799</v>
      </c>
      <c r="AG5" s="7">
        <v>2899</v>
      </c>
      <c r="AH5" s="7">
        <v>2999</v>
      </c>
      <c r="AI5" s="50"/>
      <c r="AJ5" s="66" t="s">
        <v>188</v>
      </c>
      <c r="AK5" s="65" t="s">
        <v>190</v>
      </c>
      <c r="AL5" s="128" t="s">
        <v>172</v>
      </c>
    </row>
    <row r="6" spans="2:38" ht="15" customHeight="1">
      <c r="B6" s="193" t="s">
        <v>2</v>
      </c>
      <c r="C6" s="194"/>
      <c r="D6" s="98">
        <v>4048</v>
      </c>
      <c r="E6" s="98">
        <v>2367</v>
      </c>
      <c r="F6" s="98">
        <v>1034</v>
      </c>
      <c r="G6" s="98">
        <v>381</v>
      </c>
      <c r="H6" s="98">
        <v>141</v>
      </c>
      <c r="I6" s="98">
        <v>64</v>
      </c>
      <c r="J6" s="98">
        <v>21</v>
      </c>
      <c r="K6" s="98">
        <v>7</v>
      </c>
      <c r="L6" s="98">
        <v>8</v>
      </c>
      <c r="M6" s="98">
        <v>1</v>
      </c>
      <c r="N6" s="98">
        <v>0</v>
      </c>
      <c r="O6" s="98">
        <v>6</v>
      </c>
      <c r="P6" s="98">
        <v>2</v>
      </c>
      <c r="Q6" s="98">
        <v>1</v>
      </c>
      <c r="R6" s="98">
        <v>1</v>
      </c>
      <c r="S6" s="98">
        <v>1</v>
      </c>
      <c r="T6" s="98">
        <v>3</v>
      </c>
      <c r="U6" s="98">
        <v>1</v>
      </c>
      <c r="V6" s="98">
        <v>1</v>
      </c>
      <c r="W6" s="98">
        <v>1</v>
      </c>
      <c r="X6" s="98">
        <v>1</v>
      </c>
      <c r="Y6" s="98">
        <v>3</v>
      </c>
      <c r="Z6" s="98">
        <v>0</v>
      </c>
      <c r="AA6" s="98">
        <v>1</v>
      </c>
      <c r="AB6" s="98">
        <v>0</v>
      </c>
      <c r="AC6" s="98">
        <v>0</v>
      </c>
      <c r="AD6" s="98">
        <v>2</v>
      </c>
      <c r="AE6" s="98">
        <v>0</v>
      </c>
      <c r="AF6" s="98">
        <v>0</v>
      </c>
      <c r="AG6" s="98">
        <v>0</v>
      </c>
      <c r="AH6" s="98">
        <v>0</v>
      </c>
      <c r="AI6" s="98">
        <v>0</v>
      </c>
      <c r="AJ6" s="99">
        <v>92.18107707509881</v>
      </c>
      <c r="AK6" s="100">
        <v>221.98036882807853</v>
      </c>
      <c r="AL6" s="100">
        <v>200.9449408600396</v>
      </c>
    </row>
    <row r="7" spans="2:38" ht="15" customHeight="1">
      <c r="B7" s="195" t="s">
        <v>3</v>
      </c>
      <c r="C7" s="196"/>
      <c r="D7" s="101">
        <v>2990</v>
      </c>
      <c r="E7" s="114">
        <v>1644</v>
      </c>
      <c r="F7" s="114">
        <v>782</v>
      </c>
      <c r="G7" s="114">
        <v>322</v>
      </c>
      <c r="H7" s="114">
        <v>130</v>
      </c>
      <c r="I7" s="114">
        <v>59</v>
      </c>
      <c r="J7" s="114">
        <v>18</v>
      </c>
      <c r="K7" s="114">
        <v>5</v>
      </c>
      <c r="L7" s="114">
        <v>7</v>
      </c>
      <c r="M7" s="114">
        <v>1</v>
      </c>
      <c r="N7" s="114">
        <v>0</v>
      </c>
      <c r="O7" s="114">
        <v>5</v>
      </c>
      <c r="P7" s="114">
        <v>2</v>
      </c>
      <c r="Q7" s="114">
        <v>0</v>
      </c>
      <c r="R7" s="114">
        <v>1</v>
      </c>
      <c r="S7" s="114">
        <v>1</v>
      </c>
      <c r="T7" s="114">
        <v>3</v>
      </c>
      <c r="U7" s="114">
        <v>1</v>
      </c>
      <c r="V7" s="114">
        <v>1</v>
      </c>
      <c r="W7" s="114">
        <v>1</v>
      </c>
      <c r="X7" s="114">
        <v>1</v>
      </c>
      <c r="Y7" s="114">
        <v>3</v>
      </c>
      <c r="Z7" s="114">
        <v>0</v>
      </c>
      <c r="AA7" s="114">
        <v>1</v>
      </c>
      <c r="AB7" s="114">
        <v>0</v>
      </c>
      <c r="AC7" s="114">
        <v>0</v>
      </c>
      <c r="AD7" s="114">
        <v>2</v>
      </c>
      <c r="AE7" s="114">
        <v>0</v>
      </c>
      <c r="AF7" s="114">
        <v>0</v>
      </c>
      <c r="AG7" s="114">
        <v>0</v>
      </c>
      <c r="AH7" s="114">
        <v>0</v>
      </c>
      <c r="AI7" s="114">
        <v>0</v>
      </c>
      <c r="AJ7" s="99">
        <v>104.97056856187291</v>
      </c>
      <c r="AK7" s="100">
        <v>233.1812778603269</v>
      </c>
      <c r="AL7" s="100">
        <v>215.59800429482715</v>
      </c>
    </row>
    <row r="8" spans="1:38" ht="15" customHeight="1">
      <c r="A8" s="5"/>
      <c r="B8" s="17"/>
      <c r="C8" s="9" t="s">
        <v>83</v>
      </c>
      <c r="D8" s="102">
        <v>1608</v>
      </c>
      <c r="E8" s="115">
        <v>903</v>
      </c>
      <c r="F8" s="115">
        <v>355</v>
      </c>
      <c r="G8" s="115">
        <v>173</v>
      </c>
      <c r="H8" s="115">
        <v>89</v>
      </c>
      <c r="I8" s="115">
        <v>46</v>
      </c>
      <c r="J8" s="115">
        <v>15</v>
      </c>
      <c r="K8" s="115">
        <v>3</v>
      </c>
      <c r="L8" s="115">
        <v>7</v>
      </c>
      <c r="M8" s="115">
        <v>0</v>
      </c>
      <c r="N8" s="115">
        <v>0</v>
      </c>
      <c r="O8" s="115">
        <v>3</v>
      </c>
      <c r="P8" s="115">
        <v>1</v>
      </c>
      <c r="Q8" s="115">
        <v>0</v>
      </c>
      <c r="R8" s="115">
        <v>1</v>
      </c>
      <c r="S8" s="115">
        <v>1</v>
      </c>
      <c r="T8" s="115">
        <v>3</v>
      </c>
      <c r="U8" s="115">
        <v>0</v>
      </c>
      <c r="V8" s="115">
        <v>1</v>
      </c>
      <c r="W8" s="115">
        <v>0</v>
      </c>
      <c r="X8" s="115">
        <v>1</v>
      </c>
      <c r="Y8" s="115">
        <v>3</v>
      </c>
      <c r="Z8" s="115">
        <v>0</v>
      </c>
      <c r="AA8" s="115">
        <v>1</v>
      </c>
      <c r="AB8" s="115">
        <v>0</v>
      </c>
      <c r="AC8" s="115">
        <v>0</v>
      </c>
      <c r="AD8" s="115">
        <v>2</v>
      </c>
      <c r="AE8" s="115">
        <v>0</v>
      </c>
      <c r="AF8" s="115">
        <v>0</v>
      </c>
      <c r="AG8" s="115">
        <v>0</v>
      </c>
      <c r="AH8" s="115">
        <v>0</v>
      </c>
      <c r="AI8" s="115">
        <v>0</v>
      </c>
      <c r="AJ8" s="103">
        <v>117.31716417910448</v>
      </c>
      <c r="AK8" s="81">
        <v>267.58297872340427</v>
      </c>
      <c r="AL8" s="81">
        <v>263.8372577432932</v>
      </c>
    </row>
    <row r="9" spans="2:38" ht="15" customHeight="1">
      <c r="B9" s="17"/>
      <c r="C9" s="9" t="s">
        <v>84</v>
      </c>
      <c r="D9" s="102">
        <v>923</v>
      </c>
      <c r="E9" s="115">
        <v>502</v>
      </c>
      <c r="F9" s="115">
        <v>282</v>
      </c>
      <c r="G9" s="115">
        <v>93</v>
      </c>
      <c r="H9" s="115">
        <v>28</v>
      </c>
      <c r="I9" s="115">
        <v>8</v>
      </c>
      <c r="J9" s="115">
        <v>3</v>
      </c>
      <c r="K9" s="115">
        <v>1</v>
      </c>
      <c r="L9" s="115">
        <v>0</v>
      </c>
      <c r="M9" s="115">
        <v>1</v>
      </c>
      <c r="N9" s="115">
        <v>0</v>
      </c>
      <c r="O9" s="115">
        <v>2</v>
      </c>
      <c r="P9" s="115">
        <v>1</v>
      </c>
      <c r="Q9" s="115">
        <v>0</v>
      </c>
      <c r="R9" s="115">
        <v>0</v>
      </c>
      <c r="S9" s="115">
        <v>0</v>
      </c>
      <c r="T9" s="115">
        <v>0</v>
      </c>
      <c r="U9" s="115">
        <v>1</v>
      </c>
      <c r="V9" s="115">
        <v>0</v>
      </c>
      <c r="W9" s="115">
        <v>1</v>
      </c>
      <c r="X9" s="115">
        <v>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0</v>
      </c>
      <c r="AG9" s="115">
        <v>0</v>
      </c>
      <c r="AH9" s="115">
        <v>0</v>
      </c>
      <c r="AI9" s="115">
        <v>0</v>
      </c>
      <c r="AJ9" s="103">
        <v>91.22535211267606</v>
      </c>
      <c r="AK9" s="81">
        <v>200.0023752969121</v>
      </c>
      <c r="AL9" s="81">
        <v>155.712165760332</v>
      </c>
    </row>
    <row r="10" spans="2:38" ht="15" customHeight="1">
      <c r="B10" s="17"/>
      <c r="C10" s="9" t="s">
        <v>85</v>
      </c>
      <c r="D10" s="102">
        <v>459</v>
      </c>
      <c r="E10" s="115">
        <v>239</v>
      </c>
      <c r="F10" s="115">
        <v>145</v>
      </c>
      <c r="G10" s="115">
        <v>56</v>
      </c>
      <c r="H10" s="115">
        <v>13</v>
      </c>
      <c r="I10" s="115">
        <v>5</v>
      </c>
      <c r="J10" s="115">
        <v>0</v>
      </c>
      <c r="K10" s="115">
        <v>1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03">
        <v>89.35729847494554</v>
      </c>
      <c r="AK10" s="81">
        <v>186.4318181818182</v>
      </c>
      <c r="AL10" s="81">
        <v>84.16655528559183</v>
      </c>
    </row>
    <row r="11" spans="2:38" ht="15" customHeight="1">
      <c r="B11" s="197" t="s">
        <v>4</v>
      </c>
      <c r="C11" s="198"/>
      <c r="D11" s="104">
        <v>1058</v>
      </c>
      <c r="E11" s="116">
        <v>723</v>
      </c>
      <c r="F11" s="116">
        <v>252</v>
      </c>
      <c r="G11" s="116">
        <v>59</v>
      </c>
      <c r="H11" s="116">
        <v>11</v>
      </c>
      <c r="I11" s="116">
        <v>5</v>
      </c>
      <c r="J11" s="116">
        <v>3</v>
      </c>
      <c r="K11" s="116">
        <v>2</v>
      </c>
      <c r="L11" s="116">
        <v>1</v>
      </c>
      <c r="M11" s="116">
        <v>0</v>
      </c>
      <c r="N11" s="116">
        <v>0</v>
      </c>
      <c r="O11" s="116">
        <v>1</v>
      </c>
      <c r="P11" s="116">
        <v>0</v>
      </c>
      <c r="Q11" s="116">
        <v>1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05">
        <v>56.03686200378072</v>
      </c>
      <c r="AK11" s="106">
        <v>176.97611940298506</v>
      </c>
      <c r="AL11" s="106">
        <v>115.68807184378092</v>
      </c>
    </row>
    <row r="12" spans="1:38" ht="15" customHeight="1">
      <c r="A12" s="5"/>
      <c r="B12" s="195" t="s">
        <v>327</v>
      </c>
      <c r="C12" s="196"/>
      <c r="D12" s="98">
        <v>161</v>
      </c>
      <c r="E12" s="98">
        <v>103</v>
      </c>
      <c r="F12" s="98">
        <v>50</v>
      </c>
      <c r="G12" s="98">
        <v>6</v>
      </c>
      <c r="H12" s="98">
        <v>1</v>
      </c>
      <c r="I12" s="98">
        <v>0</v>
      </c>
      <c r="J12" s="98">
        <v>1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103">
        <v>53.06832298136646</v>
      </c>
      <c r="AK12" s="81">
        <v>147.31034482758622</v>
      </c>
      <c r="AL12" s="81">
        <v>72.91648837589473</v>
      </c>
    </row>
    <row r="13" spans="2:38" ht="15" customHeight="1">
      <c r="B13" s="195" t="s">
        <v>328</v>
      </c>
      <c r="C13" s="196"/>
      <c r="D13" s="98">
        <v>108</v>
      </c>
      <c r="E13" s="98">
        <v>70</v>
      </c>
      <c r="F13" s="98">
        <v>27</v>
      </c>
      <c r="G13" s="98">
        <v>8</v>
      </c>
      <c r="H13" s="98">
        <v>2</v>
      </c>
      <c r="I13" s="98">
        <v>1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98">
        <v>0</v>
      </c>
      <c r="AE13" s="98">
        <v>0</v>
      </c>
      <c r="AF13" s="98">
        <v>0</v>
      </c>
      <c r="AG13" s="98">
        <v>0</v>
      </c>
      <c r="AH13" s="98">
        <v>0</v>
      </c>
      <c r="AI13" s="98">
        <v>0</v>
      </c>
      <c r="AJ13" s="103">
        <v>61.898148148148145</v>
      </c>
      <c r="AK13" s="81">
        <v>175.92105263157896</v>
      </c>
      <c r="AL13" s="81">
        <v>70.97939616496537</v>
      </c>
    </row>
    <row r="14" spans="2:38" ht="15" customHeight="1">
      <c r="B14" s="195" t="s">
        <v>329</v>
      </c>
      <c r="C14" s="196"/>
      <c r="D14" s="98">
        <v>196</v>
      </c>
      <c r="E14" s="98">
        <v>129</v>
      </c>
      <c r="F14" s="98">
        <v>53</v>
      </c>
      <c r="G14" s="98">
        <v>11</v>
      </c>
      <c r="H14" s="98">
        <v>1</v>
      </c>
      <c r="I14" s="98">
        <v>1</v>
      </c>
      <c r="J14" s="98">
        <v>0</v>
      </c>
      <c r="K14" s="98">
        <v>0</v>
      </c>
      <c r="L14" s="98">
        <v>1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103">
        <v>54.76020408163265</v>
      </c>
      <c r="AK14" s="81">
        <v>160.19402985074626</v>
      </c>
      <c r="AL14" s="81">
        <v>90.24600029850566</v>
      </c>
    </row>
    <row r="15" spans="2:38" ht="15" customHeight="1">
      <c r="B15" s="195" t="s">
        <v>330</v>
      </c>
      <c r="C15" s="196"/>
      <c r="D15" s="98">
        <v>1877</v>
      </c>
      <c r="E15" s="98">
        <v>1085</v>
      </c>
      <c r="F15" s="98">
        <v>418</v>
      </c>
      <c r="G15" s="98">
        <v>192</v>
      </c>
      <c r="H15" s="98">
        <v>91</v>
      </c>
      <c r="I15" s="98">
        <v>47</v>
      </c>
      <c r="J15" s="98">
        <v>15</v>
      </c>
      <c r="K15" s="98">
        <v>4</v>
      </c>
      <c r="L15" s="98">
        <v>7</v>
      </c>
      <c r="M15" s="98">
        <v>0</v>
      </c>
      <c r="N15" s="98">
        <v>0</v>
      </c>
      <c r="O15" s="98">
        <v>3</v>
      </c>
      <c r="P15" s="98">
        <v>1</v>
      </c>
      <c r="Q15" s="98">
        <v>1</v>
      </c>
      <c r="R15" s="98">
        <v>1</v>
      </c>
      <c r="S15" s="98">
        <v>1</v>
      </c>
      <c r="T15" s="98">
        <v>3</v>
      </c>
      <c r="U15" s="98">
        <v>0</v>
      </c>
      <c r="V15" s="98">
        <v>1</v>
      </c>
      <c r="W15" s="98">
        <v>0</v>
      </c>
      <c r="X15" s="98">
        <v>1</v>
      </c>
      <c r="Y15" s="98">
        <v>3</v>
      </c>
      <c r="Z15" s="98">
        <v>0</v>
      </c>
      <c r="AA15" s="98">
        <v>1</v>
      </c>
      <c r="AB15" s="98">
        <v>0</v>
      </c>
      <c r="AC15" s="98">
        <v>0</v>
      </c>
      <c r="AD15" s="98">
        <v>2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103">
        <v>109.24667021843366</v>
      </c>
      <c r="AK15" s="81">
        <v>258.90909090909093</v>
      </c>
      <c r="AL15" s="81">
        <v>254.2936561004368</v>
      </c>
    </row>
    <row r="16" spans="2:38" ht="15" customHeight="1">
      <c r="B16" s="195" t="s">
        <v>331</v>
      </c>
      <c r="C16" s="196"/>
      <c r="D16" s="98">
        <v>362</v>
      </c>
      <c r="E16" s="98">
        <v>182</v>
      </c>
      <c r="F16" s="98">
        <v>119</v>
      </c>
      <c r="G16" s="98">
        <v>45</v>
      </c>
      <c r="H16" s="98">
        <v>11</v>
      </c>
      <c r="I16" s="98">
        <v>4</v>
      </c>
      <c r="J16" s="98">
        <v>0</v>
      </c>
      <c r="K16" s="98">
        <v>1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0</v>
      </c>
      <c r="AD16" s="98">
        <v>0</v>
      </c>
      <c r="AE16" s="98">
        <v>0</v>
      </c>
      <c r="AF16" s="98">
        <v>0</v>
      </c>
      <c r="AG16" s="98">
        <v>0</v>
      </c>
      <c r="AH16" s="98">
        <v>0</v>
      </c>
      <c r="AI16" s="98">
        <v>0</v>
      </c>
      <c r="AJ16" s="103">
        <v>92.77348066298343</v>
      </c>
      <c r="AK16" s="81">
        <v>186.57777777777778</v>
      </c>
      <c r="AL16" s="81">
        <v>86.22466144232867</v>
      </c>
    </row>
    <row r="17" spans="2:38" ht="15" customHeight="1">
      <c r="B17" s="195" t="s">
        <v>332</v>
      </c>
      <c r="C17" s="196"/>
      <c r="D17" s="98">
        <v>36</v>
      </c>
      <c r="E17" s="98">
        <v>24</v>
      </c>
      <c r="F17" s="98">
        <v>12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0</v>
      </c>
      <c r="AF17" s="98">
        <v>0</v>
      </c>
      <c r="AG17" s="98">
        <v>0</v>
      </c>
      <c r="AH17" s="98">
        <v>0</v>
      </c>
      <c r="AI17" s="98">
        <v>0</v>
      </c>
      <c r="AJ17" s="103">
        <v>41.72222222222222</v>
      </c>
      <c r="AK17" s="81">
        <v>125.16666666666667</v>
      </c>
      <c r="AL17" s="81">
        <v>29.85977328457235</v>
      </c>
    </row>
    <row r="18" spans="2:38" ht="15" customHeight="1">
      <c r="B18" s="195" t="s">
        <v>333</v>
      </c>
      <c r="C18" s="196"/>
      <c r="D18" s="98">
        <v>923</v>
      </c>
      <c r="E18" s="98">
        <v>502</v>
      </c>
      <c r="F18" s="98">
        <v>282</v>
      </c>
      <c r="G18" s="98">
        <v>93</v>
      </c>
      <c r="H18" s="98">
        <v>28</v>
      </c>
      <c r="I18" s="98">
        <v>8</v>
      </c>
      <c r="J18" s="98">
        <v>3</v>
      </c>
      <c r="K18" s="98">
        <v>1</v>
      </c>
      <c r="L18" s="98">
        <v>0</v>
      </c>
      <c r="M18" s="98">
        <v>1</v>
      </c>
      <c r="N18" s="98">
        <v>0</v>
      </c>
      <c r="O18" s="98">
        <v>2</v>
      </c>
      <c r="P18" s="98">
        <v>1</v>
      </c>
      <c r="Q18" s="98">
        <v>0</v>
      </c>
      <c r="R18" s="98">
        <v>0</v>
      </c>
      <c r="S18" s="98">
        <v>0</v>
      </c>
      <c r="T18" s="98">
        <v>0</v>
      </c>
      <c r="U18" s="98">
        <v>1</v>
      </c>
      <c r="V18" s="98">
        <v>0</v>
      </c>
      <c r="W18" s="98">
        <v>1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103">
        <v>91.22535211267606</v>
      </c>
      <c r="AK18" s="81">
        <v>200.0023752969121</v>
      </c>
      <c r="AL18" s="81">
        <v>155.712165760332</v>
      </c>
    </row>
    <row r="19" spans="2:38" ht="15" customHeight="1">
      <c r="B19" s="195" t="s">
        <v>334</v>
      </c>
      <c r="C19" s="196"/>
      <c r="D19" s="98">
        <v>108</v>
      </c>
      <c r="E19" s="98">
        <v>75</v>
      </c>
      <c r="F19" s="98">
        <v>22</v>
      </c>
      <c r="G19" s="98">
        <v>9</v>
      </c>
      <c r="H19" s="98">
        <v>0</v>
      </c>
      <c r="I19" s="98">
        <v>1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1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103">
        <v>63.01851851851852</v>
      </c>
      <c r="AK19" s="81">
        <v>206.24242424242425</v>
      </c>
      <c r="AL19" s="81">
        <v>158.19687700438146</v>
      </c>
    </row>
    <row r="20" spans="2:38" ht="15" customHeight="1">
      <c r="B20" s="195" t="s">
        <v>335</v>
      </c>
      <c r="C20" s="196"/>
      <c r="D20" s="98">
        <v>50</v>
      </c>
      <c r="E20" s="98">
        <v>44</v>
      </c>
      <c r="F20" s="98">
        <v>3</v>
      </c>
      <c r="G20" s="98">
        <v>2</v>
      </c>
      <c r="H20" s="98">
        <v>0</v>
      </c>
      <c r="I20" s="98">
        <v>1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103">
        <v>26.66</v>
      </c>
      <c r="AK20" s="81">
        <v>222.16666666666666</v>
      </c>
      <c r="AL20" s="81">
        <v>115.53426620127323</v>
      </c>
    </row>
    <row r="21" spans="2:38" ht="15" customHeight="1">
      <c r="B21" s="195" t="s">
        <v>358</v>
      </c>
      <c r="C21" s="196"/>
      <c r="D21" s="98">
        <v>106</v>
      </c>
      <c r="E21" s="98">
        <v>73</v>
      </c>
      <c r="F21" s="98">
        <v>17</v>
      </c>
      <c r="G21" s="98">
        <v>9</v>
      </c>
      <c r="H21" s="98">
        <v>6</v>
      </c>
      <c r="I21" s="98">
        <v>1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103">
        <v>66.55660377358491</v>
      </c>
      <c r="AK21" s="81">
        <v>213.78787878787878</v>
      </c>
      <c r="AL21" s="81">
        <v>90.90302441879943</v>
      </c>
    </row>
    <row r="22" spans="2:38" ht="15" customHeight="1">
      <c r="B22" s="197" t="s">
        <v>336</v>
      </c>
      <c r="C22" s="198"/>
      <c r="D22" s="98">
        <v>121</v>
      </c>
      <c r="E22" s="98">
        <v>80</v>
      </c>
      <c r="F22" s="98">
        <v>31</v>
      </c>
      <c r="G22" s="98">
        <v>6</v>
      </c>
      <c r="H22" s="98">
        <v>1</v>
      </c>
      <c r="I22" s="98">
        <v>0</v>
      </c>
      <c r="J22" s="98">
        <v>2</v>
      </c>
      <c r="K22" s="98">
        <v>1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103">
        <v>63.22314049586777</v>
      </c>
      <c r="AK22" s="81">
        <v>186.58536585365854</v>
      </c>
      <c r="AL22" s="81">
        <v>128.47003067053345</v>
      </c>
    </row>
    <row r="23" spans="2:38" ht="15" customHeight="1">
      <c r="B23" s="195" t="s">
        <v>5</v>
      </c>
      <c r="C23" s="196"/>
      <c r="D23" s="101">
        <v>161</v>
      </c>
      <c r="E23" s="114">
        <v>103</v>
      </c>
      <c r="F23" s="114">
        <v>50</v>
      </c>
      <c r="G23" s="114">
        <v>6</v>
      </c>
      <c r="H23" s="114">
        <v>1</v>
      </c>
      <c r="I23" s="114">
        <v>0</v>
      </c>
      <c r="J23" s="114">
        <v>1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114">
        <v>0</v>
      </c>
      <c r="AE23" s="114">
        <v>0</v>
      </c>
      <c r="AF23" s="114">
        <v>0</v>
      </c>
      <c r="AG23" s="114">
        <v>0</v>
      </c>
      <c r="AH23" s="114">
        <v>0</v>
      </c>
      <c r="AI23" s="114">
        <v>0</v>
      </c>
      <c r="AJ23" s="99">
        <v>53.06832298136646</v>
      </c>
      <c r="AK23" s="100">
        <v>147.31034482758622</v>
      </c>
      <c r="AL23" s="100">
        <v>72.91648837589473</v>
      </c>
    </row>
    <row r="24" spans="2:38" ht="15" customHeight="1">
      <c r="B24" s="195" t="s">
        <v>6</v>
      </c>
      <c r="C24" s="196"/>
      <c r="D24" s="102">
        <v>11</v>
      </c>
      <c r="E24" s="115">
        <v>9</v>
      </c>
      <c r="F24" s="115">
        <v>1</v>
      </c>
      <c r="G24" s="115">
        <v>1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03">
        <v>32.36363636363637</v>
      </c>
      <c r="AK24" s="81">
        <v>178</v>
      </c>
      <c r="AL24" s="81">
        <v>70.71067811865476</v>
      </c>
    </row>
    <row r="25" spans="2:38" ht="15" customHeight="1">
      <c r="B25" s="195" t="s">
        <v>7</v>
      </c>
      <c r="C25" s="196"/>
      <c r="D25" s="102">
        <v>19</v>
      </c>
      <c r="E25" s="115">
        <v>7</v>
      </c>
      <c r="F25" s="115">
        <v>12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03">
        <v>89.26315789473684</v>
      </c>
      <c r="AK25" s="81">
        <v>141.33333333333334</v>
      </c>
      <c r="AL25" s="81">
        <v>29.14332399252586</v>
      </c>
    </row>
    <row r="26" spans="2:38" ht="15" customHeight="1">
      <c r="B26" s="195" t="s">
        <v>8</v>
      </c>
      <c r="C26" s="196"/>
      <c r="D26" s="102">
        <v>41</v>
      </c>
      <c r="E26" s="115">
        <v>30</v>
      </c>
      <c r="F26" s="115">
        <v>5</v>
      </c>
      <c r="G26" s="115">
        <v>5</v>
      </c>
      <c r="H26" s="115">
        <v>1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03">
        <v>54.53658536585366</v>
      </c>
      <c r="AK26" s="81">
        <v>203.27272727272728</v>
      </c>
      <c r="AL26" s="81">
        <v>61.85966522555858</v>
      </c>
    </row>
    <row r="27" spans="2:38" ht="15" customHeight="1">
      <c r="B27" s="195" t="s">
        <v>9</v>
      </c>
      <c r="C27" s="196"/>
      <c r="D27" s="102">
        <v>20</v>
      </c>
      <c r="E27" s="115">
        <v>14</v>
      </c>
      <c r="F27" s="115">
        <v>3</v>
      </c>
      <c r="G27" s="115">
        <v>1</v>
      </c>
      <c r="H27" s="115">
        <v>1</v>
      </c>
      <c r="I27" s="115">
        <v>1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03">
        <v>66.4</v>
      </c>
      <c r="AK27" s="81">
        <v>221.33333333333334</v>
      </c>
      <c r="AL27" s="81">
        <v>128.2102440004958</v>
      </c>
    </row>
    <row r="28" spans="2:38" ht="15" customHeight="1">
      <c r="B28" s="195" t="s">
        <v>10</v>
      </c>
      <c r="C28" s="196"/>
      <c r="D28" s="102">
        <v>2</v>
      </c>
      <c r="E28" s="115">
        <v>1</v>
      </c>
      <c r="F28" s="115">
        <v>1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03">
        <v>65</v>
      </c>
      <c r="AK28" s="81">
        <v>130</v>
      </c>
      <c r="AL28" s="81" t="s">
        <v>388</v>
      </c>
    </row>
    <row r="29" spans="2:38" ht="15" customHeight="1">
      <c r="B29" s="195" t="s">
        <v>11</v>
      </c>
      <c r="C29" s="196"/>
      <c r="D29" s="102">
        <v>15</v>
      </c>
      <c r="E29" s="115">
        <v>9</v>
      </c>
      <c r="F29" s="115">
        <v>5</v>
      </c>
      <c r="G29" s="115">
        <v>1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03">
        <v>62.6</v>
      </c>
      <c r="AK29" s="81">
        <v>156.5</v>
      </c>
      <c r="AL29" s="81">
        <v>49.540892200282386</v>
      </c>
    </row>
    <row r="30" spans="2:38" ht="15" customHeight="1">
      <c r="B30" s="195" t="s">
        <v>12</v>
      </c>
      <c r="C30" s="196"/>
      <c r="D30" s="102">
        <v>109</v>
      </c>
      <c r="E30" s="115">
        <v>79</v>
      </c>
      <c r="F30" s="115">
        <v>25</v>
      </c>
      <c r="G30" s="115">
        <v>5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  <c r="AI30" s="115">
        <v>0</v>
      </c>
      <c r="AJ30" s="103">
        <v>43.027522935779814</v>
      </c>
      <c r="AK30" s="81">
        <v>156.33333333333334</v>
      </c>
      <c r="AL30" s="81">
        <v>35.69925463660544</v>
      </c>
    </row>
    <row r="31" spans="2:38" ht="15" customHeight="1">
      <c r="B31" s="195" t="s">
        <v>13</v>
      </c>
      <c r="C31" s="196"/>
      <c r="D31" s="102">
        <v>70</v>
      </c>
      <c r="E31" s="115">
        <v>48</v>
      </c>
      <c r="F31" s="115">
        <v>17</v>
      </c>
      <c r="G31" s="115">
        <v>4</v>
      </c>
      <c r="H31" s="115">
        <v>0</v>
      </c>
      <c r="I31" s="115">
        <v>0</v>
      </c>
      <c r="J31" s="115">
        <v>0</v>
      </c>
      <c r="K31" s="115">
        <v>0</v>
      </c>
      <c r="L31" s="115">
        <v>1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115">
        <v>0</v>
      </c>
      <c r="AH31" s="115">
        <v>0</v>
      </c>
      <c r="AI31" s="115">
        <v>0</v>
      </c>
      <c r="AJ31" s="103">
        <v>53.22857142857143</v>
      </c>
      <c r="AK31" s="81">
        <v>169.36363636363637</v>
      </c>
      <c r="AL31" s="81">
        <v>128.89070506756434</v>
      </c>
    </row>
    <row r="32" spans="2:38" ht="15" customHeight="1">
      <c r="B32" s="195" t="s">
        <v>14</v>
      </c>
      <c r="C32" s="196"/>
      <c r="D32" s="102">
        <v>56</v>
      </c>
      <c r="E32" s="115">
        <v>30</v>
      </c>
      <c r="F32" s="115">
        <v>21</v>
      </c>
      <c r="G32" s="115">
        <v>3</v>
      </c>
      <c r="H32" s="115">
        <v>1</v>
      </c>
      <c r="I32" s="115">
        <v>1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0</v>
      </c>
      <c r="AH32" s="115">
        <v>0</v>
      </c>
      <c r="AI32" s="115">
        <v>0</v>
      </c>
      <c r="AJ32" s="103">
        <v>72.58928571428571</v>
      </c>
      <c r="AK32" s="81">
        <v>156.34615384615384</v>
      </c>
      <c r="AL32" s="81">
        <v>77.64583301514244</v>
      </c>
    </row>
    <row r="33" spans="2:38" ht="15" customHeight="1">
      <c r="B33" s="195" t="s">
        <v>15</v>
      </c>
      <c r="C33" s="196"/>
      <c r="D33" s="102">
        <v>397</v>
      </c>
      <c r="E33" s="115">
        <v>228</v>
      </c>
      <c r="F33" s="115">
        <v>124</v>
      </c>
      <c r="G33" s="115">
        <v>36</v>
      </c>
      <c r="H33" s="115">
        <v>5</v>
      </c>
      <c r="I33" s="115">
        <v>2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1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1</v>
      </c>
      <c r="Z33" s="115">
        <v>0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  <c r="AG33" s="115">
        <v>0</v>
      </c>
      <c r="AH33" s="115">
        <v>0</v>
      </c>
      <c r="AI33" s="115">
        <v>0</v>
      </c>
      <c r="AJ33" s="103">
        <v>78.23173803526448</v>
      </c>
      <c r="AK33" s="81">
        <v>183.77514792899407</v>
      </c>
      <c r="AL33" s="81">
        <v>169.29126520271603</v>
      </c>
    </row>
    <row r="34" spans="2:38" ht="15" customHeight="1">
      <c r="B34" s="195" t="s">
        <v>16</v>
      </c>
      <c r="C34" s="196"/>
      <c r="D34" s="102">
        <v>291</v>
      </c>
      <c r="E34" s="115">
        <v>158</v>
      </c>
      <c r="F34" s="115">
        <v>100</v>
      </c>
      <c r="G34" s="115">
        <v>22</v>
      </c>
      <c r="H34" s="115">
        <v>6</v>
      </c>
      <c r="I34" s="115">
        <v>2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1</v>
      </c>
      <c r="P34" s="115">
        <v>0</v>
      </c>
      <c r="Q34" s="115">
        <v>0</v>
      </c>
      <c r="R34" s="115">
        <v>1</v>
      </c>
      <c r="S34" s="115">
        <v>0</v>
      </c>
      <c r="T34" s="115">
        <v>0</v>
      </c>
      <c r="U34" s="115">
        <v>0</v>
      </c>
      <c r="V34" s="115">
        <v>1</v>
      </c>
      <c r="W34" s="115">
        <v>0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115">
        <v>0</v>
      </c>
      <c r="AH34" s="115">
        <v>0</v>
      </c>
      <c r="AI34" s="115">
        <v>0</v>
      </c>
      <c r="AJ34" s="103">
        <v>88.17525773195877</v>
      </c>
      <c r="AK34" s="81">
        <v>192.9248120300752</v>
      </c>
      <c r="AL34" s="81">
        <v>197.31268923777986</v>
      </c>
    </row>
    <row r="35" spans="2:38" ht="15" customHeight="1">
      <c r="B35" s="195" t="s">
        <v>17</v>
      </c>
      <c r="C35" s="196"/>
      <c r="D35" s="102">
        <v>486</v>
      </c>
      <c r="E35" s="115">
        <v>263</v>
      </c>
      <c r="F35" s="115">
        <v>60</v>
      </c>
      <c r="G35" s="115">
        <v>65</v>
      </c>
      <c r="H35" s="115">
        <v>46</v>
      </c>
      <c r="I35" s="115">
        <v>34</v>
      </c>
      <c r="J35" s="115">
        <v>7</v>
      </c>
      <c r="K35" s="115">
        <v>2</v>
      </c>
      <c r="L35" s="115">
        <v>5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1</v>
      </c>
      <c r="T35" s="115">
        <v>1</v>
      </c>
      <c r="U35" s="115">
        <v>0</v>
      </c>
      <c r="V35" s="115">
        <v>0</v>
      </c>
      <c r="W35" s="115">
        <v>0</v>
      </c>
      <c r="X35" s="115">
        <v>0</v>
      </c>
      <c r="Y35" s="115">
        <v>1</v>
      </c>
      <c r="Z35" s="115">
        <v>0</v>
      </c>
      <c r="AA35" s="115">
        <v>1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  <c r="AG35" s="115">
        <v>0</v>
      </c>
      <c r="AH35" s="115">
        <v>0</v>
      </c>
      <c r="AI35" s="115">
        <v>0</v>
      </c>
      <c r="AJ35" s="103">
        <v>150.23045267489712</v>
      </c>
      <c r="AK35" s="81">
        <v>327.4080717488789</v>
      </c>
      <c r="AL35" s="81">
        <v>246.59617813276918</v>
      </c>
    </row>
    <row r="36" spans="2:38" ht="15" customHeight="1">
      <c r="B36" s="195" t="s">
        <v>18</v>
      </c>
      <c r="C36" s="196"/>
      <c r="D36" s="102">
        <v>434</v>
      </c>
      <c r="E36" s="115">
        <v>254</v>
      </c>
      <c r="F36" s="115">
        <v>71</v>
      </c>
      <c r="G36" s="115">
        <v>50</v>
      </c>
      <c r="H36" s="115">
        <v>32</v>
      </c>
      <c r="I36" s="115">
        <v>8</v>
      </c>
      <c r="J36" s="115">
        <v>8</v>
      </c>
      <c r="K36" s="115">
        <v>1</v>
      </c>
      <c r="L36" s="115">
        <v>2</v>
      </c>
      <c r="M36" s="115">
        <v>0</v>
      </c>
      <c r="N36" s="115">
        <v>0</v>
      </c>
      <c r="O36" s="115">
        <v>1</v>
      </c>
      <c r="P36" s="115">
        <v>1</v>
      </c>
      <c r="Q36" s="115">
        <v>0</v>
      </c>
      <c r="R36" s="115">
        <v>0</v>
      </c>
      <c r="S36" s="115">
        <v>0</v>
      </c>
      <c r="T36" s="115">
        <v>2</v>
      </c>
      <c r="U36" s="115">
        <v>0</v>
      </c>
      <c r="V36" s="115">
        <v>0</v>
      </c>
      <c r="W36" s="115">
        <v>0</v>
      </c>
      <c r="X36" s="115">
        <v>1</v>
      </c>
      <c r="Y36" s="115">
        <v>1</v>
      </c>
      <c r="Z36" s="115">
        <v>0</v>
      </c>
      <c r="AA36" s="115">
        <v>0</v>
      </c>
      <c r="AB36" s="115">
        <v>0</v>
      </c>
      <c r="AC36" s="115">
        <v>0</v>
      </c>
      <c r="AD36" s="115">
        <v>2</v>
      </c>
      <c r="AE36" s="115">
        <v>0</v>
      </c>
      <c r="AF36" s="115">
        <v>0</v>
      </c>
      <c r="AG36" s="115">
        <v>0</v>
      </c>
      <c r="AH36" s="115">
        <v>0</v>
      </c>
      <c r="AI36" s="115">
        <v>0</v>
      </c>
      <c r="AJ36" s="103">
        <v>135.75345622119815</v>
      </c>
      <c r="AK36" s="81">
        <v>327.31666666666666</v>
      </c>
      <c r="AL36" s="81">
        <v>352.0345887494264</v>
      </c>
    </row>
    <row r="37" spans="2:38" ht="15" customHeight="1">
      <c r="B37" s="195" t="s">
        <v>19</v>
      </c>
      <c r="C37" s="196"/>
      <c r="D37" s="102">
        <v>25</v>
      </c>
      <c r="E37" s="115">
        <v>16</v>
      </c>
      <c r="F37" s="115">
        <v>5</v>
      </c>
      <c r="G37" s="115">
        <v>4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  <c r="AH37" s="115">
        <v>0</v>
      </c>
      <c r="AI37" s="115">
        <v>0</v>
      </c>
      <c r="AJ37" s="103">
        <v>62.44</v>
      </c>
      <c r="AK37" s="81">
        <v>173.44444444444446</v>
      </c>
      <c r="AL37" s="81">
        <v>51.09087763757614</v>
      </c>
    </row>
    <row r="38" spans="2:38" ht="15" customHeight="1">
      <c r="B38" s="195" t="s">
        <v>20</v>
      </c>
      <c r="C38" s="196"/>
      <c r="D38" s="102">
        <v>8</v>
      </c>
      <c r="E38" s="115">
        <v>6</v>
      </c>
      <c r="F38" s="115">
        <v>2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15">
        <v>0</v>
      </c>
      <c r="AG38" s="115">
        <v>0</v>
      </c>
      <c r="AH38" s="115">
        <v>0</v>
      </c>
      <c r="AI38" s="115">
        <v>0</v>
      </c>
      <c r="AJ38" s="103">
        <v>29.625</v>
      </c>
      <c r="AK38" s="81">
        <v>118.5</v>
      </c>
      <c r="AL38" s="81">
        <v>4.949747468305833</v>
      </c>
    </row>
    <row r="39" spans="2:38" ht="15" customHeight="1">
      <c r="B39" s="195" t="s">
        <v>21</v>
      </c>
      <c r="C39" s="196"/>
      <c r="D39" s="102">
        <v>14</v>
      </c>
      <c r="E39" s="115">
        <v>11</v>
      </c>
      <c r="F39" s="115">
        <v>3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0</v>
      </c>
      <c r="AJ39" s="103">
        <v>24.142857142857142</v>
      </c>
      <c r="AK39" s="81">
        <v>112.66666666666667</v>
      </c>
      <c r="AL39" s="81">
        <v>21.939310229205777</v>
      </c>
    </row>
    <row r="40" spans="2:38" ht="15" customHeight="1">
      <c r="B40" s="195" t="s">
        <v>22</v>
      </c>
      <c r="C40" s="196"/>
      <c r="D40" s="102">
        <v>14</v>
      </c>
      <c r="E40" s="115">
        <v>7</v>
      </c>
      <c r="F40" s="115">
        <v>7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  <c r="AC40" s="115">
        <v>0</v>
      </c>
      <c r="AD40" s="115">
        <v>0</v>
      </c>
      <c r="AE40" s="115">
        <v>0</v>
      </c>
      <c r="AF40" s="115">
        <v>0</v>
      </c>
      <c r="AG40" s="115">
        <v>0</v>
      </c>
      <c r="AH40" s="115">
        <v>0</v>
      </c>
      <c r="AI40" s="115">
        <v>0</v>
      </c>
      <c r="AJ40" s="103">
        <v>66.21428571428571</v>
      </c>
      <c r="AK40" s="81">
        <v>132.42857142857142</v>
      </c>
      <c r="AL40" s="81">
        <v>36.271463268236744</v>
      </c>
    </row>
    <row r="41" spans="2:38" ht="15" customHeight="1">
      <c r="B41" s="195" t="s">
        <v>23</v>
      </c>
      <c r="C41" s="196"/>
      <c r="D41" s="102">
        <v>63</v>
      </c>
      <c r="E41" s="115">
        <v>46</v>
      </c>
      <c r="F41" s="115">
        <v>12</v>
      </c>
      <c r="G41" s="115">
        <v>3</v>
      </c>
      <c r="H41" s="115">
        <v>0</v>
      </c>
      <c r="I41" s="115">
        <v>0</v>
      </c>
      <c r="J41" s="115">
        <v>0</v>
      </c>
      <c r="K41" s="115">
        <v>1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1</v>
      </c>
      <c r="R41" s="115">
        <v>0</v>
      </c>
      <c r="S41" s="115">
        <v>0</v>
      </c>
      <c r="T41" s="115">
        <v>0</v>
      </c>
      <c r="U41" s="115">
        <v>0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115">
        <v>0</v>
      </c>
      <c r="AH41" s="115">
        <v>0</v>
      </c>
      <c r="AI41" s="115">
        <v>0</v>
      </c>
      <c r="AJ41" s="103">
        <v>68.07936507936508</v>
      </c>
      <c r="AK41" s="81">
        <v>252.2941176470588</v>
      </c>
      <c r="AL41" s="81">
        <v>285.46076015493844</v>
      </c>
    </row>
    <row r="42" spans="2:38" ht="15" customHeight="1">
      <c r="B42" s="195" t="s">
        <v>24</v>
      </c>
      <c r="C42" s="196"/>
      <c r="D42" s="102">
        <v>45</v>
      </c>
      <c r="E42" s="115">
        <v>35</v>
      </c>
      <c r="F42" s="115">
        <v>10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5">
        <v>0</v>
      </c>
      <c r="U42" s="115">
        <v>0</v>
      </c>
      <c r="V42" s="115">
        <v>0</v>
      </c>
      <c r="W42" s="115">
        <v>0</v>
      </c>
      <c r="X42" s="115">
        <v>0</v>
      </c>
      <c r="Y42" s="115">
        <v>0</v>
      </c>
      <c r="Z42" s="115">
        <v>0</v>
      </c>
      <c r="AA42" s="115">
        <v>0</v>
      </c>
      <c r="AB42" s="115">
        <v>0</v>
      </c>
      <c r="AC42" s="115">
        <v>0</v>
      </c>
      <c r="AD42" s="115">
        <v>0</v>
      </c>
      <c r="AE42" s="115">
        <v>0</v>
      </c>
      <c r="AF42" s="115">
        <v>0</v>
      </c>
      <c r="AG42" s="115">
        <v>0</v>
      </c>
      <c r="AH42" s="115">
        <v>0</v>
      </c>
      <c r="AI42" s="115">
        <v>0</v>
      </c>
      <c r="AJ42" s="103">
        <v>30.68888888888889</v>
      </c>
      <c r="AK42" s="81">
        <v>138.1</v>
      </c>
      <c r="AL42" s="81">
        <v>30.47202724540073</v>
      </c>
    </row>
    <row r="43" spans="2:38" ht="15" customHeight="1">
      <c r="B43" s="195" t="s">
        <v>25</v>
      </c>
      <c r="C43" s="196"/>
      <c r="D43" s="102">
        <v>90</v>
      </c>
      <c r="E43" s="115">
        <v>44</v>
      </c>
      <c r="F43" s="115">
        <v>38</v>
      </c>
      <c r="G43" s="115">
        <v>7</v>
      </c>
      <c r="H43" s="115">
        <v>0</v>
      </c>
      <c r="I43" s="115">
        <v>1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0</v>
      </c>
      <c r="AH43" s="115">
        <v>0</v>
      </c>
      <c r="AI43" s="115">
        <v>0</v>
      </c>
      <c r="AJ43" s="103">
        <v>75.53333333333333</v>
      </c>
      <c r="AK43" s="81">
        <v>147.7826086956522</v>
      </c>
      <c r="AL43" s="81">
        <v>61.52178044074338</v>
      </c>
    </row>
    <row r="44" spans="2:38" ht="15" customHeight="1">
      <c r="B44" s="195" t="s">
        <v>26</v>
      </c>
      <c r="C44" s="196"/>
      <c r="D44" s="102">
        <v>97</v>
      </c>
      <c r="E44" s="115">
        <v>57</v>
      </c>
      <c r="F44" s="115">
        <v>26</v>
      </c>
      <c r="G44" s="115">
        <v>11</v>
      </c>
      <c r="H44" s="115">
        <v>2</v>
      </c>
      <c r="I44" s="115">
        <v>1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5">
        <v>0</v>
      </c>
      <c r="AC44" s="115">
        <v>0</v>
      </c>
      <c r="AD44" s="115">
        <v>0</v>
      </c>
      <c r="AE44" s="115">
        <v>0</v>
      </c>
      <c r="AF44" s="115">
        <v>0</v>
      </c>
      <c r="AG44" s="115">
        <v>0</v>
      </c>
      <c r="AH44" s="115">
        <v>0</v>
      </c>
      <c r="AI44" s="115">
        <v>0</v>
      </c>
      <c r="AJ44" s="103">
        <v>76.6082474226804</v>
      </c>
      <c r="AK44" s="81">
        <v>185.775</v>
      </c>
      <c r="AL44" s="81">
        <v>75.20348038181783</v>
      </c>
    </row>
    <row r="45" spans="2:38" ht="15" customHeight="1">
      <c r="B45" s="195" t="s">
        <v>27</v>
      </c>
      <c r="C45" s="196"/>
      <c r="D45" s="102">
        <v>199</v>
      </c>
      <c r="E45" s="115">
        <v>94</v>
      </c>
      <c r="F45" s="115">
        <v>55</v>
      </c>
      <c r="G45" s="115">
        <v>35</v>
      </c>
      <c r="H45" s="115">
        <v>11</v>
      </c>
      <c r="I45" s="115">
        <v>3</v>
      </c>
      <c r="J45" s="115">
        <v>0</v>
      </c>
      <c r="K45" s="115">
        <v>1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0</v>
      </c>
      <c r="T45" s="115">
        <v>0</v>
      </c>
      <c r="U45" s="115">
        <v>0</v>
      </c>
      <c r="V45" s="115">
        <v>0</v>
      </c>
      <c r="W45" s="115">
        <v>0</v>
      </c>
      <c r="X45" s="115">
        <v>0</v>
      </c>
      <c r="Y45" s="115">
        <v>0</v>
      </c>
      <c r="Z45" s="115">
        <v>0</v>
      </c>
      <c r="AA45" s="115">
        <v>0</v>
      </c>
      <c r="AB45" s="115">
        <v>0</v>
      </c>
      <c r="AC45" s="115">
        <v>0</v>
      </c>
      <c r="AD45" s="115">
        <v>0</v>
      </c>
      <c r="AE45" s="115">
        <v>0</v>
      </c>
      <c r="AF45" s="115">
        <v>0</v>
      </c>
      <c r="AG45" s="115">
        <v>0</v>
      </c>
      <c r="AH45" s="115">
        <v>0</v>
      </c>
      <c r="AI45" s="115">
        <v>0</v>
      </c>
      <c r="AJ45" s="103">
        <v>114.34170854271356</v>
      </c>
      <c r="AK45" s="81">
        <v>216.7047619047619</v>
      </c>
      <c r="AL45" s="81">
        <v>90.95919666463341</v>
      </c>
    </row>
    <row r="46" spans="2:38" ht="15" customHeight="1">
      <c r="B46" s="195" t="s">
        <v>28</v>
      </c>
      <c r="C46" s="196"/>
      <c r="D46" s="102">
        <v>73</v>
      </c>
      <c r="E46" s="115">
        <v>44</v>
      </c>
      <c r="F46" s="115">
        <v>26</v>
      </c>
      <c r="G46" s="115">
        <v>3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15">
        <v>0</v>
      </c>
      <c r="W46" s="115">
        <v>0</v>
      </c>
      <c r="X46" s="115">
        <v>0</v>
      </c>
      <c r="Y46" s="115">
        <v>0</v>
      </c>
      <c r="Z46" s="115">
        <v>0</v>
      </c>
      <c r="AA46" s="115">
        <v>0</v>
      </c>
      <c r="AB46" s="115">
        <v>0</v>
      </c>
      <c r="AC46" s="115">
        <v>0</v>
      </c>
      <c r="AD46" s="115">
        <v>0</v>
      </c>
      <c r="AE46" s="115">
        <v>0</v>
      </c>
      <c r="AF46" s="115">
        <v>0</v>
      </c>
      <c r="AG46" s="115">
        <v>0</v>
      </c>
      <c r="AH46" s="115">
        <v>0</v>
      </c>
      <c r="AI46" s="115">
        <v>0</v>
      </c>
      <c r="AJ46" s="103">
        <v>55.23287671232877</v>
      </c>
      <c r="AK46" s="81">
        <v>139.0344827586207</v>
      </c>
      <c r="AL46" s="81">
        <v>49.98248461684259</v>
      </c>
    </row>
    <row r="47" spans="2:38" ht="15" customHeight="1">
      <c r="B47" s="195" t="s">
        <v>29</v>
      </c>
      <c r="C47" s="196"/>
      <c r="D47" s="102">
        <v>90</v>
      </c>
      <c r="E47" s="115">
        <v>36</v>
      </c>
      <c r="F47" s="115">
        <v>46</v>
      </c>
      <c r="G47" s="115">
        <v>6</v>
      </c>
      <c r="H47" s="115">
        <v>2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  <c r="AH47" s="115">
        <v>0</v>
      </c>
      <c r="AI47" s="115">
        <v>0</v>
      </c>
      <c r="AJ47" s="103">
        <v>91.93333333333334</v>
      </c>
      <c r="AK47" s="81">
        <v>153.22222222222223</v>
      </c>
      <c r="AL47" s="81">
        <v>60.36576146486271</v>
      </c>
    </row>
    <row r="48" spans="2:38" ht="15" customHeight="1">
      <c r="B48" s="195" t="s">
        <v>30</v>
      </c>
      <c r="C48" s="196"/>
      <c r="D48" s="102">
        <v>48</v>
      </c>
      <c r="E48" s="115">
        <v>28</v>
      </c>
      <c r="F48" s="115">
        <v>11</v>
      </c>
      <c r="G48" s="115">
        <v>7</v>
      </c>
      <c r="H48" s="115">
        <v>0</v>
      </c>
      <c r="I48" s="115">
        <v>1</v>
      </c>
      <c r="J48" s="115">
        <v>0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115">
        <v>1</v>
      </c>
      <c r="V48" s="115">
        <v>0</v>
      </c>
      <c r="W48" s="115">
        <v>0</v>
      </c>
      <c r="X48" s="115">
        <v>0</v>
      </c>
      <c r="Y48" s="115">
        <v>0</v>
      </c>
      <c r="Z48" s="115">
        <v>0</v>
      </c>
      <c r="AA48" s="115">
        <v>0</v>
      </c>
      <c r="AB48" s="115">
        <v>0</v>
      </c>
      <c r="AC48" s="115">
        <v>0</v>
      </c>
      <c r="AD48" s="115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0</v>
      </c>
      <c r="AJ48" s="103">
        <v>110.22916666666667</v>
      </c>
      <c r="AK48" s="81">
        <v>264.55</v>
      </c>
      <c r="AL48" s="81">
        <v>334.5486315053542</v>
      </c>
    </row>
    <row r="49" spans="2:38" ht="15" customHeight="1">
      <c r="B49" s="195" t="s">
        <v>31</v>
      </c>
      <c r="C49" s="196"/>
      <c r="D49" s="102">
        <v>365</v>
      </c>
      <c r="E49" s="115">
        <v>206</v>
      </c>
      <c r="F49" s="115">
        <v>98</v>
      </c>
      <c r="G49" s="115">
        <v>41</v>
      </c>
      <c r="H49" s="115">
        <v>13</v>
      </c>
      <c r="I49" s="115">
        <v>5</v>
      </c>
      <c r="J49" s="115">
        <v>0</v>
      </c>
      <c r="K49" s="115">
        <v>0</v>
      </c>
      <c r="L49" s="115">
        <v>0</v>
      </c>
      <c r="M49" s="115">
        <v>1</v>
      </c>
      <c r="N49" s="115">
        <v>0</v>
      </c>
      <c r="O49" s="115">
        <v>0</v>
      </c>
      <c r="P49" s="115">
        <v>1</v>
      </c>
      <c r="Q49" s="115">
        <v>0</v>
      </c>
      <c r="R49" s="115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15">
        <v>0</v>
      </c>
      <c r="AC49" s="115">
        <v>0</v>
      </c>
      <c r="AD49" s="115">
        <v>0</v>
      </c>
      <c r="AE49" s="115">
        <v>0</v>
      </c>
      <c r="AF49" s="115">
        <v>0</v>
      </c>
      <c r="AG49" s="115">
        <v>0</v>
      </c>
      <c r="AH49" s="115">
        <v>0</v>
      </c>
      <c r="AI49" s="115">
        <v>0</v>
      </c>
      <c r="AJ49" s="103">
        <v>88.94246575342466</v>
      </c>
      <c r="AK49" s="81">
        <v>204.1761006289308</v>
      </c>
      <c r="AL49" s="81">
        <v>117.93661323635122</v>
      </c>
    </row>
    <row r="50" spans="2:38" ht="15" customHeight="1">
      <c r="B50" s="195" t="s">
        <v>32</v>
      </c>
      <c r="C50" s="196"/>
      <c r="D50" s="102">
        <v>301</v>
      </c>
      <c r="E50" s="115">
        <v>160</v>
      </c>
      <c r="F50" s="115">
        <v>95</v>
      </c>
      <c r="G50" s="115">
        <v>30</v>
      </c>
      <c r="H50" s="115">
        <v>9</v>
      </c>
      <c r="I50" s="115">
        <v>2</v>
      </c>
      <c r="J50" s="115">
        <v>2</v>
      </c>
      <c r="K50" s="115">
        <v>1</v>
      </c>
      <c r="L50" s="115">
        <v>0</v>
      </c>
      <c r="M50" s="115">
        <v>0</v>
      </c>
      <c r="N50" s="115">
        <v>0</v>
      </c>
      <c r="O50" s="115">
        <v>1</v>
      </c>
      <c r="P50" s="115">
        <v>0</v>
      </c>
      <c r="Q50" s="115">
        <v>0</v>
      </c>
      <c r="R50" s="115">
        <v>0</v>
      </c>
      <c r="S50" s="115">
        <v>0</v>
      </c>
      <c r="T50" s="115">
        <v>0</v>
      </c>
      <c r="U50" s="115">
        <v>0</v>
      </c>
      <c r="V50" s="115">
        <v>0</v>
      </c>
      <c r="W50" s="115">
        <v>1</v>
      </c>
      <c r="X50" s="115">
        <v>0</v>
      </c>
      <c r="Y50" s="115">
        <v>0</v>
      </c>
      <c r="Z50" s="115">
        <v>0</v>
      </c>
      <c r="AA50" s="115">
        <v>0</v>
      </c>
      <c r="AB50" s="115">
        <v>0</v>
      </c>
      <c r="AC50" s="115">
        <v>0</v>
      </c>
      <c r="AD50" s="115">
        <v>0</v>
      </c>
      <c r="AE50" s="115">
        <v>0</v>
      </c>
      <c r="AF50" s="115">
        <v>0</v>
      </c>
      <c r="AG50" s="115">
        <v>0</v>
      </c>
      <c r="AH50" s="115">
        <v>0</v>
      </c>
      <c r="AI50" s="115">
        <v>0</v>
      </c>
      <c r="AJ50" s="103">
        <v>96.29235880398672</v>
      </c>
      <c r="AK50" s="81">
        <v>205.56028368794327</v>
      </c>
      <c r="AL50" s="81">
        <v>178.35748087135593</v>
      </c>
    </row>
    <row r="51" spans="2:38" ht="15" customHeight="1">
      <c r="B51" s="195" t="s">
        <v>33</v>
      </c>
      <c r="C51" s="196"/>
      <c r="D51" s="102">
        <v>80</v>
      </c>
      <c r="E51" s="115">
        <v>43</v>
      </c>
      <c r="F51" s="115">
        <v>25</v>
      </c>
      <c r="G51" s="115">
        <v>7</v>
      </c>
      <c r="H51" s="115">
        <v>3</v>
      </c>
      <c r="I51" s="115">
        <v>0</v>
      </c>
      <c r="J51" s="115">
        <v>1</v>
      </c>
      <c r="K51" s="115">
        <v>0</v>
      </c>
      <c r="L51" s="115">
        <v>0</v>
      </c>
      <c r="M51" s="115">
        <v>0</v>
      </c>
      <c r="N51" s="115">
        <v>0</v>
      </c>
      <c r="O51" s="115">
        <v>1</v>
      </c>
      <c r="P51" s="115">
        <v>0</v>
      </c>
      <c r="Q51" s="115">
        <v>0</v>
      </c>
      <c r="R51" s="115">
        <v>0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115">
        <v>0</v>
      </c>
      <c r="AB51" s="115">
        <v>0</v>
      </c>
      <c r="AC51" s="115">
        <v>0</v>
      </c>
      <c r="AD51" s="115">
        <v>0</v>
      </c>
      <c r="AE51" s="115">
        <v>0</v>
      </c>
      <c r="AF51" s="115">
        <v>0</v>
      </c>
      <c r="AG51" s="115">
        <v>0</v>
      </c>
      <c r="AH51" s="115">
        <v>0</v>
      </c>
      <c r="AI51" s="115">
        <v>0</v>
      </c>
      <c r="AJ51" s="103">
        <v>92.65</v>
      </c>
      <c r="AK51" s="81">
        <v>200.32432432432432</v>
      </c>
      <c r="AL51" s="81">
        <v>162.81022593703895</v>
      </c>
    </row>
    <row r="52" spans="2:38" ht="15" customHeight="1">
      <c r="B52" s="195" t="s">
        <v>34</v>
      </c>
      <c r="C52" s="196"/>
      <c r="D52" s="102">
        <v>39</v>
      </c>
      <c r="E52" s="115">
        <v>29</v>
      </c>
      <c r="F52" s="115">
        <v>7</v>
      </c>
      <c r="G52" s="115">
        <v>2</v>
      </c>
      <c r="H52" s="115">
        <v>1</v>
      </c>
      <c r="I52" s="115">
        <v>0</v>
      </c>
      <c r="J52" s="115">
        <v>0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  <c r="Q52" s="115">
        <v>0</v>
      </c>
      <c r="R52" s="115">
        <v>0</v>
      </c>
      <c r="S52" s="115">
        <v>0</v>
      </c>
      <c r="T52" s="115">
        <v>0</v>
      </c>
      <c r="U52" s="115">
        <v>0</v>
      </c>
      <c r="V52" s="115">
        <v>0</v>
      </c>
      <c r="W52" s="115">
        <v>0</v>
      </c>
      <c r="X52" s="115">
        <v>0</v>
      </c>
      <c r="Y52" s="115">
        <v>0</v>
      </c>
      <c r="Z52" s="115">
        <v>0</v>
      </c>
      <c r="AA52" s="115">
        <v>0</v>
      </c>
      <c r="AB52" s="115">
        <v>0</v>
      </c>
      <c r="AC52" s="115">
        <v>0</v>
      </c>
      <c r="AD52" s="115">
        <v>0</v>
      </c>
      <c r="AE52" s="115">
        <v>0</v>
      </c>
      <c r="AF52" s="115">
        <v>0</v>
      </c>
      <c r="AG52" s="115">
        <v>0</v>
      </c>
      <c r="AH52" s="115">
        <v>0</v>
      </c>
      <c r="AI52" s="115">
        <v>0</v>
      </c>
      <c r="AJ52" s="103">
        <v>45.53846153846154</v>
      </c>
      <c r="AK52" s="81">
        <v>177.6</v>
      </c>
      <c r="AL52" s="81">
        <v>70.42758298028157</v>
      </c>
    </row>
    <row r="53" spans="2:38" ht="15" customHeight="1">
      <c r="B53" s="195" t="s">
        <v>35</v>
      </c>
      <c r="C53" s="196"/>
      <c r="D53" s="102">
        <v>9</v>
      </c>
      <c r="E53" s="115">
        <v>8</v>
      </c>
      <c r="F53" s="115">
        <v>0</v>
      </c>
      <c r="G53" s="115">
        <v>1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  <c r="Q53" s="115">
        <v>0</v>
      </c>
      <c r="R53" s="115">
        <v>0</v>
      </c>
      <c r="S53" s="115">
        <v>0</v>
      </c>
      <c r="T53" s="115">
        <v>0</v>
      </c>
      <c r="U53" s="115">
        <v>0</v>
      </c>
      <c r="V53" s="115">
        <v>0</v>
      </c>
      <c r="W53" s="115">
        <v>0</v>
      </c>
      <c r="X53" s="115">
        <v>0</v>
      </c>
      <c r="Y53" s="115">
        <v>0</v>
      </c>
      <c r="Z53" s="115">
        <v>0</v>
      </c>
      <c r="AA53" s="115">
        <v>0</v>
      </c>
      <c r="AB53" s="115">
        <v>0</v>
      </c>
      <c r="AC53" s="115">
        <v>0</v>
      </c>
      <c r="AD53" s="115">
        <v>0</v>
      </c>
      <c r="AE53" s="115">
        <v>0</v>
      </c>
      <c r="AF53" s="115">
        <v>0</v>
      </c>
      <c r="AG53" s="115">
        <v>0</v>
      </c>
      <c r="AH53" s="115">
        <v>0</v>
      </c>
      <c r="AI53" s="115">
        <v>0</v>
      </c>
      <c r="AJ53" s="103">
        <v>24.444444444444443</v>
      </c>
      <c r="AK53" s="81">
        <v>220</v>
      </c>
      <c r="AL53" s="81" t="s">
        <v>388</v>
      </c>
    </row>
    <row r="54" spans="2:38" ht="15" customHeight="1">
      <c r="B54" s="195" t="s">
        <v>36</v>
      </c>
      <c r="C54" s="196"/>
      <c r="D54" s="102">
        <v>1</v>
      </c>
      <c r="E54" s="115">
        <v>1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v>0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5">
        <v>0</v>
      </c>
      <c r="AB54" s="115">
        <v>0</v>
      </c>
      <c r="AC54" s="115">
        <v>0</v>
      </c>
      <c r="AD54" s="115">
        <v>0</v>
      </c>
      <c r="AE54" s="115">
        <v>0</v>
      </c>
      <c r="AF54" s="115">
        <v>0</v>
      </c>
      <c r="AG54" s="115">
        <v>0</v>
      </c>
      <c r="AH54" s="115">
        <v>0</v>
      </c>
      <c r="AI54" s="115">
        <v>0</v>
      </c>
      <c r="AJ54" s="103">
        <v>0</v>
      </c>
      <c r="AK54" s="81" t="s">
        <v>388</v>
      </c>
      <c r="AL54" s="81" t="s">
        <v>388</v>
      </c>
    </row>
    <row r="55" spans="2:38" ht="15" customHeight="1">
      <c r="B55" s="195" t="s">
        <v>37</v>
      </c>
      <c r="C55" s="196"/>
      <c r="D55" s="102">
        <v>43</v>
      </c>
      <c r="E55" s="115">
        <v>25</v>
      </c>
      <c r="F55" s="115">
        <v>11</v>
      </c>
      <c r="G55" s="115">
        <v>6</v>
      </c>
      <c r="H55" s="115">
        <v>0</v>
      </c>
      <c r="I55" s="115">
        <v>0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O55" s="115">
        <v>1</v>
      </c>
      <c r="P55" s="115">
        <v>0</v>
      </c>
      <c r="Q55" s="115">
        <v>0</v>
      </c>
      <c r="R55" s="115">
        <v>0</v>
      </c>
      <c r="S55" s="115">
        <v>0</v>
      </c>
      <c r="T55" s="115">
        <v>0</v>
      </c>
      <c r="U55" s="115">
        <v>0</v>
      </c>
      <c r="V55" s="115">
        <v>0</v>
      </c>
      <c r="W55" s="115">
        <v>0</v>
      </c>
      <c r="X55" s="115">
        <v>0</v>
      </c>
      <c r="Y55" s="115">
        <v>0</v>
      </c>
      <c r="Z55" s="115">
        <v>0</v>
      </c>
      <c r="AA55" s="115">
        <v>0</v>
      </c>
      <c r="AB55" s="115">
        <v>0</v>
      </c>
      <c r="AC55" s="115">
        <v>0</v>
      </c>
      <c r="AD55" s="115">
        <v>0</v>
      </c>
      <c r="AE55" s="115">
        <v>0</v>
      </c>
      <c r="AF55" s="115">
        <v>0</v>
      </c>
      <c r="AG55" s="115">
        <v>0</v>
      </c>
      <c r="AH55" s="115">
        <v>0</v>
      </c>
      <c r="AI55" s="115">
        <v>0</v>
      </c>
      <c r="AJ55" s="103">
        <v>94.06976744186046</v>
      </c>
      <c r="AK55" s="81">
        <v>224.72222222222223</v>
      </c>
      <c r="AL55" s="81">
        <v>200.2092451163666</v>
      </c>
    </row>
    <row r="56" spans="2:38" ht="15" customHeight="1">
      <c r="B56" s="195" t="s">
        <v>38</v>
      </c>
      <c r="C56" s="196"/>
      <c r="D56" s="102">
        <v>45</v>
      </c>
      <c r="E56" s="115">
        <v>33</v>
      </c>
      <c r="F56" s="115">
        <v>10</v>
      </c>
      <c r="G56" s="115">
        <v>1</v>
      </c>
      <c r="H56" s="115">
        <v>0</v>
      </c>
      <c r="I56" s="115">
        <v>1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15">
        <v>0</v>
      </c>
      <c r="R56" s="115">
        <v>0</v>
      </c>
      <c r="S56" s="115">
        <v>0</v>
      </c>
      <c r="T56" s="115">
        <v>0</v>
      </c>
      <c r="U56" s="115">
        <v>0</v>
      </c>
      <c r="V56" s="115">
        <v>0</v>
      </c>
      <c r="W56" s="115">
        <v>0</v>
      </c>
      <c r="X56" s="115">
        <v>0</v>
      </c>
      <c r="Y56" s="115">
        <v>0</v>
      </c>
      <c r="Z56" s="115">
        <v>0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15">
        <v>0</v>
      </c>
      <c r="AH56" s="115">
        <v>0</v>
      </c>
      <c r="AI56" s="115">
        <v>0</v>
      </c>
      <c r="AJ56" s="103">
        <v>47.17777777777778</v>
      </c>
      <c r="AK56" s="81">
        <v>176.91666666666666</v>
      </c>
      <c r="AL56" s="81">
        <v>96.40488325365847</v>
      </c>
    </row>
    <row r="57" spans="2:38" ht="15" customHeight="1">
      <c r="B57" s="195" t="s">
        <v>39</v>
      </c>
      <c r="C57" s="196"/>
      <c r="D57" s="102">
        <v>10</v>
      </c>
      <c r="E57" s="115">
        <v>8</v>
      </c>
      <c r="F57" s="115">
        <v>1</v>
      </c>
      <c r="G57" s="115">
        <v>1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  <c r="S57" s="115">
        <v>0</v>
      </c>
      <c r="T57" s="115">
        <v>0</v>
      </c>
      <c r="U57" s="115">
        <v>0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15">
        <v>0</v>
      </c>
      <c r="AC57" s="115">
        <v>0</v>
      </c>
      <c r="AD57" s="115">
        <v>0</v>
      </c>
      <c r="AE57" s="115">
        <v>0</v>
      </c>
      <c r="AF57" s="115">
        <v>0</v>
      </c>
      <c r="AG57" s="115">
        <v>0</v>
      </c>
      <c r="AH57" s="115">
        <v>0</v>
      </c>
      <c r="AI57" s="115">
        <v>0</v>
      </c>
      <c r="AJ57" s="103">
        <v>41.8</v>
      </c>
      <c r="AK57" s="81">
        <v>209</v>
      </c>
      <c r="AL57" s="81">
        <v>22.627416997969522</v>
      </c>
    </row>
    <row r="58" spans="2:38" ht="15" customHeight="1">
      <c r="B58" s="195" t="s">
        <v>40</v>
      </c>
      <c r="C58" s="196"/>
      <c r="D58" s="102">
        <v>22</v>
      </c>
      <c r="E58" s="115">
        <v>22</v>
      </c>
      <c r="F58" s="115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15">
        <v>0</v>
      </c>
      <c r="S58" s="115">
        <v>0</v>
      </c>
      <c r="T58" s="115">
        <v>0</v>
      </c>
      <c r="U58" s="115">
        <v>0</v>
      </c>
      <c r="V58" s="115">
        <v>0</v>
      </c>
      <c r="W58" s="115">
        <v>0</v>
      </c>
      <c r="X58" s="115">
        <v>0</v>
      </c>
      <c r="Y58" s="115">
        <v>0</v>
      </c>
      <c r="Z58" s="115">
        <v>0</v>
      </c>
      <c r="AA58" s="115">
        <v>0</v>
      </c>
      <c r="AB58" s="115">
        <v>0</v>
      </c>
      <c r="AC58" s="115">
        <v>0</v>
      </c>
      <c r="AD58" s="115">
        <v>0</v>
      </c>
      <c r="AE58" s="115">
        <v>0</v>
      </c>
      <c r="AF58" s="115">
        <v>0</v>
      </c>
      <c r="AG58" s="115">
        <v>0</v>
      </c>
      <c r="AH58" s="115">
        <v>0</v>
      </c>
      <c r="AI58" s="115">
        <v>0</v>
      </c>
      <c r="AJ58" s="103">
        <v>0</v>
      </c>
      <c r="AK58" s="81" t="s">
        <v>388</v>
      </c>
      <c r="AL58" s="81" t="s">
        <v>388</v>
      </c>
    </row>
    <row r="59" spans="2:38" ht="15" customHeight="1">
      <c r="B59" s="195" t="s">
        <v>41</v>
      </c>
      <c r="C59" s="196"/>
      <c r="D59" s="102">
        <v>12</v>
      </c>
      <c r="E59" s="115">
        <v>12</v>
      </c>
      <c r="F59" s="115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115">
        <v>0</v>
      </c>
      <c r="S59" s="115">
        <v>0</v>
      </c>
      <c r="T59" s="115">
        <v>0</v>
      </c>
      <c r="U59" s="115">
        <v>0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5">
        <v>0</v>
      </c>
      <c r="AB59" s="115">
        <v>0</v>
      </c>
      <c r="AC59" s="115">
        <v>0</v>
      </c>
      <c r="AD59" s="115">
        <v>0</v>
      </c>
      <c r="AE59" s="115">
        <v>0</v>
      </c>
      <c r="AF59" s="115">
        <v>0</v>
      </c>
      <c r="AG59" s="115">
        <v>0</v>
      </c>
      <c r="AH59" s="115">
        <v>0</v>
      </c>
      <c r="AI59" s="115">
        <v>0</v>
      </c>
      <c r="AJ59" s="103">
        <v>0</v>
      </c>
      <c r="AK59" s="81" t="s">
        <v>388</v>
      </c>
      <c r="AL59" s="81" t="s">
        <v>388</v>
      </c>
    </row>
    <row r="60" spans="2:38" ht="15" customHeight="1">
      <c r="B60" s="195" t="s">
        <v>42</v>
      </c>
      <c r="C60" s="196"/>
      <c r="D60" s="102">
        <v>12</v>
      </c>
      <c r="E60" s="115">
        <v>8</v>
      </c>
      <c r="F60" s="115">
        <v>1</v>
      </c>
      <c r="G60" s="115">
        <v>2</v>
      </c>
      <c r="H60" s="115">
        <v>0</v>
      </c>
      <c r="I60" s="115">
        <v>1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15">
        <v>0</v>
      </c>
      <c r="S60" s="115">
        <v>0</v>
      </c>
      <c r="T60" s="115">
        <v>0</v>
      </c>
      <c r="U60" s="115">
        <v>0</v>
      </c>
      <c r="V60" s="115">
        <v>0</v>
      </c>
      <c r="W60" s="115">
        <v>0</v>
      </c>
      <c r="X60" s="115">
        <v>0</v>
      </c>
      <c r="Y60" s="115">
        <v>0</v>
      </c>
      <c r="Z60" s="115">
        <v>0</v>
      </c>
      <c r="AA60" s="115">
        <v>0</v>
      </c>
      <c r="AB60" s="115">
        <v>0</v>
      </c>
      <c r="AC60" s="115">
        <v>0</v>
      </c>
      <c r="AD60" s="115">
        <v>0</v>
      </c>
      <c r="AE60" s="115">
        <v>0</v>
      </c>
      <c r="AF60" s="115">
        <v>0</v>
      </c>
      <c r="AG60" s="115">
        <v>0</v>
      </c>
      <c r="AH60" s="115">
        <v>0</v>
      </c>
      <c r="AI60" s="115">
        <v>0</v>
      </c>
      <c r="AJ60" s="103">
        <v>85.25</v>
      </c>
      <c r="AK60" s="81">
        <v>255.75</v>
      </c>
      <c r="AL60" s="81">
        <v>133.0523080095444</v>
      </c>
    </row>
    <row r="61" spans="2:38" ht="15" customHeight="1">
      <c r="B61" s="195" t="s">
        <v>43</v>
      </c>
      <c r="C61" s="196"/>
      <c r="D61" s="102">
        <v>4</v>
      </c>
      <c r="E61" s="115">
        <v>2</v>
      </c>
      <c r="F61" s="115">
        <v>2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5">
        <v>0</v>
      </c>
      <c r="S61" s="115">
        <v>0</v>
      </c>
      <c r="T61" s="115">
        <v>0</v>
      </c>
      <c r="U61" s="115">
        <v>0</v>
      </c>
      <c r="V61" s="115">
        <v>0</v>
      </c>
      <c r="W61" s="115">
        <v>0</v>
      </c>
      <c r="X61" s="115">
        <v>0</v>
      </c>
      <c r="Y61" s="115">
        <v>0</v>
      </c>
      <c r="Z61" s="115">
        <v>0</v>
      </c>
      <c r="AA61" s="115">
        <v>0</v>
      </c>
      <c r="AB61" s="115">
        <v>0</v>
      </c>
      <c r="AC61" s="115">
        <v>0</v>
      </c>
      <c r="AD61" s="115">
        <v>0</v>
      </c>
      <c r="AE61" s="115">
        <v>0</v>
      </c>
      <c r="AF61" s="115">
        <v>0</v>
      </c>
      <c r="AG61" s="115">
        <v>0</v>
      </c>
      <c r="AH61" s="115">
        <v>0</v>
      </c>
      <c r="AI61" s="115">
        <v>0</v>
      </c>
      <c r="AJ61" s="103">
        <v>77.5</v>
      </c>
      <c r="AK61" s="81">
        <v>155</v>
      </c>
      <c r="AL61" s="81">
        <v>9.899494936611665</v>
      </c>
    </row>
    <row r="62" spans="2:38" ht="15" customHeight="1">
      <c r="B62" s="195" t="s">
        <v>44</v>
      </c>
      <c r="C62" s="196"/>
      <c r="D62" s="102">
        <v>81</v>
      </c>
      <c r="E62" s="115">
        <v>57</v>
      </c>
      <c r="F62" s="115">
        <v>12</v>
      </c>
      <c r="G62" s="115">
        <v>7</v>
      </c>
      <c r="H62" s="115">
        <v>4</v>
      </c>
      <c r="I62" s="115">
        <v>1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115">
        <v>0</v>
      </c>
      <c r="S62" s="115">
        <v>0</v>
      </c>
      <c r="T62" s="115">
        <v>0</v>
      </c>
      <c r="U62" s="115">
        <v>0</v>
      </c>
      <c r="V62" s="115">
        <v>0</v>
      </c>
      <c r="W62" s="115">
        <v>0</v>
      </c>
      <c r="X62" s="115">
        <v>0</v>
      </c>
      <c r="Y62" s="115">
        <v>0</v>
      </c>
      <c r="Z62" s="115">
        <v>0</v>
      </c>
      <c r="AA62" s="115">
        <v>0</v>
      </c>
      <c r="AB62" s="115">
        <v>0</v>
      </c>
      <c r="AC62" s="115">
        <v>0</v>
      </c>
      <c r="AD62" s="115">
        <v>0</v>
      </c>
      <c r="AE62" s="115">
        <v>0</v>
      </c>
      <c r="AF62" s="115">
        <v>0</v>
      </c>
      <c r="AG62" s="115">
        <v>0</v>
      </c>
      <c r="AH62" s="115">
        <v>0</v>
      </c>
      <c r="AI62" s="115">
        <v>0</v>
      </c>
      <c r="AJ62" s="103">
        <v>64.58024691358025</v>
      </c>
      <c r="AK62" s="81">
        <v>217.95833333333334</v>
      </c>
      <c r="AL62" s="81">
        <v>96.68662025446895</v>
      </c>
    </row>
    <row r="63" spans="2:38" ht="15" customHeight="1">
      <c r="B63" s="195" t="s">
        <v>45</v>
      </c>
      <c r="C63" s="196"/>
      <c r="D63" s="102">
        <v>11</v>
      </c>
      <c r="E63" s="115">
        <v>7</v>
      </c>
      <c r="F63" s="115">
        <v>3</v>
      </c>
      <c r="G63" s="115">
        <v>1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>
        <v>0</v>
      </c>
      <c r="T63" s="115">
        <v>0</v>
      </c>
      <c r="U63" s="115">
        <v>0</v>
      </c>
      <c r="V63" s="115">
        <v>0</v>
      </c>
      <c r="W63" s="115">
        <v>0</v>
      </c>
      <c r="X63" s="115">
        <v>0</v>
      </c>
      <c r="Y63" s="115">
        <v>0</v>
      </c>
      <c r="Z63" s="115">
        <v>0</v>
      </c>
      <c r="AA63" s="115">
        <v>0</v>
      </c>
      <c r="AB63" s="115">
        <v>0</v>
      </c>
      <c r="AC63" s="115">
        <v>0</v>
      </c>
      <c r="AD63" s="115">
        <v>0</v>
      </c>
      <c r="AE63" s="115">
        <v>0</v>
      </c>
      <c r="AF63" s="115">
        <v>0</v>
      </c>
      <c r="AG63" s="115">
        <v>0</v>
      </c>
      <c r="AH63" s="115">
        <v>0</v>
      </c>
      <c r="AI63" s="115">
        <v>0</v>
      </c>
      <c r="AJ63" s="103">
        <v>57.81818181818182</v>
      </c>
      <c r="AK63" s="81">
        <v>159</v>
      </c>
      <c r="AL63" s="81">
        <v>62.19324722186485</v>
      </c>
    </row>
    <row r="64" spans="2:38" ht="15" customHeight="1">
      <c r="B64" s="195" t="s">
        <v>46</v>
      </c>
      <c r="C64" s="196"/>
      <c r="D64" s="102">
        <v>14</v>
      </c>
      <c r="E64" s="115">
        <v>9</v>
      </c>
      <c r="F64" s="115">
        <v>2</v>
      </c>
      <c r="G64" s="115">
        <v>1</v>
      </c>
      <c r="H64" s="115">
        <v>2</v>
      </c>
      <c r="I64" s="115">
        <v>0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15">
        <v>0</v>
      </c>
      <c r="R64" s="115">
        <v>0</v>
      </c>
      <c r="S64" s="115">
        <v>0</v>
      </c>
      <c r="T64" s="115">
        <v>0</v>
      </c>
      <c r="U64" s="115">
        <v>0</v>
      </c>
      <c r="V64" s="115">
        <v>0</v>
      </c>
      <c r="W64" s="115">
        <v>0</v>
      </c>
      <c r="X64" s="115">
        <v>0</v>
      </c>
      <c r="Y64" s="115">
        <v>0</v>
      </c>
      <c r="Z64" s="115">
        <v>0</v>
      </c>
      <c r="AA64" s="115">
        <v>0</v>
      </c>
      <c r="AB64" s="115">
        <v>0</v>
      </c>
      <c r="AC64" s="115">
        <v>0</v>
      </c>
      <c r="AD64" s="115">
        <v>0</v>
      </c>
      <c r="AE64" s="115">
        <v>0</v>
      </c>
      <c r="AF64" s="115">
        <v>0</v>
      </c>
      <c r="AG64" s="115">
        <v>0</v>
      </c>
      <c r="AH64" s="115">
        <v>0</v>
      </c>
      <c r="AI64" s="115">
        <v>0</v>
      </c>
      <c r="AJ64" s="103">
        <v>84.85714285714286</v>
      </c>
      <c r="AK64" s="81">
        <v>237.6</v>
      </c>
      <c r="AL64" s="81">
        <v>75.08861431668586</v>
      </c>
    </row>
    <row r="65" spans="2:38" ht="15" customHeight="1">
      <c r="B65" s="195" t="s">
        <v>47</v>
      </c>
      <c r="C65" s="196"/>
      <c r="D65" s="102">
        <v>28</v>
      </c>
      <c r="E65" s="115">
        <v>13</v>
      </c>
      <c r="F65" s="115">
        <v>13</v>
      </c>
      <c r="G65" s="115">
        <v>1</v>
      </c>
      <c r="H65" s="115">
        <v>0</v>
      </c>
      <c r="I65" s="115">
        <v>0</v>
      </c>
      <c r="J65" s="115">
        <v>1</v>
      </c>
      <c r="K65" s="115">
        <v>0</v>
      </c>
      <c r="L65" s="115">
        <v>0</v>
      </c>
      <c r="M65" s="115">
        <v>0</v>
      </c>
      <c r="N65" s="115">
        <v>0</v>
      </c>
      <c r="O65" s="115">
        <v>0</v>
      </c>
      <c r="P65" s="115">
        <v>0</v>
      </c>
      <c r="Q65" s="115">
        <v>0</v>
      </c>
      <c r="R65" s="115">
        <v>0</v>
      </c>
      <c r="S65" s="115">
        <v>0</v>
      </c>
      <c r="T65" s="115">
        <v>0</v>
      </c>
      <c r="U65" s="115">
        <v>0</v>
      </c>
      <c r="V65" s="115">
        <v>0</v>
      </c>
      <c r="W65" s="115">
        <v>0</v>
      </c>
      <c r="X65" s="115">
        <v>0</v>
      </c>
      <c r="Y65" s="115">
        <v>0</v>
      </c>
      <c r="Z65" s="115">
        <v>0</v>
      </c>
      <c r="AA65" s="115">
        <v>0</v>
      </c>
      <c r="AB65" s="115">
        <v>0</v>
      </c>
      <c r="AC65" s="115">
        <v>0</v>
      </c>
      <c r="AD65" s="115">
        <v>0</v>
      </c>
      <c r="AE65" s="115">
        <v>0</v>
      </c>
      <c r="AF65" s="115">
        <v>0</v>
      </c>
      <c r="AG65" s="115">
        <v>0</v>
      </c>
      <c r="AH65" s="115">
        <v>0</v>
      </c>
      <c r="AI65" s="115">
        <v>0</v>
      </c>
      <c r="AJ65" s="103">
        <v>90.75</v>
      </c>
      <c r="AK65" s="81">
        <v>169.4</v>
      </c>
      <c r="AL65" s="81">
        <v>100.64775918306094</v>
      </c>
    </row>
    <row r="66" spans="2:38" ht="15" customHeight="1">
      <c r="B66" s="195" t="s">
        <v>48</v>
      </c>
      <c r="C66" s="196"/>
      <c r="D66" s="102">
        <v>32</v>
      </c>
      <c r="E66" s="115">
        <v>27</v>
      </c>
      <c r="F66" s="115">
        <v>4</v>
      </c>
      <c r="G66" s="115">
        <v>1</v>
      </c>
      <c r="H66" s="115">
        <v>0</v>
      </c>
      <c r="I66" s="115">
        <v>0</v>
      </c>
      <c r="J66" s="115">
        <v>0</v>
      </c>
      <c r="K66" s="115">
        <v>0</v>
      </c>
      <c r="L66" s="115">
        <v>0</v>
      </c>
      <c r="M66" s="115">
        <v>0</v>
      </c>
      <c r="N66" s="115">
        <v>0</v>
      </c>
      <c r="O66" s="115">
        <v>0</v>
      </c>
      <c r="P66" s="115">
        <v>0</v>
      </c>
      <c r="Q66" s="115">
        <v>0</v>
      </c>
      <c r="R66" s="115">
        <v>0</v>
      </c>
      <c r="S66" s="115">
        <v>0</v>
      </c>
      <c r="T66" s="115">
        <v>0</v>
      </c>
      <c r="U66" s="115">
        <v>0</v>
      </c>
      <c r="V66" s="115">
        <v>0</v>
      </c>
      <c r="W66" s="115">
        <v>0</v>
      </c>
      <c r="X66" s="115">
        <v>0</v>
      </c>
      <c r="Y66" s="115">
        <v>0</v>
      </c>
      <c r="Z66" s="115">
        <v>0</v>
      </c>
      <c r="AA66" s="115">
        <v>0</v>
      </c>
      <c r="AB66" s="115">
        <v>0</v>
      </c>
      <c r="AC66" s="115">
        <v>0</v>
      </c>
      <c r="AD66" s="115">
        <v>0</v>
      </c>
      <c r="AE66" s="115">
        <v>0</v>
      </c>
      <c r="AF66" s="115">
        <v>0</v>
      </c>
      <c r="AG66" s="115">
        <v>0</v>
      </c>
      <c r="AH66" s="115">
        <v>0</v>
      </c>
      <c r="AI66" s="115">
        <v>0</v>
      </c>
      <c r="AJ66" s="103">
        <v>22.4375</v>
      </c>
      <c r="AK66" s="81">
        <v>143.6</v>
      </c>
      <c r="AL66" s="81">
        <v>52.390838893837156</v>
      </c>
    </row>
    <row r="67" spans="2:38" ht="15" customHeight="1">
      <c r="B67" s="195" t="s">
        <v>49</v>
      </c>
      <c r="C67" s="196"/>
      <c r="D67" s="102">
        <v>8</v>
      </c>
      <c r="E67" s="115">
        <v>5</v>
      </c>
      <c r="F67" s="115">
        <v>2</v>
      </c>
      <c r="G67" s="115">
        <v>1</v>
      </c>
      <c r="H67" s="115">
        <v>0</v>
      </c>
      <c r="I67" s="115">
        <v>0</v>
      </c>
      <c r="J67" s="115">
        <v>0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0</v>
      </c>
      <c r="R67" s="115">
        <v>0</v>
      </c>
      <c r="S67" s="115">
        <v>0</v>
      </c>
      <c r="T67" s="115">
        <v>0</v>
      </c>
      <c r="U67" s="115">
        <v>0</v>
      </c>
      <c r="V67" s="115">
        <v>0</v>
      </c>
      <c r="W67" s="115">
        <v>0</v>
      </c>
      <c r="X67" s="115">
        <v>0</v>
      </c>
      <c r="Y67" s="115">
        <v>0</v>
      </c>
      <c r="Z67" s="115">
        <v>0</v>
      </c>
      <c r="AA67" s="115">
        <v>0</v>
      </c>
      <c r="AB67" s="115">
        <v>0</v>
      </c>
      <c r="AC67" s="115">
        <v>0</v>
      </c>
      <c r="AD67" s="115">
        <v>0</v>
      </c>
      <c r="AE67" s="115">
        <v>0</v>
      </c>
      <c r="AF67" s="115">
        <v>0</v>
      </c>
      <c r="AG67" s="115">
        <v>0</v>
      </c>
      <c r="AH67" s="115">
        <v>0</v>
      </c>
      <c r="AI67" s="115">
        <v>0</v>
      </c>
      <c r="AJ67" s="103">
        <v>50</v>
      </c>
      <c r="AK67" s="81">
        <v>133.33333333333334</v>
      </c>
      <c r="AL67" s="81">
        <v>57.735026918962575</v>
      </c>
    </row>
    <row r="68" spans="2:38" ht="15" customHeight="1">
      <c r="B68" s="195" t="s">
        <v>50</v>
      </c>
      <c r="C68" s="196"/>
      <c r="D68" s="102">
        <v>27</v>
      </c>
      <c r="E68" s="115">
        <v>21</v>
      </c>
      <c r="F68" s="115">
        <v>5</v>
      </c>
      <c r="G68" s="115">
        <v>1</v>
      </c>
      <c r="H68" s="115">
        <v>0</v>
      </c>
      <c r="I68" s="115">
        <v>0</v>
      </c>
      <c r="J68" s="115">
        <v>0</v>
      </c>
      <c r="K68" s="115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15">
        <v>0</v>
      </c>
      <c r="R68" s="115">
        <v>0</v>
      </c>
      <c r="S68" s="115">
        <v>0</v>
      </c>
      <c r="T68" s="115">
        <v>0</v>
      </c>
      <c r="U68" s="115">
        <v>0</v>
      </c>
      <c r="V68" s="115">
        <v>0</v>
      </c>
      <c r="W68" s="115">
        <v>0</v>
      </c>
      <c r="X68" s="115">
        <v>0</v>
      </c>
      <c r="Y68" s="115">
        <v>0</v>
      </c>
      <c r="Z68" s="115">
        <v>0</v>
      </c>
      <c r="AA68" s="115">
        <v>0</v>
      </c>
      <c r="AB68" s="115">
        <v>0</v>
      </c>
      <c r="AC68" s="115">
        <v>0</v>
      </c>
      <c r="AD68" s="115">
        <v>0</v>
      </c>
      <c r="AE68" s="115">
        <v>0</v>
      </c>
      <c r="AF68" s="115">
        <v>0</v>
      </c>
      <c r="AG68" s="115">
        <v>0</v>
      </c>
      <c r="AH68" s="115">
        <v>0</v>
      </c>
      <c r="AI68" s="115">
        <v>0</v>
      </c>
      <c r="AJ68" s="103">
        <v>35.96296296296296</v>
      </c>
      <c r="AK68" s="81">
        <v>161.83333333333334</v>
      </c>
      <c r="AL68" s="81">
        <v>53.57766947774667</v>
      </c>
    </row>
    <row r="69" spans="2:38" s="49" customFormat="1" ht="15" customHeight="1">
      <c r="B69" s="197" t="s">
        <v>322</v>
      </c>
      <c r="C69" s="198"/>
      <c r="D69" s="104">
        <v>26</v>
      </c>
      <c r="E69" s="116">
        <v>14</v>
      </c>
      <c r="F69" s="116">
        <v>7</v>
      </c>
      <c r="G69" s="116">
        <v>2</v>
      </c>
      <c r="H69" s="116">
        <v>1</v>
      </c>
      <c r="I69" s="116">
        <v>0</v>
      </c>
      <c r="J69" s="116">
        <v>1</v>
      </c>
      <c r="K69" s="116">
        <v>1</v>
      </c>
      <c r="L69" s="116">
        <v>0</v>
      </c>
      <c r="M69" s="116">
        <v>0</v>
      </c>
      <c r="N69" s="116">
        <v>0</v>
      </c>
      <c r="O69" s="116">
        <v>0</v>
      </c>
      <c r="P69" s="116">
        <v>0</v>
      </c>
      <c r="Q69" s="116">
        <v>0</v>
      </c>
      <c r="R69" s="116">
        <v>0</v>
      </c>
      <c r="S69" s="116">
        <v>0</v>
      </c>
      <c r="T69" s="116">
        <v>0</v>
      </c>
      <c r="U69" s="116">
        <v>0</v>
      </c>
      <c r="V69" s="116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6">
        <v>0</v>
      </c>
      <c r="AD69" s="116">
        <v>0</v>
      </c>
      <c r="AE69" s="116">
        <v>0</v>
      </c>
      <c r="AF69" s="116">
        <v>0</v>
      </c>
      <c r="AG69" s="116">
        <v>0</v>
      </c>
      <c r="AH69" s="116">
        <v>0</v>
      </c>
      <c r="AI69" s="116">
        <v>0</v>
      </c>
      <c r="AJ69" s="105">
        <v>116.15384615384616</v>
      </c>
      <c r="AK69" s="106">
        <v>251.66666666666666</v>
      </c>
      <c r="AL69" s="106">
        <v>192.98720321840153</v>
      </c>
    </row>
    <row r="70" spans="36:38" ht="15" customHeight="1">
      <c r="AJ70" s="174"/>
      <c r="AK70" s="174"/>
      <c r="AL70" s="174"/>
    </row>
    <row r="71" spans="4:38" ht="15" customHeight="1">
      <c r="D71" s="21">
        <f>D6</f>
        <v>4048</v>
      </c>
      <c r="AJ71" s="174"/>
      <c r="AK71" s="174"/>
      <c r="AL71" s="174"/>
    </row>
    <row r="72" ht="15" customHeight="1">
      <c r="D72" s="21" t="str">
        <f>IF(D71=SUM(D8:D11,D12:D22,D23:D69)/3,"OK","NG")</f>
        <v>OK</v>
      </c>
    </row>
  </sheetData>
  <sheetProtection/>
  <mergeCells count="67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7:C57"/>
    <mergeCell ref="B48:C48"/>
    <mergeCell ref="B49:C49"/>
    <mergeCell ref="B50:C50"/>
    <mergeCell ref="B51:C51"/>
    <mergeCell ref="B52:C52"/>
    <mergeCell ref="B53:C53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E3:E5"/>
    <mergeCell ref="AJ3:AK4"/>
    <mergeCell ref="AL3:AL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zoomScalePageLayoutView="0" workbookViewId="0" topLeftCell="A52">
      <selection activeCell="D73" sqref="D73:D74"/>
    </sheetView>
  </sheetViews>
  <sheetFormatPr defaultColWidth="9.140625" defaultRowHeight="12"/>
  <cols>
    <col min="1" max="1" width="2.57421875" style="1" customWidth="1"/>
    <col min="2" max="2" width="2.57421875" style="13" customWidth="1"/>
    <col min="3" max="3" width="10.7109375" style="13" customWidth="1"/>
    <col min="4" max="16" width="8.7109375" style="0" customWidth="1"/>
  </cols>
  <sheetData>
    <row r="1" spans="2:14" s="1" customFormat="1" ht="17.25">
      <c r="B1" s="73" t="s">
        <v>347</v>
      </c>
      <c r="C1" s="13"/>
      <c r="D1" s="73" t="s">
        <v>320</v>
      </c>
      <c r="N1" s="73"/>
    </row>
    <row r="2" spans="1:16" s="1" customFormat="1" ht="17.25">
      <c r="A2" s="73"/>
      <c r="B2" s="13"/>
      <c r="C2" s="15"/>
      <c r="M2" s="74"/>
      <c r="P2" s="12" t="s">
        <v>238</v>
      </c>
    </row>
    <row r="3" spans="2:16" s="1" customFormat="1" ht="19.5" customHeight="1">
      <c r="B3" s="275" t="s">
        <v>321</v>
      </c>
      <c r="C3" s="276"/>
      <c r="D3" s="286" t="s">
        <v>0</v>
      </c>
      <c r="E3" s="285" t="s">
        <v>325</v>
      </c>
      <c r="F3" s="285"/>
      <c r="G3" s="285"/>
      <c r="H3" s="285" t="s">
        <v>195</v>
      </c>
      <c r="I3" s="285"/>
      <c r="J3" s="285"/>
      <c r="K3" s="285" t="s">
        <v>196</v>
      </c>
      <c r="L3" s="285"/>
      <c r="M3" s="285"/>
      <c r="N3" s="285" t="s">
        <v>197</v>
      </c>
      <c r="O3" s="285"/>
      <c r="P3" s="285"/>
    </row>
    <row r="4" spans="2:16" s="1" customFormat="1" ht="15" customHeight="1">
      <c r="B4" s="289"/>
      <c r="C4" s="290"/>
      <c r="D4" s="287"/>
      <c r="E4" s="284" t="s">
        <v>198</v>
      </c>
      <c r="F4" s="285" t="s">
        <v>191</v>
      </c>
      <c r="G4" s="285"/>
      <c r="H4" s="284" t="s">
        <v>198</v>
      </c>
      <c r="I4" s="285" t="s">
        <v>191</v>
      </c>
      <c r="J4" s="285"/>
      <c r="K4" s="284" t="s">
        <v>198</v>
      </c>
      <c r="L4" s="285" t="s">
        <v>191</v>
      </c>
      <c r="M4" s="285"/>
      <c r="N4" s="284" t="s">
        <v>198</v>
      </c>
      <c r="O4" s="285" t="s">
        <v>191</v>
      </c>
      <c r="P4" s="285"/>
    </row>
    <row r="5" spans="2:16" s="1" customFormat="1" ht="12.75" customHeight="1">
      <c r="B5" s="289"/>
      <c r="C5" s="290"/>
      <c r="D5" s="287"/>
      <c r="E5" s="284"/>
      <c r="F5" s="243"/>
      <c r="G5" s="243"/>
      <c r="H5" s="284"/>
      <c r="I5" s="243"/>
      <c r="J5" s="243"/>
      <c r="K5" s="284"/>
      <c r="L5" s="243"/>
      <c r="M5" s="243"/>
      <c r="N5" s="284"/>
      <c r="O5" s="243"/>
      <c r="P5" s="243"/>
    </row>
    <row r="6" spans="2:16" s="1" customFormat="1" ht="12" customHeight="1">
      <c r="B6" s="256" t="s">
        <v>339</v>
      </c>
      <c r="C6" s="257"/>
      <c r="D6" s="287"/>
      <c r="E6" s="284"/>
      <c r="F6" s="283" t="s">
        <v>190</v>
      </c>
      <c r="G6" s="284" t="s">
        <v>188</v>
      </c>
      <c r="H6" s="284"/>
      <c r="I6" s="283" t="s">
        <v>190</v>
      </c>
      <c r="J6" s="284" t="s">
        <v>188</v>
      </c>
      <c r="K6" s="284"/>
      <c r="L6" s="283" t="s">
        <v>190</v>
      </c>
      <c r="M6" s="284" t="s">
        <v>188</v>
      </c>
      <c r="N6" s="284"/>
      <c r="O6" s="283" t="s">
        <v>190</v>
      </c>
      <c r="P6" s="284" t="s">
        <v>188</v>
      </c>
    </row>
    <row r="7" spans="2:16" s="1" customFormat="1" ht="15.75" customHeight="1">
      <c r="B7" s="258"/>
      <c r="C7" s="251"/>
      <c r="D7" s="288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</row>
    <row r="8" spans="1:16" ht="15" customHeight="1">
      <c r="A8" s="73"/>
      <c r="B8" s="193" t="s">
        <v>2</v>
      </c>
      <c r="C8" s="194"/>
      <c r="D8" s="98">
        <v>4048</v>
      </c>
      <c r="E8" s="98">
        <v>4046</v>
      </c>
      <c r="F8" s="117">
        <v>1000</v>
      </c>
      <c r="G8" s="117">
        <v>0.49407114624505927</v>
      </c>
      <c r="H8" s="98">
        <v>2371</v>
      </c>
      <c r="I8" s="117">
        <v>220.65533691115087</v>
      </c>
      <c r="J8" s="117">
        <v>91.41279644268775</v>
      </c>
      <c r="K8" s="98">
        <v>4048</v>
      </c>
      <c r="L8" s="117" t="s">
        <v>388</v>
      </c>
      <c r="M8" s="117">
        <v>0</v>
      </c>
      <c r="N8" s="98">
        <v>4046</v>
      </c>
      <c r="O8" s="117">
        <v>555</v>
      </c>
      <c r="P8" s="117">
        <v>0.27420948616600793</v>
      </c>
    </row>
    <row r="9" spans="2:16" ht="15" customHeight="1">
      <c r="B9" s="195" t="s">
        <v>3</v>
      </c>
      <c r="C9" s="196"/>
      <c r="D9" s="101">
        <v>2990</v>
      </c>
      <c r="E9" s="114">
        <v>2989</v>
      </c>
      <c r="F9" s="100">
        <v>1000</v>
      </c>
      <c r="G9" s="100">
        <v>0.33444816053511706</v>
      </c>
      <c r="H9" s="114">
        <v>1647</v>
      </c>
      <c r="I9" s="100">
        <v>232.13104988830975</v>
      </c>
      <c r="J9" s="100">
        <v>104.26488294314382</v>
      </c>
      <c r="K9" s="114">
        <v>2990</v>
      </c>
      <c r="L9" s="100" t="s">
        <v>388</v>
      </c>
      <c r="M9" s="100">
        <v>0</v>
      </c>
      <c r="N9" s="114">
        <v>2988</v>
      </c>
      <c r="O9" s="100">
        <v>555</v>
      </c>
      <c r="P9" s="100">
        <v>0.3712374581939799</v>
      </c>
    </row>
    <row r="10" spans="2:16" ht="15" customHeight="1">
      <c r="B10" s="17"/>
      <c r="C10" s="9" t="s">
        <v>83</v>
      </c>
      <c r="D10" s="102">
        <v>1608</v>
      </c>
      <c r="E10" s="115">
        <v>1608</v>
      </c>
      <c r="F10" s="81" t="s">
        <v>388</v>
      </c>
      <c r="G10" s="81">
        <v>0</v>
      </c>
      <c r="H10" s="115">
        <v>905</v>
      </c>
      <c r="I10" s="81">
        <v>266.7652916073969</v>
      </c>
      <c r="J10" s="81">
        <v>116.6268656716418</v>
      </c>
      <c r="K10" s="115">
        <v>1608</v>
      </c>
      <c r="L10" s="81" t="s">
        <v>388</v>
      </c>
      <c r="M10" s="81">
        <v>0</v>
      </c>
      <c r="N10" s="115">
        <v>1606</v>
      </c>
      <c r="O10" s="81">
        <v>555</v>
      </c>
      <c r="P10" s="81">
        <v>0.6902985074626866</v>
      </c>
    </row>
    <row r="11" spans="2:16" ht="15" customHeight="1">
      <c r="B11" s="17"/>
      <c r="C11" s="9" t="s">
        <v>84</v>
      </c>
      <c r="D11" s="102">
        <v>923</v>
      </c>
      <c r="E11" s="115">
        <v>922</v>
      </c>
      <c r="F11" s="81">
        <v>1000</v>
      </c>
      <c r="G11" s="81">
        <v>1.0834236186348862</v>
      </c>
      <c r="H11" s="115">
        <v>503</v>
      </c>
      <c r="I11" s="81">
        <v>198.09761904761905</v>
      </c>
      <c r="J11" s="81">
        <v>90.14192849404117</v>
      </c>
      <c r="K11" s="115">
        <v>923</v>
      </c>
      <c r="L11" s="81" t="s">
        <v>388</v>
      </c>
      <c r="M11" s="81">
        <v>0</v>
      </c>
      <c r="N11" s="115">
        <v>923</v>
      </c>
      <c r="O11" s="81" t="s">
        <v>388</v>
      </c>
      <c r="P11" s="81">
        <v>0</v>
      </c>
    </row>
    <row r="12" spans="2:16" ht="15" customHeight="1">
      <c r="B12" s="17"/>
      <c r="C12" s="9" t="s">
        <v>85</v>
      </c>
      <c r="D12" s="102">
        <v>459</v>
      </c>
      <c r="E12" s="115">
        <v>459</v>
      </c>
      <c r="F12" s="81" t="s">
        <v>388</v>
      </c>
      <c r="G12" s="81">
        <v>0</v>
      </c>
      <c r="H12" s="115">
        <v>239</v>
      </c>
      <c r="I12" s="81">
        <v>186.4318181818182</v>
      </c>
      <c r="J12" s="81">
        <v>89.35729847494554</v>
      </c>
      <c r="K12" s="115">
        <v>459</v>
      </c>
      <c r="L12" s="81" t="s">
        <v>388</v>
      </c>
      <c r="M12" s="81">
        <v>0</v>
      </c>
      <c r="N12" s="115">
        <v>459</v>
      </c>
      <c r="O12" s="81" t="s">
        <v>388</v>
      </c>
      <c r="P12" s="81">
        <v>0</v>
      </c>
    </row>
    <row r="13" spans="2:16" ht="15" customHeight="1">
      <c r="B13" s="197" t="s">
        <v>4</v>
      </c>
      <c r="C13" s="198"/>
      <c r="D13" s="104">
        <v>1058</v>
      </c>
      <c r="E13" s="116">
        <v>1057</v>
      </c>
      <c r="F13" s="106">
        <v>1000</v>
      </c>
      <c r="G13" s="106">
        <v>0.945179584120983</v>
      </c>
      <c r="H13" s="116">
        <v>724</v>
      </c>
      <c r="I13" s="106">
        <v>174.5119760479042</v>
      </c>
      <c r="J13" s="106">
        <v>55.09168241965973</v>
      </c>
      <c r="K13" s="116">
        <v>1058</v>
      </c>
      <c r="L13" s="106" t="s">
        <v>388</v>
      </c>
      <c r="M13" s="106">
        <v>0</v>
      </c>
      <c r="N13" s="116">
        <v>1058</v>
      </c>
      <c r="O13" s="106" t="s">
        <v>388</v>
      </c>
      <c r="P13" s="106">
        <v>0</v>
      </c>
    </row>
    <row r="14" spans="1:16" ht="15" customHeight="1">
      <c r="A14" s="73"/>
      <c r="B14" s="195" t="s">
        <v>327</v>
      </c>
      <c r="C14" s="196"/>
      <c r="D14" s="98">
        <v>161</v>
      </c>
      <c r="E14" s="98">
        <v>161</v>
      </c>
      <c r="F14" s="117" t="s">
        <v>388</v>
      </c>
      <c r="G14" s="117">
        <v>0</v>
      </c>
      <c r="H14" s="98">
        <v>103</v>
      </c>
      <c r="I14" s="117">
        <v>147.31034482758622</v>
      </c>
      <c r="J14" s="117">
        <v>53.06832298136646</v>
      </c>
      <c r="K14" s="98">
        <v>161</v>
      </c>
      <c r="L14" s="117" t="s">
        <v>388</v>
      </c>
      <c r="M14" s="117">
        <v>0</v>
      </c>
      <c r="N14" s="98">
        <v>161</v>
      </c>
      <c r="O14" s="117" t="s">
        <v>388</v>
      </c>
      <c r="P14" s="117">
        <v>0</v>
      </c>
    </row>
    <row r="15" spans="2:16" ht="15" customHeight="1">
      <c r="B15" s="195" t="s">
        <v>328</v>
      </c>
      <c r="C15" s="196"/>
      <c r="D15" s="98">
        <v>108</v>
      </c>
      <c r="E15" s="98">
        <v>108</v>
      </c>
      <c r="F15" s="117" t="s">
        <v>388</v>
      </c>
      <c r="G15" s="117">
        <v>0</v>
      </c>
      <c r="H15" s="98">
        <v>70</v>
      </c>
      <c r="I15" s="117">
        <v>175.92105263157896</v>
      </c>
      <c r="J15" s="117">
        <v>61.898148148148145</v>
      </c>
      <c r="K15" s="98">
        <v>108</v>
      </c>
      <c r="L15" s="117" t="s">
        <v>388</v>
      </c>
      <c r="M15" s="117">
        <v>0</v>
      </c>
      <c r="N15" s="98">
        <v>108</v>
      </c>
      <c r="O15" s="117" t="s">
        <v>388</v>
      </c>
      <c r="P15" s="117">
        <v>0</v>
      </c>
    </row>
    <row r="16" spans="2:16" ht="15" customHeight="1">
      <c r="B16" s="195" t="s">
        <v>329</v>
      </c>
      <c r="C16" s="196"/>
      <c r="D16" s="98">
        <v>196</v>
      </c>
      <c r="E16" s="98">
        <v>196</v>
      </c>
      <c r="F16" s="117" t="s">
        <v>388</v>
      </c>
      <c r="G16" s="117">
        <v>0</v>
      </c>
      <c r="H16" s="98">
        <v>129</v>
      </c>
      <c r="I16" s="117">
        <v>160.19402985074626</v>
      </c>
      <c r="J16" s="117">
        <v>54.76020408163265</v>
      </c>
      <c r="K16" s="98">
        <v>196</v>
      </c>
      <c r="L16" s="117" t="s">
        <v>388</v>
      </c>
      <c r="M16" s="117">
        <v>0</v>
      </c>
      <c r="N16" s="98">
        <v>196</v>
      </c>
      <c r="O16" s="117" t="s">
        <v>388</v>
      </c>
      <c r="P16" s="117">
        <v>0</v>
      </c>
    </row>
    <row r="17" spans="2:16" ht="15" customHeight="1">
      <c r="B17" s="195" t="s">
        <v>330</v>
      </c>
      <c r="C17" s="196"/>
      <c r="D17" s="98">
        <v>1877</v>
      </c>
      <c r="E17" s="98">
        <v>1877</v>
      </c>
      <c r="F17" s="117" t="s">
        <v>388</v>
      </c>
      <c r="G17" s="117">
        <v>0</v>
      </c>
      <c r="H17" s="98">
        <v>1087</v>
      </c>
      <c r="I17" s="117">
        <v>258.1594936708861</v>
      </c>
      <c r="J17" s="117">
        <v>108.6553010122536</v>
      </c>
      <c r="K17" s="98">
        <v>1877</v>
      </c>
      <c r="L17" s="117" t="s">
        <v>388</v>
      </c>
      <c r="M17" s="117">
        <v>0</v>
      </c>
      <c r="N17" s="98">
        <v>1875</v>
      </c>
      <c r="O17" s="117">
        <v>555</v>
      </c>
      <c r="P17" s="117">
        <v>0.5913692061800746</v>
      </c>
    </row>
    <row r="18" spans="2:16" ht="15" customHeight="1">
      <c r="B18" s="195" t="s">
        <v>331</v>
      </c>
      <c r="C18" s="196"/>
      <c r="D18" s="98">
        <v>362</v>
      </c>
      <c r="E18" s="98">
        <v>362</v>
      </c>
      <c r="F18" s="117" t="s">
        <v>388</v>
      </c>
      <c r="G18" s="117">
        <v>0</v>
      </c>
      <c r="H18" s="98">
        <v>182</v>
      </c>
      <c r="I18" s="117">
        <v>186.57777777777778</v>
      </c>
      <c r="J18" s="117">
        <v>92.77348066298343</v>
      </c>
      <c r="K18" s="98">
        <v>362</v>
      </c>
      <c r="L18" s="117" t="s">
        <v>388</v>
      </c>
      <c r="M18" s="117">
        <v>0</v>
      </c>
      <c r="N18" s="98">
        <v>362</v>
      </c>
      <c r="O18" s="117" t="s">
        <v>388</v>
      </c>
      <c r="P18" s="117">
        <v>0</v>
      </c>
    </row>
    <row r="19" spans="2:16" ht="15" customHeight="1">
      <c r="B19" s="195" t="s">
        <v>332</v>
      </c>
      <c r="C19" s="196"/>
      <c r="D19" s="98">
        <v>36</v>
      </c>
      <c r="E19" s="98">
        <v>36</v>
      </c>
      <c r="F19" s="117" t="s">
        <v>388</v>
      </c>
      <c r="G19" s="117">
        <v>0</v>
      </c>
      <c r="H19" s="98">
        <v>24</v>
      </c>
      <c r="I19" s="117">
        <v>125.16666666666667</v>
      </c>
      <c r="J19" s="117">
        <v>41.72222222222222</v>
      </c>
      <c r="K19" s="98">
        <v>36</v>
      </c>
      <c r="L19" s="117" t="s">
        <v>388</v>
      </c>
      <c r="M19" s="117">
        <v>0</v>
      </c>
      <c r="N19" s="98">
        <v>36</v>
      </c>
      <c r="O19" s="117" t="s">
        <v>388</v>
      </c>
      <c r="P19" s="117">
        <v>0</v>
      </c>
    </row>
    <row r="20" spans="2:16" ht="15" customHeight="1">
      <c r="B20" s="195" t="s">
        <v>333</v>
      </c>
      <c r="C20" s="196"/>
      <c r="D20" s="98">
        <v>923</v>
      </c>
      <c r="E20" s="98">
        <v>922</v>
      </c>
      <c r="F20" s="117">
        <v>1000</v>
      </c>
      <c r="G20" s="117">
        <v>1.0834236186348862</v>
      </c>
      <c r="H20" s="98">
        <v>503</v>
      </c>
      <c r="I20" s="117">
        <v>198.09761904761905</v>
      </c>
      <c r="J20" s="117">
        <v>90.14192849404117</v>
      </c>
      <c r="K20" s="98">
        <v>923</v>
      </c>
      <c r="L20" s="117" t="s">
        <v>388</v>
      </c>
      <c r="M20" s="117">
        <v>0</v>
      </c>
      <c r="N20" s="98">
        <v>923</v>
      </c>
      <c r="O20" s="117" t="s">
        <v>388</v>
      </c>
      <c r="P20" s="117">
        <v>0</v>
      </c>
    </row>
    <row r="21" spans="2:16" ht="15" customHeight="1">
      <c r="B21" s="195" t="s">
        <v>334</v>
      </c>
      <c r="C21" s="196"/>
      <c r="D21" s="98">
        <v>108</v>
      </c>
      <c r="E21" s="98">
        <v>107</v>
      </c>
      <c r="F21" s="117">
        <v>1000</v>
      </c>
      <c r="G21" s="117">
        <v>9.25925925925926</v>
      </c>
      <c r="H21" s="98">
        <v>76</v>
      </c>
      <c r="I21" s="117">
        <v>181.4375</v>
      </c>
      <c r="J21" s="117">
        <v>53.75925925925926</v>
      </c>
      <c r="K21" s="98">
        <v>108</v>
      </c>
      <c r="L21" s="117" t="s">
        <v>388</v>
      </c>
      <c r="M21" s="117">
        <v>0</v>
      </c>
      <c r="N21" s="98">
        <v>108</v>
      </c>
      <c r="O21" s="117" t="s">
        <v>388</v>
      </c>
      <c r="P21" s="117">
        <v>0</v>
      </c>
    </row>
    <row r="22" spans="2:16" ht="15" customHeight="1">
      <c r="B22" s="195" t="s">
        <v>335</v>
      </c>
      <c r="C22" s="196"/>
      <c r="D22" s="98">
        <v>50</v>
      </c>
      <c r="E22" s="98">
        <v>50</v>
      </c>
      <c r="F22" s="117" t="s">
        <v>388</v>
      </c>
      <c r="G22" s="117">
        <v>0</v>
      </c>
      <c r="H22" s="98">
        <v>44</v>
      </c>
      <c r="I22" s="117">
        <v>222.16666666666666</v>
      </c>
      <c r="J22" s="117">
        <v>26.66</v>
      </c>
      <c r="K22" s="98">
        <v>50</v>
      </c>
      <c r="L22" s="117" t="s">
        <v>388</v>
      </c>
      <c r="M22" s="117">
        <v>0</v>
      </c>
      <c r="N22" s="98">
        <v>50</v>
      </c>
      <c r="O22" s="117" t="s">
        <v>388</v>
      </c>
      <c r="P22" s="117">
        <v>0</v>
      </c>
    </row>
    <row r="23" spans="2:16" ht="15" customHeight="1">
      <c r="B23" s="195" t="s">
        <v>358</v>
      </c>
      <c r="C23" s="196"/>
      <c r="D23" s="98">
        <v>106</v>
      </c>
      <c r="E23" s="98">
        <v>106</v>
      </c>
      <c r="F23" s="117" t="s">
        <v>388</v>
      </c>
      <c r="G23" s="117">
        <v>0</v>
      </c>
      <c r="H23" s="98">
        <v>73</v>
      </c>
      <c r="I23" s="117">
        <v>213.78787878787878</v>
      </c>
      <c r="J23" s="117">
        <v>66.55660377358491</v>
      </c>
      <c r="K23" s="98">
        <v>106</v>
      </c>
      <c r="L23" s="117" t="s">
        <v>388</v>
      </c>
      <c r="M23" s="117">
        <v>0</v>
      </c>
      <c r="N23" s="98">
        <v>106</v>
      </c>
      <c r="O23" s="117" t="s">
        <v>388</v>
      </c>
      <c r="P23" s="117">
        <v>0</v>
      </c>
    </row>
    <row r="24" spans="2:16" ht="15" customHeight="1">
      <c r="B24" s="197" t="s">
        <v>336</v>
      </c>
      <c r="C24" s="198"/>
      <c r="D24" s="98">
        <v>121</v>
      </c>
      <c r="E24" s="98">
        <v>121</v>
      </c>
      <c r="F24" s="106" t="s">
        <v>388</v>
      </c>
      <c r="G24" s="117">
        <v>0</v>
      </c>
      <c r="H24" s="98">
        <v>80</v>
      </c>
      <c r="I24" s="117">
        <v>186.58536585365854</v>
      </c>
      <c r="J24" s="117">
        <v>63.22314049586777</v>
      </c>
      <c r="K24" s="98">
        <v>121</v>
      </c>
      <c r="L24" s="117" t="s">
        <v>388</v>
      </c>
      <c r="M24" s="117">
        <v>0</v>
      </c>
      <c r="N24" s="98">
        <v>121</v>
      </c>
      <c r="O24" s="117" t="s">
        <v>388</v>
      </c>
      <c r="P24" s="117">
        <v>0</v>
      </c>
    </row>
    <row r="25" spans="2:16" ht="15" customHeight="1">
      <c r="B25" s="195" t="s">
        <v>5</v>
      </c>
      <c r="C25" s="196"/>
      <c r="D25" s="101">
        <v>161</v>
      </c>
      <c r="E25" s="114">
        <v>161</v>
      </c>
      <c r="F25" s="117" t="s">
        <v>388</v>
      </c>
      <c r="G25" s="100">
        <v>0</v>
      </c>
      <c r="H25" s="114">
        <v>103</v>
      </c>
      <c r="I25" s="100">
        <v>147.31034482758622</v>
      </c>
      <c r="J25" s="100">
        <v>53.06832298136646</v>
      </c>
      <c r="K25" s="114">
        <v>161</v>
      </c>
      <c r="L25" s="100" t="s">
        <v>388</v>
      </c>
      <c r="M25" s="100">
        <v>0</v>
      </c>
      <c r="N25" s="114">
        <v>161</v>
      </c>
      <c r="O25" s="100" t="s">
        <v>388</v>
      </c>
      <c r="P25" s="100">
        <v>0</v>
      </c>
    </row>
    <row r="26" spans="2:16" ht="15" customHeight="1">
      <c r="B26" s="195" t="s">
        <v>6</v>
      </c>
      <c r="C26" s="196"/>
      <c r="D26" s="102">
        <v>11</v>
      </c>
      <c r="E26" s="115">
        <v>11</v>
      </c>
      <c r="F26" s="117" t="s">
        <v>388</v>
      </c>
      <c r="G26" s="81">
        <v>0</v>
      </c>
      <c r="H26" s="115">
        <v>9</v>
      </c>
      <c r="I26" s="81">
        <v>178</v>
      </c>
      <c r="J26" s="81">
        <v>32.36363636363637</v>
      </c>
      <c r="K26" s="115">
        <v>11</v>
      </c>
      <c r="L26" s="117" t="s">
        <v>388</v>
      </c>
      <c r="M26" s="81">
        <v>0</v>
      </c>
      <c r="N26" s="115">
        <v>11</v>
      </c>
      <c r="O26" s="81" t="s">
        <v>388</v>
      </c>
      <c r="P26" s="81">
        <v>0</v>
      </c>
    </row>
    <row r="27" spans="2:16" ht="15" customHeight="1">
      <c r="B27" s="195" t="s">
        <v>7</v>
      </c>
      <c r="C27" s="196"/>
      <c r="D27" s="102">
        <v>19</v>
      </c>
      <c r="E27" s="115">
        <v>19</v>
      </c>
      <c r="F27" s="117" t="s">
        <v>388</v>
      </c>
      <c r="G27" s="81">
        <v>0</v>
      </c>
      <c r="H27" s="115">
        <v>7</v>
      </c>
      <c r="I27" s="81">
        <v>141.33333333333334</v>
      </c>
      <c r="J27" s="81">
        <v>89.26315789473684</v>
      </c>
      <c r="K27" s="115">
        <v>19</v>
      </c>
      <c r="L27" s="117" t="s">
        <v>388</v>
      </c>
      <c r="M27" s="81">
        <v>0</v>
      </c>
      <c r="N27" s="115">
        <v>19</v>
      </c>
      <c r="O27" s="81" t="s">
        <v>388</v>
      </c>
      <c r="P27" s="81">
        <v>0</v>
      </c>
    </row>
    <row r="28" spans="2:16" ht="15" customHeight="1">
      <c r="B28" s="195" t="s">
        <v>8</v>
      </c>
      <c r="C28" s="196"/>
      <c r="D28" s="102">
        <v>41</v>
      </c>
      <c r="E28" s="115">
        <v>41</v>
      </c>
      <c r="F28" s="117" t="s">
        <v>388</v>
      </c>
      <c r="G28" s="81">
        <v>0</v>
      </c>
      <c r="H28" s="115">
        <v>30</v>
      </c>
      <c r="I28" s="81">
        <v>203.27272727272728</v>
      </c>
      <c r="J28" s="81">
        <v>54.53658536585366</v>
      </c>
      <c r="K28" s="115">
        <v>41</v>
      </c>
      <c r="L28" s="81" t="s">
        <v>388</v>
      </c>
      <c r="M28" s="81">
        <v>0</v>
      </c>
      <c r="N28" s="115">
        <v>41</v>
      </c>
      <c r="O28" s="81" t="s">
        <v>388</v>
      </c>
      <c r="P28" s="81">
        <v>0</v>
      </c>
    </row>
    <row r="29" spans="2:16" ht="15" customHeight="1">
      <c r="B29" s="195" t="s">
        <v>9</v>
      </c>
      <c r="C29" s="196"/>
      <c r="D29" s="102">
        <v>20</v>
      </c>
      <c r="E29" s="115">
        <v>20</v>
      </c>
      <c r="F29" s="117" t="s">
        <v>388</v>
      </c>
      <c r="G29" s="81">
        <v>0</v>
      </c>
      <c r="H29" s="115">
        <v>14</v>
      </c>
      <c r="I29" s="81">
        <v>221.33333333333334</v>
      </c>
      <c r="J29" s="81">
        <v>66.4</v>
      </c>
      <c r="K29" s="115">
        <v>20</v>
      </c>
      <c r="L29" s="117" t="s">
        <v>388</v>
      </c>
      <c r="M29" s="81">
        <v>0</v>
      </c>
      <c r="N29" s="115">
        <v>20</v>
      </c>
      <c r="O29" s="81" t="s">
        <v>388</v>
      </c>
      <c r="P29" s="81">
        <v>0</v>
      </c>
    </row>
    <row r="30" spans="2:16" ht="15" customHeight="1">
      <c r="B30" s="195" t="s">
        <v>10</v>
      </c>
      <c r="C30" s="196"/>
      <c r="D30" s="102">
        <v>2</v>
      </c>
      <c r="E30" s="115">
        <v>2</v>
      </c>
      <c r="F30" s="81" t="s">
        <v>388</v>
      </c>
      <c r="G30" s="81">
        <v>0</v>
      </c>
      <c r="H30" s="115">
        <v>1</v>
      </c>
      <c r="I30" s="81">
        <v>130</v>
      </c>
      <c r="J30" s="81">
        <v>65</v>
      </c>
      <c r="K30" s="115">
        <v>2</v>
      </c>
      <c r="L30" s="81" t="s">
        <v>388</v>
      </c>
      <c r="M30" s="81">
        <v>0</v>
      </c>
      <c r="N30" s="115">
        <v>2</v>
      </c>
      <c r="O30" s="81" t="s">
        <v>388</v>
      </c>
      <c r="P30" s="81">
        <v>0</v>
      </c>
    </row>
    <row r="31" spans="2:16" ht="15" customHeight="1">
      <c r="B31" s="195" t="s">
        <v>11</v>
      </c>
      <c r="C31" s="196"/>
      <c r="D31" s="102">
        <v>15</v>
      </c>
      <c r="E31" s="115">
        <v>15</v>
      </c>
      <c r="F31" s="81" t="s">
        <v>388</v>
      </c>
      <c r="G31" s="81">
        <v>0</v>
      </c>
      <c r="H31" s="115">
        <v>9</v>
      </c>
      <c r="I31" s="81">
        <v>156.5</v>
      </c>
      <c r="J31" s="81">
        <v>62.6</v>
      </c>
      <c r="K31" s="115">
        <v>15</v>
      </c>
      <c r="L31" s="117" t="s">
        <v>388</v>
      </c>
      <c r="M31" s="81">
        <v>0</v>
      </c>
      <c r="N31" s="115">
        <v>15</v>
      </c>
      <c r="O31" s="81" t="s">
        <v>388</v>
      </c>
      <c r="P31" s="81">
        <v>0</v>
      </c>
    </row>
    <row r="32" spans="2:16" ht="15" customHeight="1">
      <c r="B32" s="195" t="s">
        <v>12</v>
      </c>
      <c r="C32" s="196"/>
      <c r="D32" s="102">
        <v>109</v>
      </c>
      <c r="E32" s="115">
        <v>109</v>
      </c>
      <c r="F32" s="81" t="s">
        <v>388</v>
      </c>
      <c r="G32" s="81">
        <v>0</v>
      </c>
      <c r="H32" s="115">
        <v>79</v>
      </c>
      <c r="I32" s="81">
        <v>156.33333333333334</v>
      </c>
      <c r="J32" s="81">
        <v>43.027522935779814</v>
      </c>
      <c r="K32" s="115">
        <v>109</v>
      </c>
      <c r="L32" s="117" t="s">
        <v>388</v>
      </c>
      <c r="M32" s="81">
        <v>0</v>
      </c>
      <c r="N32" s="115">
        <v>109</v>
      </c>
      <c r="O32" s="81" t="s">
        <v>388</v>
      </c>
      <c r="P32" s="81">
        <v>0</v>
      </c>
    </row>
    <row r="33" spans="2:16" ht="15" customHeight="1">
      <c r="B33" s="195" t="s">
        <v>13</v>
      </c>
      <c r="C33" s="196"/>
      <c r="D33" s="102">
        <v>70</v>
      </c>
      <c r="E33" s="115">
        <v>70</v>
      </c>
      <c r="F33" s="81" t="s">
        <v>388</v>
      </c>
      <c r="G33" s="81">
        <v>0</v>
      </c>
      <c r="H33" s="115">
        <v>48</v>
      </c>
      <c r="I33" s="81">
        <v>169.36363636363637</v>
      </c>
      <c r="J33" s="81">
        <v>53.22857142857143</v>
      </c>
      <c r="K33" s="115">
        <v>70</v>
      </c>
      <c r="L33" s="81" t="s">
        <v>388</v>
      </c>
      <c r="M33" s="81">
        <v>0</v>
      </c>
      <c r="N33" s="115">
        <v>70</v>
      </c>
      <c r="O33" s="81" t="s">
        <v>388</v>
      </c>
      <c r="P33" s="81">
        <v>0</v>
      </c>
    </row>
    <row r="34" spans="2:16" ht="15" customHeight="1">
      <c r="B34" s="195" t="s">
        <v>14</v>
      </c>
      <c r="C34" s="196"/>
      <c r="D34" s="102">
        <v>56</v>
      </c>
      <c r="E34" s="115">
        <v>56</v>
      </c>
      <c r="F34" s="81" t="s">
        <v>388</v>
      </c>
      <c r="G34" s="81">
        <v>0</v>
      </c>
      <c r="H34" s="115">
        <v>30</v>
      </c>
      <c r="I34" s="81">
        <v>156.34615384615384</v>
      </c>
      <c r="J34" s="81">
        <v>72.58928571428571</v>
      </c>
      <c r="K34" s="115">
        <v>56</v>
      </c>
      <c r="L34" s="117" t="s">
        <v>388</v>
      </c>
      <c r="M34" s="81">
        <v>0</v>
      </c>
      <c r="N34" s="115">
        <v>56</v>
      </c>
      <c r="O34" s="81" t="s">
        <v>388</v>
      </c>
      <c r="P34" s="81">
        <v>0</v>
      </c>
    </row>
    <row r="35" spans="2:16" ht="15" customHeight="1">
      <c r="B35" s="195" t="s">
        <v>15</v>
      </c>
      <c r="C35" s="196"/>
      <c r="D35" s="102">
        <v>397</v>
      </c>
      <c r="E35" s="115">
        <v>397</v>
      </c>
      <c r="F35" s="81" t="s">
        <v>388</v>
      </c>
      <c r="G35" s="81">
        <v>0</v>
      </c>
      <c r="H35" s="115">
        <v>229</v>
      </c>
      <c r="I35" s="81">
        <v>184.21428571428572</v>
      </c>
      <c r="J35" s="81">
        <v>77.95465994962217</v>
      </c>
      <c r="K35" s="115">
        <v>397</v>
      </c>
      <c r="L35" s="81" t="s">
        <v>388</v>
      </c>
      <c r="M35" s="81">
        <v>0</v>
      </c>
      <c r="N35" s="115">
        <v>396</v>
      </c>
      <c r="O35" s="81">
        <v>110</v>
      </c>
      <c r="P35" s="81">
        <v>0.2770780856423174</v>
      </c>
    </row>
    <row r="36" spans="2:16" ht="15" customHeight="1">
      <c r="B36" s="195" t="s">
        <v>16</v>
      </c>
      <c r="C36" s="196"/>
      <c r="D36" s="102">
        <v>291</v>
      </c>
      <c r="E36" s="115">
        <v>291</v>
      </c>
      <c r="F36" s="81" t="s">
        <v>388</v>
      </c>
      <c r="G36" s="81">
        <v>0</v>
      </c>
      <c r="H36" s="115">
        <v>158</v>
      </c>
      <c r="I36" s="81">
        <v>192.9248120300752</v>
      </c>
      <c r="J36" s="81">
        <v>88.17525773195877</v>
      </c>
      <c r="K36" s="115">
        <v>291</v>
      </c>
      <c r="L36" s="81" t="s">
        <v>388</v>
      </c>
      <c r="M36" s="81">
        <v>0</v>
      </c>
      <c r="N36" s="115">
        <v>291</v>
      </c>
      <c r="O36" s="81" t="s">
        <v>388</v>
      </c>
      <c r="P36" s="81">
        <v>0</v>
      </c>
    </row>
    <row r="37" spans="2:16" ht="15" customHeight="1">
      <c r="B37" s="195" t="s">
        <v>17</v>
      </c>
      <c r="C37" s="196"/>
      <c r="D37" s="102">
        <v>486</v>
      </c>
      <c r="E37" s="115">
        <v>486</v>
      </c>
      <c r="F37" s="81" t="s">
        <v>388</v>
      </c>
      <c r="G37" s="81">
        <v>0</v>
      </c>
      <c r="H37" s="115">
        <v>263</v>
      </c>
      <c r="I37" s="81">
        <v>327.4080717488789</v>
      </c>
      <c r="J37" s="81">
        <v>150.23045267489712</v>
      </c>
      <c r="K37" s="115">
        <v>486</v>
      </c>
      <c r="L37" s="117" t="s">
        <v>388</v>
      </c>
      <c r="M37" s="81">
        <v>0</v>
      </c>
      <c r="N37" s="115">
        <v>486</v>
      </c>
      <c r="O37" s="81" t="s">
        <v>388</v>
      </c>
      <c r="P37" s="81">
        <v>0</v>
      </c>
    </row>
    <row r="38" spans="2:16" ht="15" customHeight="1">
      <c r="B38" s="195" t="s">
        <v>18</v>
      </c>
      <c r="C38" s="196"/>
      <c r="D38" s="102">
        <v>434</v>
      </c>
      <c r="E38" s="115">
        <v>434</v>
      </c>
      <c r="F38" s="81" t="s">
        <v>388</v>
      </c>
      <c r="G38" s="81">
        <v>0</v>
      </c>
      <c r="H38" s="115">
        <v>255</v>
      </c>
      <c r="I38" s="81">
        <v>323.5586592178771</v>
      </c>
      <c r="J38" s="81">
        <v>133.44930875576037</v>
      </c>
      <c r="K38" s="115">
        <v>434</v>
      </c>
      <c r="L38" s="81" t="s">
        <v>388</v>
      </c>
      <c r="M38" s="81">
        <v>0</v>
      </c>
      <c r="N38" s="115">
        <v>433</v>
      </c>
      <c r="O38" s="81">
        <v>1000</v>
      </c>
      <c r="P38" s="81">
        <v>2.304147465437788</v>
      </c>
    </row>
    <row r="39" spans="2:16" ht="15" customHeight="1">
      <c r="B39" s="195" t="s">
        <v>19</v>
      </c>
      <c r="C39" s="196"/>
      <c r="D39" s="102">
        <v>25</v>
      </c>
      <c r="E39" s="115">
        <v>25</v>
      </c>
      <c r="F39" s="81" t="s">
        <v>388</v>
      </c>
      <c r="G39" s="81">
        <v>0</v>
      </c>
      <c r="H39" s="115">
        <v>16</v>
      </c>
      <c r="I39" s="81">
        <v>173.44444444444446</v>
      </c>
      <c r="J39" s="81">
        <v>62.44</v>
      </c>
      <c r="K39" s="115">
        <v>25</v>
      </c>
      <c r="L39" s="117" t="s">
        <v>388</v>
      </c>
      <c r="M39" s="81">
        <v>0</v>
      </c>
      <c r="N39" s="115">
        <v>25</v>
      </c>
      <c r="O39" s="81" t="s">
        <v>388</v>
      </c>
      <c r="P39" s="81">
        <v>0</v>
      </c>
    </row>
    <row r="40" spans="2:16" ht="15" customHeight="1">
      <c r="B40" s="195" t="s">
        <v>20</v>
      </c>
      <c r="C40" s="196"/>
      <c r="D40" s="102">
        <v>8</v>
      </c>
      <c r="E40" s="115">
        <v>8</v>
      </c>
      <c r="F40" s="81" t="s">
        <v>388</v>
      </c>
      <c r="G40" s="81">
        <v>0</v>
      </c>
      <c r="H40" s="115">
        <v>6</v>
      </c>
      <c r="I40" s="81">
        <v>118.5</v>
      </c>
      <c r="J40" s="81">
        <v>29.625</v>
      </c>
      <c r="K40" s="115">
        <v>8</v>
      </c>
      <c r="L40" s="117" t="s">
        <v>388</v>
      </c>
      <c r="M40" s="81">
        <v>0</v>
      </c>
      <c r="N40" s="115">
        <v>8</v>
      </c>
      <c r="O40" s="81" t="s">
        <v>388</v>
      </c>
      <c r="P40" s="81">
        <v>0</v>
      </c>
    </row>
    <row r="41" spans="2:16" ht="15" customHeight="1">
      <c r="B41" s="195" t="s">
        <v>21</v>
      </c>
      <c r="C41" s="196"/>
      <c r="D41" s="102">
        <v>14</v>
      </c>
      <c r="E41" s="115">
        <v>14</v>
      </c>
      <c r="F41" s="81" t="s">
        <v>388</v>
      </c>
      <c r="G41" s="81">
        <v>0</v>
      </c>
      <c r="H41" s="115">
        <v>11</v>
      </c>
      <c r="I41" s="81">
        <v>112.66666666666667</v>
      </c>
      <c r="J41" s="81">
        <v>24.142857142857142</v>
      </c>
      <c r="K41" s="115">
        <v>14</v>
      </c>
      <c r="L41" s="117" t="s">
        <v>388</v>
      </c>
      <c r="M41" s="81">
        <v>0</v>
      </c>
      <c r="N41" s="115">
        <v>14</v>
      </c>
      <c r="O41" s="81" t="s">
        <v>388</v>
      </c>
      <c r="P41" s="81">
        <v>0</v>
      </c>
    </row>
    <row r="42" spans="2:16" ht="15" customHeight="1">
      <c r="B42" s="195" t="s">
        <v>22</v>
      </c>
      <c r="C42" s="196"/>
      <c r="D42" s="102">
        <v>14</v>
      </c>
      <c r="E42" s="115">
        <v>14</v>
      </c>
      <c r="F42" s="81" t="s">
        <v>388</v>
      </c>
      <c r="G42" s="81">
        <v>0</v>
      </c>
      <c r="H42" s="115">
        <v>7</v>
      </c>
      <c r="I42" s="81">
        <v>132.42857142857142</v>
      </c>
      <c r="J42" s="81">
        <v>66.21428571428571</v>
      </c>
      <c r="K42" s="115">
        <v>14</v>
      </c>
      <c r="L42" s="117" t="s">
        <v>388</v>
      </c>
      <c r="M42" s="81">
        <v>0</v>
      </c>
      <c r="N42" s="115">
        <v>14</v>
      </c>
      <c r="O42" s="81" t="s">
        <v>388</v>
      </c>
      <c r="P42" s="81">
        <v>0</v>
      </c>
    </row>
    <row r="43" spans="2:16" ht="15" customHeight="1">
      <c r="B43" s="195" t="s">
        <v>23</v>
      </c>
      <c r="C43" s="196"/>
      <c r="D43" s="102">
        <v>63</v>
      </c>
      <c r="E43" s="115">
        <v>63</v>
      </c>
      <c r="F43" s="81" t="s">
        <v>388</v>
      </c>
      <c r="G43" s="81">
        <v>0</v>
      </c>
      <c r="H43" s="115">
        <v>46</v>
      </c>
      <c r="I43" s="81">
        <v>252.2941176470588</v>
      </c>
      <c r="J43" s="81">
        <v>68.07936507936508</v>
      </c>
      <c r="K43" s="115">
        <v>63</v>
      </c>
      <c r="L43" s="117" t="s">
        <v>388</v>
      </c>
      <c r="M43" s="81">
        <v>0</v>
      </c>
      <c r="N43" s="115">
        <v>63</v>
      </c>
      <c r="O43" s="81" t="s">
        <v>388</v>
      </c>
      <c r="P43" s="81">
        <v>0</v>
      </c>
    </row>
    <row r="44" spans="2:16" ht="15" customHeight="1">
      <c r="B44" s="195" t="s">
        <v>24</v>
      </c>
      <c r="C44" s="196"/>
      <c r="D44" s="102">
        <v>45</v>
      </c>
      <c r="E44" s="115">
        <v>45</v>
      </c>
      <c r="F44" s="81" t="s">
        <v>388</v>
      </c>
      <c r="G44" s="81">
        <v>0</v>
      </c>
      <c r="H44" s="115">
        <v>35</v>
      </c>
      <c r="I44" s="81">
        <v>138.1</v>
      </c>
      <c r="J44" s="81">
        <v>30.68888888888889</v>
      </c>
      <c r="K44" s="115">
        <v>45</v>
      </c>
      <c r="L44" s="81" t="s">
        <v>388</v>
      </c>
      <c r="M44" s="81">
        <v>0</v>
      </c>
      <c r="N44" s="115">
        <v>45</v>
      </c>
      <c r="O44" s="81" t="s">
        <v>388</v>
      </c>
      <c r="P44" s="81">
        <v>0</v>
      </c>
    </row>
    <row r="45" spans="2:16" ht="15" customHeight="1">
      <c r="B45" s="195" t="s">
        <v>25</v>
      </c>
      <c r="C45" s="196"/>
      <c r="D45" s="102">
        <v>90</v>
      </c>
      <c r="E45" s="115">
        <v>90</v>
      </c>
      <c r="F45" s="81" t="s">
        <v>388</v>
      </c>
      <c r="G45" s="81">
        <v>0</v>
      </c>
      <c r="H45" s="115">
        <v>44</v>
      </c>
      <c r="I45" s="81">
        <v>147.7826086956522</v>
      </c>
      <c r="J45" s="81">
        <v>75.53333333333333</v>
      </c>
      <c r="K45" s="115">
        <v>90</v>
      </c>
      <c r="L45" s="117" t="s">
        <v>388</v>
      </c>
      <c r="M45" s="81">
        <v>0</v>
      </c>
      <c r="N45" s="115">
        <v>90</v>
      </c>
      <c r="O45" s="81" t="s">
        <v>388</v>
      </c>
      <c r="P45" s="81">
        <v>0</v>
      </c>
    </row>
    <row r="46" spans="2:16" ht="15" customHeight="1">
      <c r="B46" s="195" t="s">
        <v>26</v>
      </c>
      <c r="C46" s="196"/>
      <c r="D46" s="102">
        <v>97</v>
      </c>
      <c r="E46" s="115">
        <v>97</v>
      </c>
      <c r="F46" s="81" t="s">
        <v>388</v>
      </c>
      <c r="G46" s="81">
        <v>0</v>
      </c>
      <c r="H46" s="115">
        <v>57</v>
      </c>
      <c r="I46" s="81">
        <v>185.775</v>
      </c>
      <c r="J46" s="81">
        <v>76.6082474226804</v>
      </c>
      <c r="K46" s="115">
        <v>97</v>
      </c>
      <c r="L46" s="117" t="s">
        <v>388</v>
      </c>
      <c r="M46" s="81">
        <v>0</v>
      </c>
      <c r="N46" s="115">
        <v>97</v>
      </c>
      <c r="O46" s="81" t="s">
        <v>388</v>
      </c>
      <c r="P46" s="81">
        <v>0</v>
      </c>
    </row>
    <row r="47" spans="2:16" ht="15" customHeight="1">
      <c r="B47" s="195" t="s">
        <v>27</v>
      </c>
      <c r="C47" s="196"/>
      <c r="D47" s="102">
        <v>199</v>
      </c>
      <c r="E47" s="115">
        <v>199</v>
      </c>
      <c r="F47" s="81" t="s">
        <v>388</v>
      </c>
      <c r="G47" s="81">
        <v>0</v>
      </c>
      <c r="H47" s="115">
        <v>94</v>
      </c>
      <c r="I47" s="81">
        <v>216.7047619047619</v>
      </c>
      <c r="J47" s="81">
        <v>114.34170854271356</v>
      </c>
      <c r="K47" s="115">
        <v>199</v>
      </c>
      <c r="L47" s="81" t="s">
        <v>388</v>
      </c>
      <c r="M47" s="81">
        <v>0</v>
      </c>
      <c r="N47" s="115">
        <v>199</v>
      </c>
      <c r="O47" s="81" t="s">
        <v>388</v>
      </c>
      <c r="P47" s="81">
        <v>0</v>
      </c>
    </row>
    <row r="48" spans="2:16" ht="15" customHeight="1">
      <c r="B48" s="195" t="s">
        <v>28</v>
      </c>
      <c r="C48" s="196"/>
      <c r="D48" s="102">
        <v>73</v>
      </c>
      <c r="E48" s="115">
        <v>73</v>
      </c>
      <c r="F48" s="81" t="s">
        <v>388</v>
      </c>
      <c r="G48" s="81">
        <v>0</v>
      </c>
      <c r="H48" s="115">
        <v>44</v>
      </c>
      <c r="I48" s="81">
        <v>139.0344827586207</v>
      </c>
      <c r="J48" s="81">
        <v>55.23287671232877</v>
      </c>
      <c r="K48" s="115">
        <v>73</v>
      </c>
      <c r="L48" s="81" t="s">
        <v>388</v>
      </c>
      <c r="M48" s="81">
        <v>0</v>
      </c>
      <c r="N48" s="115">
        <v>73</v>
      </c>
      <c r="O48" s="81" t="s">
        <v>388</v>
      </c>
      <c r="P48" s="81">
        <v>0</v>
      </c>
    </row>
    <row r="49" spans="2:16" ht="15" customHeight="1">
      <c r="B49" s="195" t="s">
        <v>29</v>
      </c>
      <c r="C49" s="196"/>
      <c r="D49" s="102">
        <v>90</v>
      </c>
      <c r="E49" s="115">
        <v>90</v>
      </c>
      <c r="F49" s="81" t="s">
        <v>388</v>
      </c>
      <c r="G49" s="81">
        <v>0</v>
      </c>
      <c r="H49" s="115">
        <v>36</v>
      </c>
      <c r="I49" s="81">
        <v>153.22222222222223</v>
      </c>
      <c r="J49" s="81">
        <v>91.93333333333334</v>
      </c>
      <c r="K49" s="115">
        <v>90</v>
      </c>
      <c r="L49" s="117" t="s">
        <v>388</v>
      </c>
      <c r="M49" s="81">
        <v>0</v>
      </c>
      <c r="N49" s="115">
        <v>90</v>
      </c>
      <c r="O49" s="81" t="s">
        <v>388</v>
      </c>
      <c r="P49" s="81">
        <v>0</v>
      </c>
    </row>
    <row r="50" spans="2:16" ht="15" customHeight="1">
      <c r="B50" s="195" t="s">
        <v>30</v>
      </c>
      <c r="C50" s="196"/>
      <c r="D50" s="102">
        <v>48</v>
      </c>
      <c r="E50" s="115">
        <v>48</v>
      </c>
      <c r="F50" s="81" t="s">
        <v>388</v>
      </c>
      <c r="G50" s="81">
        <v>0</v>
      </c>
      <c r="H50" s="115">
        <v>28</v>
      </c>
      <c r="I50" s="81">
        <v>264.55</v>
      </c>
      <c r="J50" s="81">
        <v>110.22916666666667</v>
      </c>
      <c r="K50" s="115">
        <v>48</v>
      </c>
      <c r="L50" s="117" t="s">
        <v>388</v>
      </c>
      <c r="M50" s="81">
        <v>0</v>
      </c>
      <c r="N50" s="115">
        <v>48</v>
      </c>
      <c r="O50" s="81" t="s">
        <v>388</v>
      </c>
      <c r="P50" s="81">
        <v>0</v>
      </c>
    </row>
    <row r="51" spans="2:16" ht="15" customHeight="1">
      <c r="B51" s="195" t="s">
        <v>31</v>
      </c>
      <c r="C51" s="196"/>
      <c r="D51" s="102">
        <v>365</v>
      </c>
      <c r="E51" s="115">
        <v>365</v>
      </c>
      <c r="F51" s="81" t="s">
        <v>388</v>
      </c>
      <c r="G51" s="81">
        <v>0</v>
      </c>
      <c r="H51" s="115">
        <v>206</v>
      </c>
      <c r="I51" s="81">
        <v>204.1761006289308</v>
      </c>
      <c r="J51" s="81">
        <v>88.94246575342466</v>
      </c>
      <c r="K51" s="115">
        <v>365</v>
      </c>
      <c r="L51" s="117" t="s">
        <v>388</v>
      </c>
      <c r="M51" s="81">
        <v>0</v>
      </c>
      <c r="N51" s="115">
        <v>365</v>
      </c>
      <c r="O51" s="81" t="s">
        <v>388</v>
      </c>
      <c r="P51" s="81">
        <v>0</v>
      </c>
    </row>
    <row r="52" spans="2:16" ht="15" customHeight="1">
      <c r="B52" s="195" t="s">
        <v>32</v>
      </c>
      <c r="C52" s="196"/>
      <c r="D52" s="102">
        <v>301</v>
      </c>
      <c r="E52" s="115">
        <v>300</v>
      </c>
      <c r="F52" s="81">
        <v>1000</v>
      </c>
      <c r="G52" s="81">
        <v>3.3222591362126246</v>
      </c>
      <c r="H52" s="115">
        <v>161</v>
      </c>
      <c r="I52" s="81">
        <v>199.88571428571427</v>
      </c>
      <c r="J52" s="81">
        <v>92.9700996677741</v>
      </c>
      <c r="K52" s="115">
        <v>301</v>
      </c>
      <c r="L52" s="81" t="s">
        <v>388</v>
      </c>
      <c r="M52" s="81">
        <v>0</v>
      </c>
      <c r="N52" s="115">
        <v>301</v>
      </c>
      <c r="O52" s="81" t="s">
        <v>388</v>
      </c>
      <c r="P52" s="81">
        <v>0</v>
      </c>
    </row>
    <row r="53" spans="2:16" ht="15" customHeight="1">
      <c r="B53" s="195" t="s">
        <v>33</v>
      </c>
      <c r="C53" s="196"/>
      <c r="D53" s="102">
        <v>80</v>
      </c>
      <c r="E53" s="115">
        <v>80</v>
      </c>
      <c r="F53" s="81" t="s">
        <v>388</v>
      </c>
      <c r="G53" s="81">
        <v>0</v>
      </c>
      <c r="H53" s="115">
        <v>43</v>
      </c>
      <c r="I53" s="81">
        <v>200.32432432432432</v>
      </c>
      <c r="J53" s="81">
        <v>92.65</v>
      </c>
      <c r="K53" s="115">
        <v>80</v>
      </c>
      <c r="L53" s="117" t="s">
        <v>388</v>
      </c>
      <c r="M53" s="81">
        <v>0</v>
      </c>
      <c r="N53" s="115">
        <v>80</v>
      </c>
      <c r="O53" s="81" t="s">
        <v>388</v>
      </c>
      <c r="P53" s="81">
        <v>0</v>
      </c>
    </row>
    <row r="54" spans="2:16" ht="15" customHeight="1">
      <c r="B54" s="195" t="s">
        <v>34</v>
      </c>
      <c r="C54" s="196"/>
      <c r="D54" s="102">
        <v>39</v>
      </c>
      <c r="E54" s="115">
        <v>39</v>
      </c>
      <c r="F54" s="81" t="s">
        <v>388</v>
      </c>
      <c r="G54" s="81">
        <v>0</v>
      </c>
      <c r="H54" s="115">
        <v>29</v>
      </c>
      <c r="I54" s="81">
        <v>177.6</v>
      </c>
      <c r="J54" s="81">
        <v>45.53846153846154</v>
      </c>
      <c r="K54" s="115">
        <v>39</v>
      </c>
      <c r="L54" s="117" t="s">
        <v>388</v>
      </c>
      <c r="M54" s="81">
        <v>0</v>
      </c>
      <c r="N54" s="115">
        <v>39</v>
      </c>
      <c r="O54" s="81" t="s">
        <v>388</v>
      </c>
      <c r="P54" s="81">
        <v>0</v>
      </c>
    </row>
    <row r="55" spans="2:16" ht="15" customHeight="1">
      <c r="B55" s="195" t="s">
        <v>35</v>
      </c>
      <c r="C55" s="196"/>
      <c r="D55" s="102">
        <v>9</v>
      </c>
      <c r="E55" s="115">
        <v>9</v>
      </c>
      <c r="F55" s="81" t="s">
        <v>388</v>
      </c>
      <c r="G55" s="81">
        <v>0</v>
      </c>
      <c r="H55" s="115">
        <v>8</v>
      </c>
      <c r="I55" s="81">
        <v>220</v>
      </c>
      <c r="J55" s="81">
        <v>24.444444444444443</v>
      </c>
      <c r="K55" s="115">
        <v>9</v>
      </c>
      <c r="L55" s="117" t="s">
        <v>388</v>
      </c>
      <c r="M55" s="81">
        <v>0</v>
      </c>
      <c r="N55" s="115">
        <v>9</v>
      </c>
      <c r="O55" s="81" t="s">
        <v>388</v>
      </c>
      <c r="P55" s="81">
        <v>0</v>
      </c>
    </row>
    <row r="56" spans="2:16" ht="15" customHeight="1">
      <c r="B56" s="195" t="s">
        <v>36</v>
      </c>
      <c r="C56" s="196"/>
      <c r="D56" s="102">
        <v>1</v>
      </c>
      <c r="E56" s="115">
        <v>1</v>
      </c>
      <c r="F56" s="81" t="s">
        <v>388</v>
      </c>
      <c r="G56" s="81">
        <v>0</v>
      </c>
      <c r="H56" s="115">
        <v>1</v>
      </c>
      <c r="I56" s="81" t="s">
        <v>388</v>
      </c>
      <c r="J56" s="81">
        <v>0</v>
      </c>
      <c r="K56" s="115">
        <v>1</v>
      </c>
      <c r="L56" s="117" t="s">
        <v>388</v>
      </c>
      <c r="M56" s="81">
        <v>0</v>
      </c>
      <c r="N56" s="115">
        <v>1</v>
      </c>
      <c r="O56" s="81" t="s">
        <v>388</v>
      </c>
      <c r="P56" s="81">
        <v>0</v>
      </c>
    </row>
    <row r="57" spans="2:16" ht="15" customHeight="1">
      <c r="B57" s="195" t="s">
        <v>37</v>
      </c>
      <c r="C57" s="196"/>
      <c r="D57" s="102">
        <v>43</v>
      </c>
      <c r="E57" s="115">
        <v>42</v>
      </c>
      <c r="F57" s="81">
        <v>1000</v>
      </c>
      <c r="G57" s="81">
        <v>23.25581395348837</v>
      </c>
      <c r="H57" s="115">
        <v>26</v>
      </c>
      <c r="I57" s="81">
        <v>179.11764705882354</v>
      </c>
      <c r="J57" s="81">
        <v>70.81395348837209</v>
      </c>
      <c r="K57" s="115">
        <v>43</v>
      </c>
      <c r="L57" s="117" t="s">
        <v>388</v>
      </c>
      <c r="M57" s="81">
        <v>0</v>
      </c>
      <c r="N57" s="115">
        <v>43</v>
      </c>
      <c r="O57" s="81" t="s">
        <v>388</v>
      </c>
      <c r="P57" s="81">
        <v>0</v>
      </c>
    </row>
    <row r="58" spans="2:16" ht="15" customHeight="1">
      <c r="B58" s="195" t="s">
        <v>38</v>
      </c>
      <c r="C58" s="196"/>
      <c r="D58" s="102">
        <v>45</v>
      </c>
      <c r="E58" s="115">
        <v>45</v>
      </c>
      <c r="F58" s="81" t="s">
        <v>388</v>
      </c>
      <c r="G58" s="81">
        <v>0</v>
      </c>
      <c r="H58" s="115">
        <v>33</v>
      </c>
      <c r="I58" s="81">
        <v>176.91666666666666</v>
      </c>
      <c r="J58" s="81">
        <v>47.17777777777778</v>
      </c>
      <c r="K58" s="115">
        <v>45</v>
      </c>
      <c r="L58" s="81" t="s">
        <v>388</v>
      </c>
      <c r="M58" s="81">
        <v>0</v>
      </c>
      <c r="N58" s="115">
        <v>45</v>
      </c>
      <c r="O58" s="81" t="s">
        <v>388</v>
      </c>
      <c r="P58" s="81">
        <v>0</v>
      </c>
    </row>
    <row r="59" spans="2:16" ht="15" customHeight="1">
      <c r="B59" s="195" t="s">
        <v>39</v>
      </c>
      <c r="C59" s="196"/>
      <c r="D59" s="102">
        <v>10</v>
      </c>
      <c r="E59" s="115">
        <v>10</v>
      </c>
      <c r="F59" s="81" t="s">
        <v>388</v>
      </c>
      <c r="G59" s="81">
        <v>0</v>
      </c>
      <c r="H59" s="115">
        <v>8</v>
      </c>
      <c r="I59" s="81">
        <v>209</v>
      </c>
      <c r="J59" s="81">
        <v>41.8</v>
      </c>
      <c r="K59" s="115">
        <v>10</v>
      </c>
      <c r="L59" s="117" t="s">
        <v>388</v>
      </c>
      <c r="M59" s="81">
        <v>0</v>
      </c>
      <c r="N59" s="115">
        <v>10</v>
      </c>
      <c r="O59" s="81" t="s">
        <v>388</v>
      </c>
      <c r="P59" s="81">
        <v>0</v>
      </c>
    </row>
    <row r="60" spans="2:16" ht="15" customHeight="1">
      <c r="B60" s="195" t="s">
        <v>40</v>
      </c>
      <c r="C60" s="196"/>
      <c r="D60" s="102">
        <v>22</v>
      </c>
      <c r="E60" s="115">
        <v>22</v>
      </c>
      <c r="F60" s="81" t="s">
        <v>388</v>
      </c>
      <c r="G60" s="81">
        <v>0</v>
      </c>
      <c r="H60" s="115">
        <v>22</v>
      </c>
      <c r="I60" s="81" t="s">
        <v>388</v>
      </c>
      <c r="J60" s="81">
        <v>0</v>
      </c>
      <c r="K60" s="115">
        <v>22</v>
      </c>
      <c r="L60" s="117" t="s">
        <v>388</v>
      </c>
      <c r="M60" s="81">
        <v>0</v>
      </c>
      <c r="N60" s="115">
        <v>22</v>
      </c>
      <c r="O60" s="81" t="s">
        <v>388</v>
      </c>
      <c r="P60" s="81">
        <v>0</v>
      </c>
    </row>
    <row r="61" spans="2:16" ht="15" customHeight="1">
      <c r="B61" s="195" t="s">
        <v>41</v>
      </c>
      <c r="C61" s="196"/>
      <c r="D61" s="102">
        <v>12</v>
      </c>
      <c r="E61" s="115">
        <v>12</v>
      </c>
      <c r="F61" s="81" t="s">
        <v>388</v>
      </c>
      <c r="G61" s="81">
        <v>0</v>
      </c>
      <c r="H61" s="115">
        <v>12</v>
      </c>
      <c r="I61" s="81" t="s">
        <v>388</v>
      </c>
      <c r="J61" s="81">
        <v>0</v>
      </c>
      <c r="K61" s="115">
        <v>12</v>
      </c>
      <c r="L61" s="117" t="s">
        <v>388</v>
      </c>
      <c r="M61" s="81">
        <v>0</v>
      </c>
      <c r="N61" s="115">
        <v>12</v>
      </c>
      <c r="O61" s="81" t="s">
        <v>388</v>
      </c>
      <c r="P61" s="81">
        <v>0</v>
      </c>
    </row>
    <row r="62" spans="2:16" ht="15" customHeight="1">
      <c r="B62" s="195" t="s">
        <v>42</v>
      </c>
      <c r="C62" s="196"/>
      <c r="D62" s="102">
        <v>12</v>
      </c>
      <c r="E62" s="115">
        <v>12</v>
      </c>
      <c r="F62" s="81" t="s">
        <v>388</v>
      </c>
      <c r="G62" s="81">
        <v>0</v>
      </c>
      <c r="H62" s="115">
        <v>8</v>
      </c>
      <c r="I62" s="81">
        <v>255.75</v>
      </c>
      <c r="J62" s="81">
        <v>85.25</v>
      </c>
      <c r="K62" s="115">
        <v>12</v>
      </c>
      <c r="L62" s="81" t="s">
        <v>388</v>
      </c>
      <c r="M62" s="81">
        <v>0</v>
      </c>
      <c r="N62" s="115">
        <v>12</v>
      </c>
      <c r="O62" s="81" t="s">
        <v>388</v>
      </c>
      <c r="P62" s="81">
        <v>0</v>
      </c>
    </row>
    <row r="63" spans="2:16" ht="15" customHeight="1">
      <c r="B63" s="195" t="s">
        <v>43</v>
      </c>
      <c r="C63" s="196"/>
      <c r="D63" s="102">
        <v>4</v>
      </c>
      <c r="E63" s="115">
        <v>4</v>
      </c>
      <c r="F63" s="81" t="s">
        <v>388</v>
      </c>
      <c r="G63" s="81">
        <v>0</v>
      </c>
      <c r="H63" s="115">
        <v>2</v>
      </c>
      <c r="I63" s="81">
        <v>155</v>
      </c>
      <c r="J63" s="81">
        <v>77.5</v>
      </c>
      <c r="K63" s="115">
        <v>4</v>
      </c>
      <c r="L63" s="117" t="s">
        <v>388</v>
      </c>
      <c r="M63" s="81">
        <v>0</v>
      </c>
      <c r="N63" s="115">
        <v>4</v>
      </c>
      <c r="O63" s="81" t="s">
        <v>388</v>
      </c>
      <c r="P63" s="81">
        <v>0</v>
      </c>
    </row>
    <row r="64" spans="2:16" ht="15" customHeight="1">
      <c r="B64" s="195" t="s">
        <v>44</v>
      </c>
      <c r="C64" s="196"/>
      <c r="D64" s="102">
        <v>81</v>
      </c>
      <c r="E64" s="115">
        <v>81</v>
      </c>
      <c r="F64" s="81" t="s">
        <v>388</v>
      </c>
      <c r="G64" s="81">
        <v>0</v>
      </c>
      <c r="H64" s="115">
        <v>57</v>
      </c>
      <c r="I64" s="81">
        <v>217.95833333333334</v>
      </c>
      <c r="J64" s="81">
        <v>64.58024691358025</v>
      </c>
      <c r="K64" s="115">
        <v>81</v>
      </c>
      <c r="L64" s="81" t="s">
        <v>388</v>
      </c>
      <c r="M64" s="81">
        <v>0</v>
      </c>
      <c r="N64" s="115">
        <v>81</v>
      </c>
      <c r="O64" s="81" t="s">
        <v>388</v>
      </c>
      <c r="P64" s="81">
        <v>0</v>
      </c>
    </row>
    <row r="65" spans="2:16" ht="15" customHeight="1">
      <c r="B65" s="195" t="s">
        <v>45</v>
      </c>
      <c r="C65" s="196"/>
      <c r="D65" s="102">
        <v>11</v>
      </c>
      <c r="E65" s="115">
        <v>11</v>
      </c>
      <c r="F65" s="81" t="s">
        <v>388</v>
      </c>
      <c r="G65" s="81">
        <v>0</v>
      </c>
      <c r="H65" s="115">
        <v>7</v>
      </c>
      <c r="I65" s="81">
        <v>159</v>
      </c>
      <c r="J65" s="81">
        <v>57.81818181818182</v>
      </c>
      <c r="K65" s="115">
        <v>11</v>
      </c>
      <c r="L65" s="117" t="s">
        <v>388</v>
      </c>
      <c r="M65" s="81">
        <v>0</v>
      </c>
      <c r="N65" s="115">
        <v>11</v>
      </c>
      <c r="O65" s="81" t="s">
        <v>388</v>
      </c>
      <c r="P65" s="81">
        <v>0</v>
      </c>
    </row>
    <row r="66" spans="2:16" ht="15" customHeight="1">
      <c r="B66" s="195" t="s">
        <v>46</v>
      </c>
      <c r="C66" s="196"/>
      <c r="D66" s="102">
        <v>14</v>
      </c>
      <c r="E66" s="115">
        <v>14</v>
      </c>
      <c r="F66" s="81" t="s">
        <v>388</v>
      </c>
      <c r="G66" s="81">
        <v>0</v>
      </c>
      <c r="H66" s="115">
        <v>9</v>
      </c>
      <c r="I66" s="81">
        <v>237.6</v>
      </c>
      <c r="J66" s="81">
        <v>84.85714285714286</v>
      </c>
      <c r="K66" s="115">
        <v>14</v>
      </c>
      <c r="L66" s="117" t="s">
        <v>388</v>
      </c>
      <c r="M66" s="81">
        <v>0</v>
      </c>
      <c r="N66" s="115">
        <v>14</v>
      </c>
      <c r="O66" s="81" t="s">
        <v>388</v>
      </c>
      <c r="P66" s="81">
        <v>0</v>
      </c>
    </row>
    <row r="67" spans="2:16" ht="15" customHeight="1">
      <c r="B67" s="195" t="s">
        <v>47</v>
      </c>
      <c r="C67" s="196"/>
      <c r="D67" s="102">
        <v>28</v>
      </c>
      <c r="E67" s="115">
        <v>28</v>
      </c>
      <c r="F67" s="81" t="s">
        <v>388</v>
      </c>
      <c r="G67" s="81">
        <v>0</v>
      </c>
      <c r="H67" s="115">
        <v>13</v>
      </c>
      <c r="I67" s="81">
        <v>169.4</v>
      </c>
      <c r="J67" s="81">
        <v>90.75</v>
      </c>
      <c r="K67" s="115">
        <v>28</v>
      </c>
      <c r="L67" s="117" t="s">
        <v>388</v>
      </c>
      <c r="M67" s="81">
        <v>0</v>
      </c>
      <c r="N67" s="115">
        <v>28</v>
      </c>
      <c r="O67" s="81" t="s">
        <v>388</v>
      </c>
      <c r="P67" s="81">
        <v>0</v>
      </c>
    </row>
    <row r="68" spans="2:16" ht="15" customHeight="1">
      <c r="B68" s="195" t="s">
        <v>48</v>
      </c>
      <c r="C68" s="196"/>
      <c r="D68" s="102">
        <v>32</v>
      </c>
      <c r="E68" s="115">
        <v>32</v>
      </c>
      <c r="F68" s="81" t="s">
        <v>388</v>
      </c>
      <c r="G68" s="81">
        <v>0</v>
      </c>
      <c r="H68" s="115">
        <v>27</v>
      </c>
      <c r="I68" s="81">
        <v>143.6</v>
      </c>
      <c r="J68" s="81">
        <v>22.4375</v>
      </c>
      <c r="K68" s="115">
        <v>32</v>
      </c>
      <c r="L68" s="117" t="s">
        <v>388</v>
      </c>
      <c r="M68" s="81">
        <v>0</v>
      </c>
      <c r="N68" s="115">
        <v>32</v>
      </c>
      <c r="O68" s="81" t="s">
        <v>388</v>
      </c>
      <c r="P68" s="81">
        <v>0</v>
      </c>
    </row>
    <row r="69" spans="2:16" ht="15" customHeight="1">
      <c r="B69" s="195" t="s">
        <v>49</v>
      </c>
      <c r="C69" s="196"/>
      <c r="D69" s="102">
        <v>8</v>
      </c>
      <c r="E69" s="115">
        <v>8</v>
      </c>
      <c r="F69" s="81" t="s">
        <v>388</v>
      </c>
      <c r="G69" s="81">
        <v>0</v>
      </c>
      <c r="H69" s="115">
        <v>5</v>
      </c>
      <c r="I69" s="81">
        <v>133.33333333333334</v>
      </c>
      <c r="J69" s="81">
        <v>50</v>
      </c>
      <c r="K69" s="115">
        <v>8</v>
      </c>
      <c r="L69" s="81" t="s">
        <v>388</v>
      </c>
      <c r="M69" s="81">
        <v>0</v>
      </c>
      <c r="N69" s="115">
        <v>8</v>
      </c>
      <c r="O69" s="81" t="s">
        <v>388</v>
      </c>
      <c r="P69" s="81">
        <v>0</v>
      </c>
    </row>
    <row r="70" spans="2:16" ht="15" customHeight="1">
      <c r="B70" s="195" t="s">
        <v>50</v>
      </c>
      <c r="C70" s="196"/>
      <c r="D70" s="102">
        <v>27</v>
      </c>
      <c r="E70" s="115">
        <v>27</v>
      </c>
      <c r="F70" s="81" t="s">
        <v>388</v>
      </c>
      <c r="G70" s="81">
        <v>0</v>
      </c>
      <c r="H70" s="115">
        <v>21</v>
      </c>
      <c r="I70" s="81">
        <v>161.83333333333334</v>
      </c>
      <c r="J70" s="81">
        <v>35.96296296296296</v>
      </c>
      <c r="K70" s="115">
        <v>27</v>
      </c>
      <c r="L70" s="81" t="s">
        <v>388</v>
      </c>
      <c r="M70" s="81">
        <v>0</v>
      </c>
      <c r="N70" s="115">
        <v>27</v>
      </c>
      <c r="O70" s="81" t="s">
        <v>388</v>
      </c>
      <c r="P70" s="81">
        <v>0</v>
      </c>
    </row>
    <row r="71" spans="1:16" s="49" customFormat="1" ht="15" customHeight="1">
      <c r="A71" s="131"/>
      <c r="B71" s="197" t="s">
        <v>322</v>
      </c>
      <c r="C71" s="198"/>
      <c r="D71" s="104">
        <v>26</v>
      </c>
      <c r="E71" s="116">
        <v>26</v>
      </c>
      <c r="F71" s="106" t="s">
        <v>388</v>
      </c>
      <c r="G71" s="106">
        <v>0</v>
      </c>
      <c r="H71" s="116">
        <v>14</v>
      </c>
      <c r="I71" s="106">
        <v>251.66666666666666</v>
      </c>
      <c r="J71" s="106">
        <v>116.15384615384616</v>
      </c>
      <c r="K71" s="116">
        <v>26</v>
      </c>
      <c r="L71" s="106" t="s">
        <v>388</v>
      </c>
      <c r="M71" s="106">
        <v>0</v>
      </c>
      <c r="N71" s="116">
        <v>26</v>
      </c>
      <c r="O71" s="106" t="s">
        <v>388</v>
      </c>
      <c r="P71" s="106">
        <v>0</v>
      </c>
    </row>
    <row r="72" spans="4:16" ht="15" customHeight="1"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</row>
    <row r="73" spans="4:16" ht="15" customHeight="1">
      <c r="D73" s="21">
        <f>D8</f>
        <v>4048</v>
      </c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</row>
    <row r="74" ht="15" customHeight="1">
      <c r="D74" s="21" t="str">
        <f>IF(D73=SUM(D10:D13,D14:D24,D25:D71)/3,"OK","NG")</f>
        <v>OK</v>
      </c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</sheetData>
  <sheetProtection/>
  <mergeCells count="84">
    <mergeCell ref="B70:C70"/>
    <mergeCell ref="B8:C8"/>
    <mergeCell ref="B9:C9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6:C46"/>
    <mergeCell ref="B47:C47"/>
    <mergeCell ref="B40:C40"/>
    <mergeCell ref="B41:C41"/>
    <mergeCell ref="B42:C42"/>
    <mergeCell ref="B43:C43"/>
    <mergeCell ref="B71:C71"/>
    <mergeCell ref="B3:C5"/>
    <mergeCell ref="B64:C64"/>
    <mergeCell ref="B65:C65"/>
    <mergeCell ref="B66:C66"/>
    <mergeCell ref="B67:C67"/>
    <mergeCell ref="B60:C60"/>
    <mergeCell ref="B61:C61"/>
    <mergeCell ref="B48:C48"/>
    <mergeCell ref="B49:C49"/>
    <mergeCell ref="B54:C54"/>
    <mergeCell ref="B55:C55"/>
    <mergeCell ref="D3:D7"/>
    <mergeCell ref="E3:G3"/>
    <mergeCell ref="B52:C52"/>
    <mergeCell ref="B53:C53"/>
    <mergeCell ref="B50:C50"/>
    <mergeCell ref="B51:C51"/>
    <mergeCell ref="B44:C44"/>
    <mergeCell ref="B45:C45"/>
    <mergeCell ref="B68:C68"/>
    <mergeCell ref="B69:C69"/>
    <mergeCell ref="B62:C62"/>
    <mergeCell ref="B63:C63"/>
    <mergeCell ref="B56:C56"/>
    <mergeCell ref="B57:C57"/>
    <mergeCell ref="B58:C58"/>
    <mergeCell ref="B59:C59"/>
    <mergeCell ref="H3:J3"/>
    <mergeCell ref="K3:M3"/>
    <mergeCell ref="N3:P3"/>
    <mergeCell ref="E4:E7"/>
    <mergeCell ref="F4:G5"/>
    <mergeCell ref="H4:H7"/>
    <mergeCell ref="L4:M5"/>
    <mergeCell ref="N4:N7"/>
    <mergeCell ref="L6:L7"/>
    <mergeCell ref="M6:M7"/>
    <mergeCell ref="O6:O7"/>
    <mergeCell ref="P6:P7"/>
    <mergeCell ref="O4:P5"/>
    <mergeCell ref="B6:C7"/>
    <mergeCell ref="F6:F7"/>
    <mergeCell ref="G6:G7"/>
    <mergeCell ref="I6:I7"/>
    <mergeCell ref="J6:J7"/>
    <mergeCell ref="I4:J5"/>
    <mergeCell ref="K4:K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showGridLines="0" zoomScalePageLayoutView="0" workbookViewId="0" topLeftCell="A53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33" width="7.00390625" style="0" customWidth="1"/>
  </cols>
  <sheetData>
    <row r="1" spans="2:21" ht="17.25">
      <c r="B1" s="2" t="s">
        <v>291</v>
      </c>
      <c r="D1" s="2" t="s">
        <v>200</v>
      </c>
      <c r="U1" s="2" t="s">
        <v>201</v>
      </c>
    </row>
    <row r="2" spans="1:36" ht="17.25">
      <c r="A2" s="2"/>
      <c r="C2" s="15"/>
      <c r="T2" s="12" t="s">
        <v>239</v>
      </c>
      <c r="AJ2" s="12" t="s">
        <v>239</v>
      </c>
    </row>
    <row r="3" spans="2:36" ht="24" customHeight="1">
      <c r="B3" s="249" t="s">
        <v>199</v>
      </c>
      <c r="C3" s="241"/>
      <c r="D3" s="238" t="s">
        <v>0</v>
      </c>
      <c r="E3" s="4"/>
      <c r="F3" s="53">
        <v>30</v>
      </c>
      <c r="G3" s="53">
        <v>40</v>
      </c>
      <c r="H3" s="53">
        <v>50</v>
      </c>
      <c r="I3" s="53">
        <v>60</v>
      </c>
      <c r="J3" s="53">
        <v>70</v>
      </c>
      <c r="K3" s="53">
        <v>80</v>
      </c>
      <c r="L3" s="53">
        <v>90</v>
      </c>
      <c r="M3" s="53">
        <v>100</v>
      </c>
      <c r="N3" s="53">
        <v>110</v>
      </c>
      <c r="O3" s="53">
        <v>120</v>
      </c>
      <c r="P3" s="53">
        <v>130</v>
      </c>
      <c r="Q3" s="53">
        <v>140</v>
      </c>
      <c r="R3" s="53">
        <v>150</v>
      </c>
      <c r="S3" s="53">
        <v>160</v>
      </c>
      <c r="T3" s="53">
        <v>170</v>
      </c>
      <c r="U3" s="53">
        <v>180</v>
      </c>
      <c r="V3" s="53">
        <v>190</v>
      </c>
      <c r="W3" s="53">
        <v>200</v>
      </c>
      <c r="X3" s="53">
        <v>210</v>
      </c>
      <c r="Y3" s="53">
        <v>220</v>
      </c>
      <c r="Z3" s="53">
        <v>230</v>
      </c>
      <c r="AA3" s="53">
        <v>240</v>
      </c>
      <c r="AB3" s="53">
        <v>250</v>
      </c>
      <c r="AC3" s="53">
        <v>260</v>
      </c>
      <c r="AD3" s="53">
        <v>270</v>
      </c>
      <c r="AE3" s="53">
        <v>280</v>
      </c>
      <c r="AF3" s="53">
        <v>290</v>
      </c>
      <c r="AG3" s="68" t="s">
        <v>202</v>
      </c>
      <c r="AH3" s="238" t="s">
        <v>51</v>
      </c>
      <c r="AI3" s="238" t="s">
        <v>60</v>
      </c>
      <c r="AJ3" s="238" t="s">
        <v>52</v>
      </c>
    </row>
    <row r="4" spans="2:36" s="5" customFormat="1" ht="13.5">
      <c r="B4" s="256" t="s">
        <v>339</v>
      </c>
      <c r="C4" s="257"/>
      <c r="D4" s="217"/>
      <c r="E4" s="44" t="s">
        <v>104</v>
      </c>
      <c r="F4" s="54" t="s">
        <v>104</v>
      </c>
      <c r="G4" s="54" t="s">
        <v>104</v>
      </c>
      <c r="H4" s="55" t="s">
        <v>104</v>
      </c>
      <c r="I4" s="54" t="s">
        <v>104</v>
      </c>
      <c r="J4" s="54" t="s">
        <v>104</v>
      </c>
      <c r="K4" s="54" t="s">
        <v>104</v>
      </c>
      <c r="L4" s="54" t="s">
        <v>104</v>
      </c>
      <c r="M4" s="56" t="s">
        <v>104</v>
      </c>
      <c r="N4" s="56" t="s">
        <v>104</v>
      </c>
      <c r="O4" s="56" t="s">
        <v>104</v>
      </c>
      <c r="P4" s="56" t="s">
        <v>104</v>
      </c>
      <c r="Q4" s="54" t="s">
        <v>104</v>
      </c>
      <c r="R4" s="56" t="s">
        <v>104</v>
      </c>
      <c r="S4" s="56" t="s">
        <v>104</v>
      </c>
      <c r="T4" s="54" t="s">
        <v>104</v>
      </c>
      <c r="U4" s="56" t="s">
        <v>104</v>
      </c>
      <c r="V4" s="54" t="s">
        <v>104</v>
      </c>
      <c r="W4" s="54" t="s">
        <v>104</v>
      </c>
      <c r="X4" s="54" t="s">
        <v>104</v>
      </c>
      <c r="Y4" s="54" t="s">
        <v>104</v>
      </c>
      <c r="Z4" s="56" t="s">
        <v>104</v>
      </c>
      <c r="AA4" s="56" t="s">
        <v>104</v>
      </c>
      <c r="AB4" s="56" t="s">
        <v>104</v>
      </c>
      <c r="AC4" s="56" t="s">
        <v>104</v>
      </c>
      <c r="AD4" s="56" t="s">
        <v>104</v>
      </c>
      <c r="AE4" s="56" t="s">
        <v>104</v>
      </c>
      <c r="AF4" s="56" t="s">
        <v>104</v>
      </c>
      <c r="AG4" s="56" t="s">
        <v>104</v>
      </c>
      <c r="AH4" s="217"/>
      <c r="AI4" s="217"/>
      <c r="AJ4" s="217"/>
    </row>
    <row r="5" spans="2:36" ht="24" customHeight="1">
      <c r="B5" s="258"/>
      <c r="C5" s="251"/>
      <c r="D5" s="239"/>
      <c r="E5" s="67" t="s">
        <v>203</v>
      </c>
      <c r="F5" s="7">
        <v>39</v>
      </c>
      <c r="G5" s="7">
        <v>49</v>
      </c>
      <c r="H5" s="7">
        <v>59</v>
      </c>
      <c r="I5" s="7">
        <v>69</v>
      </c>
      <c r="J5" s="7">
        <v>79</v>
      </c>
      <c r="K5" s="7">
        <v>89</v>
      </c>
      <c r="L5" s="7">
        <v>99</v>
      </c>
      <c r="M5" s="7">
        <v>109</v>
      </c>
      <c r="N5" s="7">
        <v>119</v>
      </c>
      <c r="O5" s="7">
        <v>129</v>
      </c>
      <c r="P5" s="7">
        <v>139</v>
      </c>
      <c r="Q5" s="7">
        <v>149</v>
      </c>
      <c r="R5" s="7">
        <v>159</v>
      </c>
      <c r="S5" s="7">
        <v>169</v>
      </c>
      <c r="T5" s="7">
        <v>179</v>
      </c>
      <c r="U5" s="7">
        <v>189</v>
      </c>
      <c r="V5" s="7">
        <v>199</v>
      </c>
      <c r="W5" s="7">
        <v>209</v>
      </c>
      <c r="X5" s="7">
        <v>219</v>
      </c>
      <c r="Y5" s="7">
        <v>229</v>
      </c>
      <c r="Z5" s="7">
        <v>239</v>
      </c>
      <c r="AA5" s="7">
        <v>249</v>
      </c>
      <c r="AB5" s="7">
        <v>259</v>
      </c>
      <c r="AC5" s="7">
        <v>269</v>
      </c>
      <c r="AD5" s="7">
        <v>279</v>
      </c>
      <c r="AE5" s="7">
        <v>289</v>
      </c>
      <c r="AF5" s="7">
        <v>299</v>
      </c>
      <c r="AG5" s="69"/>
      <c r="AH5" s="32" t="s">
        <v>204</v>
      </c>
      <c r="AI5" s="32" t="s">
        <v>204</v>
      </c>
      <c r="AJ5" s="32" t="s">
        <v>204</v>
      </c>
    </row>
    <row r="6" spans="1:37" ht="15" customHeight="1">
      <c r="A6" s="2"/>
      <c r="B6" s="193" t="s">
        <v>2</v>
      </c>
      <c r="C6" s="194"/>
      <c r="D6" s="98">
        <v>4048</v>
      </c>
      <c r="E6" s="98">
        <v>261</v>
      </c>
      <c r="F6" s="98">
        <v>461</v>
      </c>
      <c r="G6" s="98">
        <v>658</v>
      </c>
      <c r="H6" s="98">
        <v>621</v>
      </c>
      <c r="I6" s="98">
        <v>533</v>
      </c>
      <c r="J6" s="98">
        <v>359</v>
      </c>
      <c r="K6" s="98">
        <v>273</v>
      </c>
      <c r="L6" s="98">
        <v>218</v>
      </c>
      <c r="M6" s="98">
        <v>149</v>
      </c>
      <c r="N6" s="98">
        <v>117</v>
      </c>
      <c r="O6" s="98">
        <v>107</v>
      </c>
      <c r="P6" s="98">
        <v>61</v>
      </c>
      <c r="Q6" s="98">
        <v>60</v>
      </c>
      <c r="R6" s="98">
        <v>44</v>
      </c>
      <c r="S6" s="98">
        <v>25</v>
      </c>
      <c r="T6" s="98">
        <v>19</v>
      </c>
      <c r="U6" s="98">
        <v>18</v>
      </c>
      <c r="V6" s="98">
        <v>14</v>
      </c>
      <c r="W6" s="98">
        <v>3</v>
      </c>
      <c r="X6" s="98">
        <v>11</v>
      </c>
      <c r="Y6" s="98">
        <v>7</v>
      </c>
      <c r="Z6" s="98">
        <v>8</v>
      </c>
      <c r="AA6" s="98">
        <v>8</v>
      </c>
      <c r="AB6" s="98">
        <v>4</v>
      </c>
      <c r="AC6" s="98">
        <v>4</v>
      </c>
      <c r="AD6" s="98">
        <v>1</v>
      </c>
      <c r="AE6" s="98">
        <v>0</v>
      </c>
      <c r="AF6" s="98">
        <v>1</v>
      </c>
      <c r="AG6" s="98">
        <v>3</v>
      </c>
      <c r="AH6" s="99">
        <v>60.335499999999996</v>
      </c>
      <c r="AI6" s="100">
        <v>69.92992687747046</v>
      </c>
      <c r="AJ6" s="100">
        <v>38.37023388762627</v>
      </c>
      <c r="AK6" s="33"/>
    </row>
    <row r="7" spans="2:36" ht="15" customHeight="1">
      <c r="B7" s="195" t="s">
        <v>3</v>
      </c>
      <c r="C7" s="196"/>
      <c r="D7" s="101">
        <v>2990</v>
      </c>
      <c r="E7" s="114">
        <v>180</v>
      </c>
      <c r="F7" s="114">
        <v>292</v>
      </c>
      <c r="G7" s="114">
        <v>435</v>
      </c>
      <c r="H7" s="114">
        <v>411</v>
      </c>
      <c r="I7" s="114">
        <v>387</v>
      </c>
      <c r="J7" s="114">
        <v>275</v>
      </c>
      <c r="K7" s="114">
        <v>226</v>
      </c>
      <c r="L7" s="114">
        <v>184</v>
      </c>
      <c r="M7" s="114">
        <v>128</v>
      </c>
      <c r="N7" s="114">
        <v>101</v>
      </c>
      <c r="O7" s="114">
        <v>100</v>
      </c>
      <c r="P7" s="114">
        <v>56</v>
      </c>
      <c r="Q7" s="114">
        <v>57</v>
      </c>
      <c r="R7" s="114">
        <v>43</v>
      </c>
      <c r="S7" s="114">
        <v>21</v>
      </c>
      <c r="T7" s="114">
        <v>19</v>
      </c>
      <c r="U7" s="114">
        <v>16</v>
      </c>
      <c r="V7" s="114">
        <v>14</v>
      </c>
      <c r="W7" s="114">
        <v>3</v>
      </c>
      <c r="X7" s="114">
        <v>10</v>
      </c>
      <c r="Y7" s="114">
        <v>7</v>
      </c>
      <c r="Z7" s="114">
        <v>7</v>
      </c>
      <c r="AA7" s="114">
        <v>7</v>
      </c>
      <c r="AB7" s="114">
        <v>2</v>
      </c>
      <c r="AC7" s="114">
        <v>4</v>
      </c>
      <c r="AD7" s="114">
        <v>1</v>
      </c>
      <c r="AE7" s="114">
        <v>0</v>
      </c>
      <c r="AF7" s="114">
        <v>1</v>
      </c>
      <c r="AG7" s="114">
        <v>3</v>
      </c>
      <c r="AH7" s="99">
        <v>63.515</v>
      </c>
      <c r="AI7" s="100">
        <v>74.3963117056855</v>
      </c>
      <c r="AJ7" s="100">
        <v>40.731570018941404</v>
      </c>
    </row>
    <row r="8" spans="1:36" ht="15" customHeight="1">
      <c r="A8" s="5"/>
      <c r="B8" s="17"/>
      <c r="C8" s="9" t="s">
        <v>83</v>
      </c>
      <c r="D8" s="102">
        <v>1608</v>
      </c>
      <c r="E8" s="115">
        <v>72</v>
      </c>
      <c r="F8" s="115">
        <v>136</v>
      </c>
      <c r="G8" s="115">
        <v>182</v>
      </c>
      <c r="H8" s="115">
        <v>181</v>
      </c>
      <c r="I8" s="115">
        <v>188</v>
      </c>
      <c r="J8" s="115">
        <v>147</v>
      </c>
      <c r="K8" s="115">
        <v>119</v>
      </c>
      <c r="L8" s="115">
        <v>118</v>
      </c>
      <c r="M8" s="115">
        <v>91</v>
      </c>
      <c r="N8" s="115">
        <v>73</v>
      </c>
      <c r="O8" s="115">
        <v>76</v>
      </c>
      <c r="P8" s="115">
        <v>45</v>
      </c>
      <c r="Q8" s="115">
        <v>48</v>
      </c>
      <c r="R8" s="115">
        <v>38</v>
      </c>
      <c r="S8" s="115">
        <v>18</v>
      </c>
      <c r="T8" s="115">
        <v>14</v>
      </c>
      <c r="U8" s="115">
        <v>15</v>
      </c>
      <c r="V8" s="115">
        <v>11</v>
      </c>
      <c r="W8" s="115">
        <v>2</v>
      </c>
      <c r="X8" s="115">
        <v>7</v>
      </c>
      <c r="Y8" s="115">
        <v>5</v>
      </c>
      <c r="Z8" s="115">
        <v>7</v>
      </c>
      <c r="AA8" s="115">
        <v>6</v>
      </c>
      <c r="AB8" s="115">
        <v>2</v>
      </c>
      <c r="AC8" s="115">
        <v>4</v>
      </c>
      <c r="AD8" s="115">
        <v>0</v>
      </c>
      <c r="AE8" s="115">
        <v>0</v>
      </c>
      <c r="AF8" s="115">
        <v>1</v>
      </c>
      <c r="AG8" s="115">
        <v>2</v>
      </c>
      <c r="AH8" s="103">
        <v>73.076</v>
      </c>
      <c r="AI8" s="81">
        <v>83.66306218905466</v>
      </c>
      <c r="AJ8" s="81">
        <v>45.25514835118051</v>
      </c>
    </row>
    <row r="9" spans="2:36" ht="15" customHeight="1">
      <c r="B9" s="17"/>
      <c r="C9" s="9" t="s">
        <v>84</v>
      </c>
      <c r="D9" s="102">
        <v>923</v>
      </c>
      <c r="E9" s="115">
        <v>78</v>
      </c>
      <c r="F9" s="115">
        <v>118</v>
      </c>
      <c r="G9" s="115">
        <v>177</v>
      </c>
      <c r="H9" s="115">
        <v>138</v>
      </c>
      <c r="I9" s="115">
        <v>130</v>
      </c>
      <c r="J9" s="115">
        <v>81</v>
      </c>
      <c r="K9" s="115">
        <v>70</v>
      </c>
      <c r="L9" s="115">
        <v>41</v>
      </c>
      <c r="M9" s="115">
        <v>29</v>
      </c>
      <c r="N9" s="115">
        <v>17</v>
      </c>
      <c r="O9" s="115">
        <v>13</v>
      </c>
      <c r="P9" s="115">
        <v>9</v>
      </c>
      <c r="Q9" s="115">
        <v>3</v>
      </c>
      <c r="R9" s="115">
        <v>2</v>
      </c>
      <c r="S9" s="115">
        <v>3</v>
      </c>
      <c r="T9" s="115">
        <v>4</v>
      </c>
      <c r="U9" s="115">
        <v>1</v>
      </c>
      <c r="V9" s="115">
        <v>2</v>
      </c>
      <c r="W9" s="115">
        <v>1</v>
      </c>
      <c r="X9" s="115">
        <v>2</v>
      </c>
      <c r="Y9" s="115">
        <v>2</v>
      </c>
      <c r="Z9" s="115">
        <v>0</v>
      </c>
      <c r="AA9" s="115">
        <v>0</v>
      </c>
      <c r="AB9" s="115">
        <v>0</v>
      </c>
      <c r="AC9" s="115">
        <v>0</v>
      </c>
      <c r="AD9" s="115">
        <v>1</v>
      </c>
      <c r="AE9" s="115">
        <v>0</v>
      </c>
      <c r="AF9" s="115">
        <v>0</v>
      </c>
      <c r="AG9" s="115">
        <v>1</v>
      </c>
      <c r="AH9" s="103">
        <v>56.182</v>
      </c>
      <c r="AI9" s="81">
        <v>62.8417204767065</v>
      </c>
      <c r="AJ9" s="81">
        <v>32.32041928189294</v>
      </c>
    </row>
    <row r="10" spans="1:36" ht="15" customHeight="1">
      <c r="A10" s="2"/>
      <c r="B10" s="17"/>
      <c r="C10" s="9" t="s">
        <v>85</v>
      </c>
      <c r="D10" s="102">
        <v>459</v>
      </c>
      <c r="E10" s="115">
        <v>30</v>
      </c>
      <c r="F10" s="115">
        <v>38</v>
      </c>
      <c r="G10" s="115">
        <v>76</v>
      </c>
      <c r="H10" s="115">
        <v>92</v>
      </c>
      <c r="I10" s="115">
        <v>69</v>
      </c>
      <c r="J10" s="115">
        <v>47</v>
      </c>
      <c r="K10" s="115">
        <v>37</v>
      </c>
      <c r="L10" s="115">
        <v>25</v>
      </c>
      <c r="M10" s="115">
        <v>8</v>
      </c>
      <c r="N10" s="115">
        <v>11</v>
      </c>
      <c r="O10" s="115">
        <v>11</v>
      </c>
      <c r="P10" s="115">
        <v>2</v>
      </c>
      <c r="Q10" s="115">
        <v>6</v>
      </c>
      <c r="R10" s="115">
        <v>3</v>
      </c>
      <c r="S10" s="115">
        <v>0</v>
      </c>
      <c r="T10" s="115">
        <v>1</v>
      </c>
      <c r="U10" s="115">
        <v>0</v>
      </c>
      <c r="V10" s="115">
        <v>1</v>
      </c>
      <c r="W10" s="115">
        <v>0</v>
      </c>
      <c r="X10" s="115">
        <v>1</v>
      </c>
      <c r="Y10" s="115">
        <v>0</v>
      </c>
      <c r="Z10" s="115">
        <v>0</v>
      </c>
      <c r="AA10" s="115">
        <v>1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03">
        <v>59.234</v>
      </c>
      <c r="AI10" s="81">
        <v>65.16745098039209</v>
      </c>
      <c r="AJ10" s="81">
        <v>29.708021821986886</v>
      </c>
    </row>
    <row r="11" spans="2:36" ht="15" customHeight="1">
      <c r="B11" s="197" t="s">
        <v>4</v>
      </c>
      <c r="C11" s="198"/>
      <c r="D11" s="104">
        <v>1058</v>
      </c>
      <c r="E11" s="116">
        <v>81</v>
      </c>
      <c r="F11" s="116">
        <v>169</v>
      </c>
      <c r="G11" s="116">
        <v>223</v>
      </c>
      <c r="H11" s="116">
        <v>210</v>
      </c>
      <c r="I11" s="116">
        <v>146</v>
      </c>
      <c r="J11" s="116">
        <v>84</v>
      </c>
      <c r="K11" s="116">
        <v>47</v>
      </c>
      <c r="L11" s="116">
        <v>34</v>
      </c>
      <c r="M11" s="116">
        <v>21</v>
      </c>
      <c r="N11" s="116">
        <v>16</v>
      </c>
      <c r="O11" s="116">
        <v>7</v>
      </c>
      <c r="P11" s="116">
        <v>5</v>
      </c>
      <c r="Q11" s="116">
        <v>3</v>
      </c>
      <c r="R11" s="116">
        <v>1</v>
      </c>
      <c r="S11" s="116">
        <v>4</v>
      </c>
      <c r="T11" s="116">
        <v>0</v>
      </c>
      <c r="U11" s="116">
        <v>2</v>
      </c>
      <c r="V11" s="116">
        <v>0</v>
      </c>
      <c r="W11" s="116">
        <v>0</v>
      </c>
      <c r="X11" s="116">
        <v>1</v>
      </c>
      <c r="Y11" s="116">
        <v>0</v>
      </c>
      <c r="Z11" s="116">
        <v>1</v>
      </c>
      <c r="AA11" s="116">
        <v>1</v>
      </c>
      <c r="AB11" s="116">
        <v>2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05">
        <v>52.257000000000005</v>
      </c>
      <c r="AI11" s="106">
        <v>57.30753497164462</v>
      </c>
      <c r="AJ11" s="106">
        <v>27.010486829586114</v>
      </c>
    </row>
    <row r="12" spans="1:36" ht="15" customHeight="1">
      <c r="A12" s="5"/>
      <c r="B12" s="195" t="s">
        <v>327</v>
      </c>
      <c r="C12" s="196"/>
      <c r="D12" s="98">
        <v>161</v>
      </c>
      <c r="E12" s="98">
        <v>11</v>
      </c>
      <c r="F12" s="98">
        <v>45</v>
      </c>
      <c r="G12" s="98">
        <v>32</v>
      </c>
      <c r="H12" s="98">
        <v>25</v>
      </c>
      <c r="I12" s="98">
        <v>25</v>
      </c>
      <c r="J12" s="98">
        <v>8</v>
      </c>
      <c r="K12" s="98">
        <v>4</v>
      </c>
      <c r="L12" s="98">
        <v>4</v>
      </c>
      <c r="M12" s="98">
        <v>2</v>
      </c>
      <c r="N12" s="98">
        <v>3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1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1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103">
        <v>46.677</v>
      </c>
      <c r="AI12" s="81">
        <v>53.058875776397514</v>
      </c>
      <c r="AJ12" s="81">
        <v>26.730755983220373</v>
      </c>
    </row>
    <row r="13" spans="2:36" ht="15" customHeight="1">
      <c r="B13" s="195" t="s">
        <v>328</v>
      </c>
      <c r="C13" s="196"/>
      <c r="D13" s="98">
        <v>108</v>
      </c>
      <c r="E13" s="98">
        <v>3</v>
      </c>
      <c r="F13" s="98">
        <v>14</v>
      </c>
      <c r="G13" s="98">
        <v>23</v>
      </c>
      <c r="H13" s="98">
        <v>24</v>
      </c>
      <c r="I13" s="98">
        <v>14</v>
      </c>
      <c r="J13" s="98">
        <v>13</v>
      </c>
      <c r="K13" s="98">
        <v>6</v>
      </c>
      <c r="L13" s="98">
        <v>4</v>
      </c>
      <c r="M13" s="98">
        <v>1</v>
      </c>
      <c r="N13" s="98">
        <v>3</v>
      </c>
      <c r="O13" s="98">
        <v>0</v>
      </c>
      <c r="P13" s="98">
        <v>3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98">
        <v>0</v>
      </c>
      <c r="AE13" s="98">
        <v>0</v>
      </c>
      <c r="AF13" s="98">
        <v>0</v>
      </c>
      <c r="AG13" s="98">
        <v>0</v>
      </c>
      <c r="AH13" s="103">
        <v>55.9585</v>
      </c>
      <c r="AI13" s="81">
        <v>60.00513888888889</v>
      </c>
      <c r="AJ13" s="81">
        <v>23.6196055920992</v>
      </c>
    </row>
    <row r="14" spans="2:36" ht="15" customHeight="1">
      <c r="B14" s="195" t="s">
        <v>329</v>
      </c>
      <c r="C14" s="196"/>
      <c r="D14" s="98">
        <v>196</v>
      </c>
      <c r="E14" s="98">
        <v>20</v>
      </c>
      <c r="F14" s="98">
        <v>36</v>
      </c>
      <c r="G14" s="98">
        <v>47</v>
      </c>
      <c r="H14" s="98">
        <v>37</v>
      </c>
      <c r="I14" s="98">
        <v>26</v>
      </c>
      <c r="J14" s="98">
        <v>11</v>
      </c>
      <c r="K14" s="98">
        <v>6</v>
      </c>
      <c r="L14" s="98">
        <v>5</v>
      </c>
      <c r="M14" s="98">
        <v>2</v>
      </c>
      <c r="N14" s="98">
        <v>3</v>
      </c>
      <c r="O14" s="98">
        <v>1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1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1</v>
      </c>
      <c r="AC14" s="98">
        <v>0</v>
      </c>
      <c r="AD14" s="98">
        <v>0</v>
      </c>
      <c r="AE14" s="98">
        <v>0</v>
      </c>
      <c r="AF14" s="98">
        <v>0</v>
      </c>
      <c r="AG14" s="98">
        <v>0</v>
      </c>
      <c r="AH14" s="103">
        <v>49.233000000000004</v>
      </c>
      <c r="AI14" s="81">
        <v>53.58348469387759</v>
      </c>
      <c r="AJ14" s="81">
        <v>26.418808230166793</v>
      </c>
    </row>
    <row r="15" spans="2:36" ht="15" customHeight="1">
      <c r="B15" s="195" t="s">
        <v>330</v>
      </c>
      <c r="C15" s="196"/>
      <c r="D15" s="98">
        <v>1877</v>
      </c>
      <c r="E15" s="98">
        <v>98</v>
      </c>
      <c r="F15" s="98">
        <v>164</v>
      </c>
      <c r="G15" s="98">
        <v>235</v>
      </c>
      <c r="H15" s="98">
        <v>252</v>
      </c>
      <c r="I15" s="98">
        <v>218</v>
      </c>
      <c r="J15" s="98">
        <v>167</v>
      </c>
      <c r="K15" s="98">
        <v>131</v>
      </c>
      <c r="L15" s="98">
        <v>131</v>
      </c>
      <c r="M15" s="98">
        <v>96</v>
      </c>
      <c r="N15" s="98">
        <v>76</v>
      </c>
      <c r="O15" s="98">
        <v>81</v>
      </c>
      <c r="P15" s="98">
        <v>45</v>
      </c>
      <c r="Q15" s="98">
        <v>50</v>
      </c>
      <c r="R15" s="98">
        <v>38</v>
      </c>
      <c r="S15" s="98">
        <v>19</v>
      </c>
      <c r="T15" s="98">
        <v>14</v>
      </c>
      <c r="U15" s="98">
        <v>15</v>
      </c>
      <c r="V15" s="98">
        <v>11</v>
      </c>
      <c r="W15" s="98">
        <v>2</v>
      </c>
      <c r="X15" s="98">
        <v>7</v>
      </c>
      <c r="Y15" s="98">
        <v>5</v>
      </c>
      <c r="Z15" s="98">
        <v>7</v>
      </c>
      <c r="AA15" s="98">
        <v>6</v>
      </c>
      <c r="AB15" s="98">
        <v>2</v>
      </c>
      <c r="AC15" s="98">
        <v>4</v>
      </c>
      <c r="AD15" s="98">
        <v>0</v>
      </c>
      <c r="AE15" s="98">
        <v>0</v>
      </c>
      <c r="AF15" s="98">
        <v>1</v>
      </c>
      <c r="AG15" s="98">
        <v>2</v>
      </c>
      <c r="AH15" s="103">
        <v>68.277</v>
      </c>
      <c r="AI15" s="81">
        <v>79.94383644112955</v>
      </c>
      <c r="AJ15" s="81">
        <v>43.823657526517415</v>
      </c>
    </row>
    <row r="16" spans="2:36" ht="15" customHeight="1">
      <c r="B16" s="195" t="s">
        <v>331</v>
      </c>
      <c r="C16" s="196"/>
      <c r="D16" s="98">
        <v>362</v>
      </c>
      <c r="E16" s="98">
        <v>25</v>
      </c>
      <c r="F16" s="98">
        <v>34</v>
      </c>
      <c r="G16" s="98">
        <v>56</v>
      </c>
      <c r="H16" s="98">
        <v>64</v>
      </c>
      <c r="I16" s="98">
        <v>61</v>
      </c>
      <c r="J16" s="98">
        <v>39</v>
      </c>
      <c r="K16" s="98">
        <v>30</v>
      </c>
      <c r="L16" s="98">
        <v>15</v>
      </c>
      <c r="M16" s="98">
        <v>5</v>
      </c>
      <c r="N16" s="98">
        <v>10</v>
      </c>
      <c r="O16" s="98">
        <v>9</v>
      </c>
      <c r="P16" s="98">
        <v>2</v>
      </c>
      <c r="Q16" s="98">
        <v>5</v>
      </c>
      <c r="R16" s="98">
        <v>3</v>
      </c>
      <c r="S16" s="98">
        <v>0</v>
      </c>
      <c r="T16" s="98">
        <v>1</v>
      </c>
      <c r="U16" s="98">
        <v>0</v>
      </c>
      <c r="V16" s="98">
        <v>1</v>
      </c>
      <c r="W16" s="98">
        <v>0</v>
      </c>
      <c r="X16" s="98">
        <v>1</v>
      </c>
      <c r="Y16" s="98">
        <v>0</v>
      </c>
      <c r="Z16" s="98">
        <v>0</v>
      </c>
      <c r="AA16" s="98">
        <v>1</v>
      </c>
      <c r="AB16" s="98">
        <v>0</v>
      </c>
      <c r="AC16" s="98">
        <v>0</v>
      </c>
      <c r="AD16" s="98">
        <v>0</v>
      </c>
      <c r="AE16" s="98">
        <v>0</v>
      </c>
      <c r="AF16" s="98">
        <v>0</v>
      </c>
      <c r="AG16" s="98">
        <v>0</v>
      </c>
      <c r="AH16" s="103">
        <v>60.4255</v>
      </c>
      <c r="AI16" s="81">
        <v>65.54318232044194</v>
      </c>
      <c r="AJ16" s="81">
        <v>31.06790699807287</v>
      </c>
    </row>
    <row r="17" spans="2:36" ht="15" customHeight="1">
      <c r="B17" s="195" t="s">
        <v>332</v>
      </c>
      <c r="C17" s="196"/>
      <c r="D17" s="98">
        <v>36</v>
      </c>
      <c r="E17" s="98">
        <v>0</v>
      </c>
      <c r="F17" s="98">
        <v>6</v>
      </c>
      <c r="G17" s="98">
        <v>9</v>
      </c>
      <c r="H17" s="98">
        <v>11</v>
      </c>
      <c r="I17" s="98">
        <v>4</v>
      </c>
      <c r="J17" s="98">
        <v>4</v>
      </c>
      <c r="K17" s="98">
        <v>0</v>
      </c>
      <c r="L17" s="98">
        <v>1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1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0</v>
      </c>
      <c r="AF17" s="98">
        <v>0</v>
      </c>
      <c r="AG17" s="98">
        <v>0</v>
      </c>
      <c r="AH17" s="103">
        <v>51.233999999999995</v>
      </c>
      <c r="AI17" s="81">
        <v>56.02480555555555</v>
      </c>
      <c r="AJ17" s="81">
        <v>23.632526071158118</v>
      </c>
    </row>
    <row r="18" spans="2:36" ht="15" customHeight="1">
      <c r="B18" s="195" t="s">
        <v>333</v>
      </c>
      <c r="C18" s="196"/>
      <c r="D18" s="98">
        <v>923</v>
      </c>
      <c r="E18" s="98">
        <v>78</v>
      </c>
      <c r="F18" s="98">
        <v>118</v>
      </c>
      <c r="G18" s="98">
        <v>177</v>
      </c>
      <c r="H18" s="98">
        <v>138</v>
      </c>
      <c r="I18" s="98">
        <v>130</v>
      </c>
      <c r="J18" s="98">
        <v>81</v>
      </c>
      <c r="K18" s="98">
        <v>70</v>
      </c>
      <c r="L18" s="98">
        <v>41</v>
      </c>
      <c r="M18" s="98">
        <v>29</v>
      </c>
      <c r="N18" s="98">
        <v>17</v>
      </c>
      <c r="O18" s="98">
        <v>13</v>
      </c>
      <c r="P18" s="98">
        <v>9</v>
      </c>
      <c r="Q18" s="98">
        <v>3</v>
      </c>
      <c r="R18" s="98">
        <v>2</v>
      </c>
      <c r="S18" s="98">
        <v>3</v>
      </c>
      <c r="T18" s="98">
        <v>4</v>
      </c>
      <c r="U18" s="98">
        <v>1</v>
      </c>
      <c r="V18" s="98">
        <v>2</v>
      </c>
      <c r="W18" s="98">
        <v>1</v>
      </c>
      <c r="X18" s="98">
        <v>2</v>
      </c>
      <c r="Y18" s="98">
        <v>2</v>
      </c>
      <c r="Z18" s="98">
        <v>0</v>
      </c>
      <c r="AA18" s="98">
        <v>0</v>
      </c>
      <c r="AB18" s="98">
        <v>0</v>
      </c>
      <c r="AC18" s="98">
        <v>0</v>
      </c>
      <c r="AD18" s="98">
        <v>1</v>
      </c>
      <c r="AE18" s="98">
        <v>0</v>
      </c>
      <c r="AF18" s="98">
        <v>0</v>
      </c>
      <c r="AG18" s="98">
        <v>1</v>
      </c>
      <c r="AH18" s="103">
        <v>56.182</v>
      </c>
      <c r="AI18" s="81">
        <v>62.8417204767065</v>
      </c>
      <c r="AJ18" s="81">
        <v>32.32041928189294</v>
      </c>
    </row>
    <row r="19" spans="2:36" ht="15" customHeight="1">
      <c r="B19" s="195" t="s">
        <v>334</v>
      </c>
      <c r="C19" s="196"/>
      <c r="D19" s="98">
        <v>108</v>
      </c>
      <c r="E19" s="98">
        <v>7</v>
      </c>
      <c r="F19" s="98">
        <v>9</v>
      </c>
      <c r="G19" s="98">
        <v>21</v>
      </c>
      <c r="H19" s="98">
        <v>20</v>
      </c>
      <c r="I19" s="98">
        <v>17</v>
      </c>
      <c r="J19" s="98">
        <v>16</v>
      </c>
      <c r="K19" s="98">
        <v>8</v>
      </c>
      <c r="L19" s="98">
        <v>5</v>
      </c>
      <c r="M19" s="98">
        <v>2</v>
      </c>
      <c r="N19" s="98">
        <v>2</v>
      </c>
      <c r="O19" s="98">
        <v>1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103">
        <v>57.6295</v>
      </c>
      <c r="AI19" s="81">
        <v>60.40049999999998</v>
      </c>
      <c r="AJ19" s="81">
        <v>21.343033401894687</v>
      </c>
    </row>
    <row r="20" spans="2:36" ht="15" customHeight="1">
      <c r="B20" s="195" t="s">
        <v>335</v>
      </c>
      <c r="C20" s="196"/>
      <c r="D20" s="98">
        <v>50</v>
      </c>
      <c r="E20" s="98">
        <v>3</v>
      </c>
      <c r="F20" s="98">
        <v>7</v>
      </c>
      <c r="G20" s="98">
        <v>15</v>
      </c>
      <c r="H20" s="98">
        <v>10</v>
      </c>
      <c r="I20" s="98">
        <v>6</v>
      </c>
      <c r="J20" s="98">
        <v>3</v>
      </c>
      <c r="K20" s="98">
        <v>3</v>
      </c>
      <c r="L20" s="98">
        <v>2</v>
      </c>
      <c r="M20" s="98">
        <v>1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103">
        <v>50.5945</v>
      </c>
      <c r="AI20" s="81">
        <v>53.93116000000002</v>
      </c>
      <c r="AJ20" s="81">
        <v>18.656594551514267</v>
      </c>
    </row>
    <row r="21" spans="2:36" ht="15" customHeight="1">
      <c r="B21" s="195" t="s">
        <v>358</v>
      </c>
      <c r="C21" s="196"/>
      <c r="D21" s="98">
        <v>106</v>
      </c>
      <c r="E21" s="98">
        <v>4</v>
      </c>
      <c r="F21" s="98">
        <v>11</v>
      </c>
      <c r="G21" s="98">
        <v>22</v>
      </c>
      <c r="H21" s="98">
        <v>15</v>
      </c>
      <c r="I21" s="98">
        <v>14</v>
      </c>
      <c r="J21" s="98">
        <v>10</v>
      </c>
      <c r="K21" s="98">
        <v>12</v>
      </c>
      <c r="L21" s="98">
        <v>6</v>
      </c>
      <c r="M21" s="98">
        <v>6</v>
      </c>
      <c r="N21" s="98">
        <v>2</v>
      </c>
      <c r="O21" s="98">
        <v>0</v>
      </c>
      <c r="P21" s="98">
        <v>1</v>
      </c>
      <c r="Q21" s="98">
        <v>1</v>
      </c>
      <c r="R21" s="98">
        <v>0</v>
      </c>
      <c r="S21" s="98">
        <v>1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1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103">
        <v>60.227999999999994</v>
      </c>
      <c r="AI21" s="81">
        <v>66.77883018867921</v>
      </c>
      <c r="AJ21" s="81">
        <v>32.50392129646945</v>
      </c>
    </row>
    <row r="22" spans="2:36" ht="15" customHeight="1">
      <c r="B22" s="197" t="s">
        <v>336</v>
      </c>
      <c r="C22" s="198"/>
      <c r="D22" s="98">
        <v>121</v>
      </c>
      <c r="E22" s="98">
        <v>12</v>
      </c>
      <c r="F22" s="98">
        <v>17</v>
      </c>
      <c r="G22" s="98">
        <v>21</v>
      </c>
      <c r="H22" s="98">
        <v>25</v>
      </c>
      <c r="I22" s="98">
        <v>18</v>
      </c>
      <c r="J22" s="98">
        <v>7</v>
      </c>
      <c r="K22" s="98">
        <v>3</v>
      </c>
      <c r="L22" s="98">
        <v>4</v>
      </c>
      <c r="M22" s="98">
        <v>5</v>
      </c>
      <c r="N22" s="98">
        <v>1</v>
      </c>
      <c r="O22" s="98">
        <v>2</v>
      </c>
      <c r="P22" s="98">
        <v>1</v>
      </c>
      <c r="Q22" s="98">
        <v>1</v>
      </c>
      <c r="R22" s="98">
        <v>1</v>
      </c>
      <c r="S22" s="98">
        <v>1</v>
      </c>
      <c r="T22" s="98">
        <v>0</v>
      </c>
      <c r="U22" s="98">
        <v>0</v>
      </c>
      <c r="V22" s="98">
        <v>0</v>
      </c>
      <c r="W22" s="98">
        <v>0</v>
      </c>
      <c r="X22" s="98">
        <v>1</v>
      </c>
      <c r="Y22" s="98">
        <v>0</v>
      </c>
      <c r="Z22" s="98">
        <v>1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v>0</v>
      </c>
      <c r="AH22" s="103">
        <v>53.67</v>
      </c>
      <c r="AI22" s="81">
        <v>61.583181818181785</v>
      </c>
      <c r="AJ22" s="81">
        <v>35.118481758422675</v>
      </c>
    </row>
    <row r="23" spans="2:36" ht="15" customHeight="1">
      <c r="B23" s="195" t="s">
        <v>5</v>
      </c>
      <c r="C23" s="196"/>
      <c r="D23" s="101">
        <v>161</v>
      </c>
      <c r="E23" s="114">
        <v>11</v>
      </c>
      <c r="F23" s="114">
        <v>45</v>
      </c>
      <c r="G23" s="114">
        <v>32</v>
      </c>
      <c r="H23" s="114">
        <v>25</v>
      </c>
      <c r="I23" s="114">
        <v>25</v>
      </c>
      <c r="J23" s="114">
        <v>8</v>
      </c>
      <c r="K23" s="114">
        <v>4</v>
      </c>
      <c r="L23" s="114">
        <v>4</v>
      </c>
      <c r="M23" s="114">
        <v>2</v>
      </c>
      <c r="N23" s="114">
        <v>3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1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1</v>
      </c>
      <c r="AB23" s="114">
        <v>0</v>
      </c>
      <c r="AC23" s="114">
        <v>0</v>
      </c>
      <c r="AD23" s="114">
        <v>0</v>
      </c>
      <c r="AE23" s="114">
        <v>0</v>
      </c>
      <c r="AF23" s="114">
        <v>0</v>
      </c>
      <c r="AG23" s="114">
        <v>0</v>
      </c>
      <c r="AH23" s="99">
        <v>46.677</v>
      </c>
      <c r="AI23" s="100">
        <v>53.058875776397514</v>
      </c>
      <c r="AJ23" s="100">
        <v>26.730755983220373</v>
      </c>
    </row>
    <row r="24" spans="2:36" ht="15" customHeight="1">
      <c r="B24" s="195" t="s">
        <v>6</v>
      </c>
      <c r="C24" s="196"/>
      <c r="D24" s="102">
        <v>11</v>
      </c>
      <c r="E24" s="115">
        <v>0</v>
      </c>
      <c r="F24" s="115">
        <v>0</v>
      </c>
      <c r="G24" s="115">
        <v>1</v>
      </c>
      <c r="H24" s="115">
        <v>6</v>
      </c>
      <c r="I24" s="115">
        <v>1</v>
      </c>
      <c r="J24" s="115">
        <v>2</v>
      </c>
      <c r="K24" s="115">
        <v>0</v>
      </c>
      <c r="L24" s="115">
        <v>1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03">
        <v>56.803</v>
      </c>
      <c r="AI24" s="81">
        <v>61.70372727272727</v>
      </c>
      <c r="AJ24" s="81">
        <v>15.58951229571284</v>
      </c>
    </row>
    <row r="25" spans="2:36" ht="15" customHeight="1">
      <c r="B25" s="195" t="s">
        <v>7</v>
      </c>
      <c r="C25" s="196"/>
      <c r="D25" s="102">
        <v>19</v>
      </c>
      <c r="E25" s="115">
        <v>1</v>
      </c>
      <c r="F25" s="115">
        <v>4</v>
      </c>
      <c r="G25" s="115">
        <v>8</v>
      </c>
      <c r="H25" s="115">
        <v>2</v>
      </c>
      <c r="I25" s="115">
        <v>2</v>
      </c>
      <c r="J25" s="115">
        <v>1</v>
      </c>
      <c r="K25" s="115">
        <v>1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03">
        <v>46.723</v>
      </c>
      <c r="AI25" s="81">
        <v>48.85536842105263</v>
      </c>
      <c r="AJ25" s="159">
        <v>13.969611782606027</v>
      </c>
    </row>
    <row r="26" spans="2:36" ht="15" customHeight="1">
      <c r="B26" s="195" t="s">
        <v>8</v>
      </c>
      <c r="C26" s="196"/>
      <c r="D26" s="102">
        <v>41</v>
      </c>
      <c r="E26" s="115">
        <v>0</v>
      </c>
      <c r="F26" s="115">
        <v>4</v>
      </c>
      <c r="G26" s="115">
        <v>2</v>
      </c>
      <c r="H26" s="115">
        <v>8</v>
      </c>
      <c r="I26" s="115">
        <v>8</v>
      </c>
      <c r="J26" s="115">
        <v>9</v>
      </c>
      <c r="K26" s="115">
        <v>3</v>
      </c>
      <c r="L26" s="115">
        <v>2</v>
      </c>
      <c r="M26" s="115">
        <v>0</v>
      </c>
      <c r="N26" s="115">
        <v>3</v>
      </c>
      <c r="O26" s="115">
        <v>0</v>
      </c>
      <c r="P26" s="115">
        <v>2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03">
        <v>64.243</v>
      </c>
      <c r="AI26" s="81">
        <v>71.05348780487803</v>
      </c>
      <c r="AJ26" s="81">
        <v>24.845163643174043</v>
      </c>
    </row>
    <row r="27" spans="2:36" ht="15" customHeight="1">
      <c r="B27" s="195" t="s">
        <v>9</v>
      </c>
      <c r="C27" s="196"/>
      <c r="D27" s="102">
        <v>20</v>
      </c>
      <c r="E27" s="115">
        <v>1</v>
      </c>
      <c r="F27" s="115">
        <v>4</v>
      </c>
      <c r="G27" s="115">
        <v>6</v>
      </c>
      <c r="H27" s="115">
        <v>4</v>
      </c>
      <c r="I27" s="115">
        <v>1</v>
      </c>
      <c r="J27" s="115">
        <v>1</v>
      </c>
      <c r="K27" s="115">
        <v>0</v>
      </c>
      <c r="L27" s="115">
        <v>1</v>
      </c>
      <c r="M27" s="115">
        <v>1</v>
      </c>
      <c r="N27" s="115">
        <v>0</v>
      </c>
      <c r="O27" s="115">
        <v>0</v>
      </c>
      <c r="P27" s="115">
        <v>1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60">
        <v>48.8285</v>
      </c>
      <c r="AI27" s="159">
        <v>54.876049999999985</v>
      </c>
      <c r="AJ27" s="159">
        <v>28.11929574336156</v>
      </c>
    </row>
    <row r="28" spans="2:36" ht="15" customHeight="1">
      <c r="B28" s="195" t="s">
        <v>10</v>
      </c>
      <c r="C28" s="196"/>
      <c r="D28" s="102">
        <v>2</v>
      </c>
      <c r="E28" s="115">
        <v>0</v>
      </c>
      <c r="F28" s="115">
        <v>1</v>
      </c>
      <c r="G28" s="115">
        <v>1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60">
        <v>39.054</v>
      </c>
      <c r="AI28" s="159">
        <v>39.054</v>
      </c>
      <c r="AJ28" s="159">
        <v>5.051570844796695</v>
      </c>
    </row>
    <row r="29" spans="2:36" ht="15" customHeight="1">
      <c r="B29" s="195" t="s">
        <v>11</v>
      </c>
      <c r="C29" s="196"/>
      <c r="D29" s="102">
        <v>15</v>
      </c>
      <c r="E29" s="115">
        <v>1</v>
      </c>
      <c r="F29" s="115">
        <v>1</v>
      </c>
      <c r="G29" s="115">
        <v>5</v>
      </c>
      <c r="H29" s="115">
        <v>4</v>
      </c>
      <c r="I29" s="115">
        <v>2</v>
      </c>
      <c r="J29" s="115">
        <v>0</v>
      </c>
      <c r="K29" s="115">
        <v>2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03">
        <v>51.365</v>
      </c>
      <c r="AI29" s="81">
        <v>52.316</v>
      </c>
      <c r="AJ29" s="81">
        <v>17.568993035621425</v>
      </c>
    </row>
    <row r="30" spans="2:36" ht="15" customHeight="1">
      <c r="B30" s="195" t="s">
        <v>12</v>
      </c>
      <c r="C30" s="196"/>
      <c r="D30" s="102">
        <v>109</v>
      </c>
      <c r="E30" s="115">
        <v>16</v>
      </c>
      <c r="F30" s="115">
        <v>14</v>
      </c>
      <c r="G30" s="115">
        <v>24</v>
      </c>
      <c r="H30" s="115">
        <v>28</v>
      </c>
      <c r="I30" s="115">
        <v>13</v>
      </c>
      <c r="J30" s="115">
        <v>5</v>
      </c>
      <c r="K30" s="115">
        <v>2</v>
      </c>
      <c r="L30" s="115">
        <v>2</v>
      </c>
      <c r="M30" s="115">
        <v>0</v>
      </c>
      <c r="N30" s="115">
        <v>2</v>
      </c>
      <c r="O30" s="115">
        <v>1</v>
      </c>
      <c r="P30" s="115">
        <v>0</v>
      </c>
      <c r="Q30" s="115">
        <v>1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03">
        <v>50.395</v>
      </c>
      <c r="AI30" s="81">
        <v>52.42335779816513</v>
      </c>
      <c r="AJ30" s="81">
        <v>24.370899174707485</v>
      </c>
    </row>
    <row r="31" spans="2:36" ht="15" customHeight="1">
      <c r="B31" s="195" t="s">
        <v>13</v>
      </c>
      <c r="C31" s="196"/>
      <c r="D31" s="102">
        <v>70</v>
      </c>
      <c r="E31" s="115">
        <v>12</v>
      </c>
      <c r="F31" s="115">
        <v>7</v>
      </c>
      <c r="G31" s="115">
        <v>12</v>
      </c>
      <c r="H31" s="115">
        <v>17</v>
      </c>
      <c r="I31" s="115">
        <v>10</v>
      </c>
      <c r="J31" s="115">
        <v>5</v>
      </c>
      <c r="K31" s="115">
        <v>2</v>
      </c>
      <c r="L31" s="115">
        <v>3</v>
      </c>
      <c r="M31" s="115">
        <v>0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1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115">
        <v>0</v>
      </c>
      <c r="AH31" s="103">
        <v>52.5675</v>
      </c>
      <c r="AI31" s="81">
        <v>53.71595714285714</v>
      </c>
      <c r="AJ31" s="81">
        <v>26.615844598542964</v>
      </c>
    </row>
    <row r="32" spans="2:36" ht="15" customHeight="1">
      <c r="B32" s="195" t="s">
        <v>14</v>
      </c>
      <c r="C32" s="196"/>
      <c r="D32" s="102">
        <v>56</v>
      </c>
      <c r="E32" s="115">
        <v>2</v>
      </c>
      <c r="F32" s="115">
        <v>13</v>
      </c>
      <c r="G32" s="115">
        <v>19</v>
      </c>
      <c r="H32" s="115">
        <v>9</v>
      </c>
      <c r="I32" s="115">
        <v>6</v>
      </c>
      <c r="J32" s="115">
        <v>2</v>
      </c>
      <c r="K32" s="115">
        <v>3</v>
      </c>
      <c r="L32" s="115">
        <v>0</v>
      </c>
      <c r="M32" s="115">
        <v>1</v>
      </c>
      <c r="N32" s="115">
        <v>0</v>
      </c>
      <c r="O32" s="115">
        <v>1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0</v>
      </c>
      <c r="AH32" s="103">
        <v>47.9405</v>
      </c>
      <c r="AI32" s="81">
        <v>51.36103571428573</v>
      </c>
      <c r="AJ32" s="81">
        <v>18.556939705540483</v>
      </c>
    </row>
    <row r="33" spans="2:36" ht="15" customHeight="1">
      <c r="B33" s="195" t="s">
        <v>15</v>
      </c>
      <c r="C33" s="196"/>
      <c r="D33" s="102">
        <v>397</v>
      </c>
      <c r="E33" s="115">
        <v>32</v>
      </c>
      <c r="F33" s="115">
        <v>68</v>
      </c>
      <c r="G33" s="115">
        <v>67</v>
      </c>
      <c r="H33" s="115">
        <v>56</v>
      </c>
      <c r="I33" s="115">
        <v>49</v>
      </c>
      <c r="J33" s="115">
        <v>40</v>
      </c>
      <c r="K33" s="115">
        <v>24</v>
      </c>
      <c r="L33" s="115">
        <v>25</v>
      </c>
      <c r="M33" s="115">
        <v>9</v>
      </c>
      <c r="N33" s="115">
        <v>8</v>
      </c>
      <c r="O33" s="115">
        <v>9</v>
      </c>
      <c r="P33" s="115">
        <v>2</v>
      </c>
      <c r="Q33" s="115">
        <v>2</v>
      </c>
      <c r="R33" s="115">
        <v>4</v>
      </c>
      <c r="S33" s="115">
        <v>0</v>
      </c>
      <c r="T33" s="115">
        <v>1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  <c r="AG33" s="115">
        <v>1</v>
      </c>
      <c r="AH33" s="103">
        <v>56.22</v>
      </c>
      <c r="AI33" s="81">
        <v>61.72974811083124</v>
      </c>
      <c r="AJ33" s="81">
        <v>31.045705764341843</v>
      </c>
    </row>
    <row r="34" spans="2:36" ht="15" customHeight="1">
      <c r="B34" s="195" t="s">
        <v>16</v>
      </c>
      <c r="C34" s="196"/>
      <c r="D34" s="102">
        <v>291</v>
      </c>
      <c r="E34" s="115">
        <v>25</v>
      </c>
      <c r="F34" s="115">
        <v>48</v>
      </c>
      <c r="G34" s="115">
        <v>58</v>
      </c>
      <c r="H34" s="115">
        <v>47</v>
      </c>
      <c r="I34" s="115">
        <v>47</v>
      </c>
      <c r="J34" s="115">
        <v>19</v>
      </c>
      <c r="K34" s="115">
        <v>14</v>
      </c>
      <c r="L34" s="115">
        <v>10</v>
      </c>
      <c r="M34" s="115">
        <v>7</v>
      </c>
      <c r="N34" s="115">
        <v>5</v>
      </c>
      <c r="O34" s="115">
        <v>3</v>
      </c>
      <c r="P34" s="115">
        <v>2</v>
      </c>
      <c r="Q34" s="115">
        <v>4</v>
      </c>
      <c r="R34" s="115">
        <v>0</v>
      </c>
      <c r="S34" s="115">
        <v>0</v>
      </c>
      <c r="T34" s="115">
        <v>1</v>
      </c>
      <c r="U34" s="115">
        <v>0</v>
      </c>
      <c r="V34" s="115">
        <v>0</v>
      </c>
      <c r="W34" s="115">
        <v>0</v>
      </c>
      <c r="X34" s="115">
        <v>1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115">
        <v>0</v>
      </c>
      <c r="AH34" s="103">
        <v>51.916</v>
      </c>
      <c r="AI34" s="81">
        <v>58.39189690721648</v>
      </c>
      <c r="AJ34" s="81">
        <v>27.80507238944791</v>
      </c>
    </row>
    <row r="35" spans="2:36" ht="15" customHeight="1">
      <c r="B35" s="195" t="s">
        <v>17</v>
      </c>
      <c r="C35" s="196"/>
      <c r="D35" s="102">
        <v>486</v>
      </c>
      <c r="E35" s="115">
        <v>4</v>
      </c>
      <c r="F35" s="115">
        <v>4</v>
      </c>
      <c r="G35" s="115">
        <v>25</v>
      </c>
      <c r="H35" s="115">
        <v>27</v>
      </c>
      <c r="I35" s="115">
        <v>35</v>
      </c>
      <c r="J35" s="115">
        <v>44</v>
      </c>
      <c r="K35" s="115">
        <v>39</v>
      </c>
      <c r="L35" s="115">
        <v>48</v>
      </c>
      <c r="M35" s="115">
        <v>47</v>
      </c>
      <c r="N35" s="115">
        <v>36</v>
      </c>
      <c r="O35" s="115">
        <v>39</v>
      </c>
      <c r="P35" s="115">
        <v>27</v>
      </c>
      <c r="Q35" s="115">
        <v>24</v>
      </c>
      <c r="R35" s="115">
        <v>25</v>
      </c>
      <c r="S35" s="115">
        <v>14</v>
      </c>
      <c r="T35" s="115">
        <v>8</v>
      </c>
      <c r="U35" s="115">
        <v>10</v>
      </c>
      <c r="V35" s="115">
        <v>8</v>
      </c>
      <c r="W35" s="115">
        <v>2</v>
      </c>
      <c r="X35" s="115">
        <v>3</v>
      </c>
      <c r="Y35" s="115">
        <v>3</v>
      </c>
      <c r="Z35" s="115">
        <v>4</v>
      </c>
      <c r="AA35" s="115">
        <v>5</v>
      </c>
      <c r="AB35" s="115">
        <v>1</v>
      </c>
      <c r="AC35" s="115">
        <v>2</v>
      </c>
      <c r="AD35" s="115">
        <v>0</v>
      </c>
      <c r="AE35" s="115">
        <v>0</v>
      </c>
      <c r="AF35" s="115">
        <v>1</v>
      </c>
      <c r="AG35" s="115">
        <v>1</v>
      </c>
      <c r="AH35" s="103">
        <v>103.9225</v>
      </c>
      <c r="AI35" s="81">
        <v>110.55659259259268</v>
      </c>
      <c r="AJ35" s="81">
        <v>47.92853872115253</v>
      </c>
    </row>
    <row r="36" spans="2:36" ht="15" customHeight="1">
      <c r="B36" s="195" t="s">
        <v>18</v>
      </c>
      <c r="C36" s="196"/>
      <c r="D36" s="102">
        <v>434</v>
      </c>
      <c r="E36" s="115">
        <v>11</v>
      </c>
      <c r="F36" s="115">
        <v>16</v>
      </c>
      <c r="G36" s="115">
        <v>32</v>
      </c>
      <c r="H36" s="115">
        <v>51</v>
      </c>
      <c r="I36" s="115">
        <v>57</v>
      </c>
      <c r="J36" s="115">
        <v>44</v>
      </c>
      <c r="K36" s="115">
        <v>42</v>
      </c>
      <c r="L36" s="115">
        <v>35</v>
      </c>
      <c r="M36" s="115">
        <v>28</v>
      </c>
      <c r="N36" s="115">
        <v>24</v>
      </c>
      <c r="O36" s="115">
        <v>25</v>
      </c>
      <c r="P36" s="115">
        <v>14</v>
      </c>
      <c r="Q36" s="115">
        <v>18</v>
      </c>
      <c r="R36" s="115">
        <v>9</v>
      </c>
      <c r="S36" s="115">
        <v>4</v>
      </c>
      <c r="T36" s="115">
        <v>4</v>
      </c>
      <c r="U36" s="115">
        <v>5</v>
      </c>
      <c r="V36" s="115">
        <v>3</v>
      </c>
      <c r="W36" s="115">
        <v>0</v>
      </c>
      <c r="X36" s="115">
        <v>3</v>
      </c>
      <c r="Y36" s="115">
        <v>2</v>
      </c>
      <c r="Z36" s="115">
        <v>3</v>
      </c>
      <c r="AA36" s="115">
        <v>1</v>
      </c>
      <c r="AB36" s="115">
        <v>1</v>
      </c>
      <c r="AC36" s="115">
        <v>2</v>
      </c>
      <c r="AD36" s="115">
        <v>0</v>
      </c>
      <c r="AE36" s="115">
        <v>0</v>
      </c>
      <c r="AF36" s="115">
        <v>0</v>
      </c>
      <c r="AG36" s="115">
        <v>0</v>
      </c>
      <c r="AH36" s="103">
        <v>81.6035</v>
      </c>
      <c r="AI36" s="81">
        <v>90.55517972350238</v>
      </c>
      <c r="AJ36" s="81">
        <v>43.576655056117666</v>
      </c>
    </row>
    <row r="37" spans="2:36" ht="15" customHeight="1">
      <c r="B37" s="195" t="s">
        <v>19</v>
      </c>
      <c r="C37" s="196"/>
      <c r="D37" s="102">
        <v>25</v>
      </c>
      <c r="E37" s="115">
        <v>2</v>
      </c>
      <c r="F37" s="115">
        <v>4</v>
      </c>
      <c r="G37" s="115">
        <v>5</v>
      </c>
      <c r="H37" s="115">
        <v>6</v>
      </c>
      <c r="I37" s="115">
        <v>4</v>
      </c>
      <c r="J37" s="115">
        <v>3</v>
      </c>
      <c r="K37" s="115">
        <v>0</v>
      </c>
      <c r="L37" s="115">
        <v>0</v>
      </c>
      <c r="M37" s="115">
        <v>0</v>
      </c>
      <c r="N37" s="115">
        <v>1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  <c r="AH37" s="103">
        <v>52.914</v>
      </c>
      <c r="AI37" s="81">
        <v>53.65223999999999</v>
      </c>
      <c r="AJ37" s="81">
        <v>18.91102168992111</v>
      </c>
    </row>
    <row r="38" spans="2:36" ht="15" customHeight="1">
      <c r="B38" s="195" t="s">
        <v>20</v>
      </c>
      <c r="C38" s="196"/>
      <c r="D38" s="102">
        <v>8</v>
      </c>
      <c r="E38" s="115">
        <v>0</v>
      </c>
      <c r="F38" s="115">
        <v>1</v>
      </c>
      <c r="G38" s="115">
        <v>1</v>
      </c>
      <c r="H38" s="115">
        <v>3</v>
      </c>
      <c r="I38" s="115">
        <v>2</v>
      </c>
      <c r="J38" s="115">
        <v>1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15">
        <v>0</v>
      </c>
      <c r="AG38" s="115">
        <v>0</v>
      </c>
      <c r="AH38" s="103">
        <v>51.4995</v>
      </c>
      <c r="AI38" s="81">
        <v>54.62375</v>
      </c>
      <c r="AJ38" s="81">
        <v>14.77338010215865</v>
      </c>
    </row>
    <row r="39" spans="2:36" ht="15" customHeight="1">
      <c r="B39" s="195" t="s">
        <v>21</v>
      </c>
      <c r="C39" s="196"/>
      <c r="D39" s="102">
        <v>14</v>
      </c>
      <c r="E39" s="115">
        <v>0</v>
      </c>
      <c r="F39" s="115">
        <v>3</v>
      </c>
      <c r="G39" s="115">
        <v>3</v>
      </c>
      <c r="H39" s="115">
        <v>5</v>
      </c>
      <c r="I39" s="115">
        <v>1</v>
      </c>
      <c r="J39" s="115">
        <v>1</v>
      </c>
      <c r="K39" s="115">
        <v>0</v>
      </c>
      <c r="L39" s="115">
        <v>1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03">
        <v>53.217</v>
      </c>
      <c r="AI39" s="81">
        <v>53.90528571428572</v>
      </c>
      <c r="AJ39" s="81">
        <v>16.158700144925838</v>
      </c>
    </row>
    <row r="40" spans="2:36" ht="15" customHeight="1">
      <c r="B40" s="195" t="s">
        <v>22</v>
      </c>
      <c r="C40" s="196"/>
      <c r="D40" s="102">
        <v>14</v>
      </c>
      <c r="E40" s="115">
        <v>0</v>
      </c>
      <c r="F40" s="115">
        <v>2</v>
      </c>
      <c r="G40" s="115">
        <v>5</v>
      </c>
      <c r="H40" s="115">
        <v>3</v>
      </c>
      <c r="I40" s="115">
        <v>1</v>
      </c>
      <c r="J40" s="115">
        <v>2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1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  <c r="AC40" s="115">
        <v>0</v>
      </c>
      <c r="AD40" s="115">
        <v>0</v>
      </c>
      <c r="AE40" s="115">
        <v>0</v>
      </c>
      <c r="AF40" s="115">
        <v>0</v>
      </c>
      <c r="AG40" s="115">
        <v>0</v>
      </c>
      <c r="AH40" s="103">
        <v>50.325</v>
      </c>
      <c r="AI40" s="81">
        <v>58.94492857142857</v>
      </c>
      <c r="AJ40" s="159">
        <v>33.31351965439462</v>
      </c>
    </row>
    <row r="41" spans="2:36" ht="15" customHeight="1">
      <c r="B41" s="195" t="s">
        <v>23</v>
      </c>
      <c r="C41" s="196"/>
      <c r="D41" s="102">
        <v>63</v>
      </c>
      <c r="E41" s="115">
        <v>5</v>
      </c>
      <c r="F41" s="115">
        <v>10</v>
      </c>
      <c r="G41" s="115">
        <v>9</v>
      </c>
      <c r="H41" s="115">
        <v>15</v>
      </c>
      <c r="I41" s="115">
        <v>9</v>
      </c>
      <c r="J41" s="115">
        <v>7</v>
      </c>
      <c r="K41" s="115">
        <v>3</v>
      </c>
      <c r="L41" s="115">
        <v>1</v>
      </c>
      <c r="M41" s="115">
        <v>2</v>
      </c>
      <c r="N41" s="115">
        <v>0</v>
      </c>
      <c r="O41" s="115">
        <v>2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115">
        <v>0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115">
        <v>0</v>
      </c>
      <c r="AH41" s="160">
        <v>54.486</v>
      </c>
      <c r="AI41" s="159">
        <v>57.539730158730165</v>
      </c>
      <c r="AJ41" s="159">
        <v>22.075750583232907</v>
      </c>
    </row>
    <row r="42" spans="2:36" ht="15" customHeight="1">
      <c r="B42" s="195" t="s">
        <v>24</v>
      </c>
      <c r="C42" s="196"/>
      <c r="D42" s="102">
        <v>45</v>
      </c>
      <c r="E42" s="115">
        <v>4</v>
      </c>
      <c r="F42" s="115">
        <v>12</v>
      </c>
      <c r="G42" s="115">
        <v>11</v>
      </c>
      <c r="H42" s="115">
        <v>5</v>
      </c>
      <c r="I42" s="115">
        <v>6</v>
      </c>
      <c r="J42" s="115">
        <v>1</v>
      </c>
      <c r="K42" s="115">
        <v>1</v>
      </c>
      <c r="L42" s="115">
        <v>2</v>
      </c>
      <c r="M42" s="115">
        <v>1</v>
      </c>
      <c r="N42" s="115">
        <v>1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5">
        <v>0</v>
      </c>
      <c r="U42" s="115">
        <v>0</v>
      </c>
      <c r="V42" s="115">
        <v>0</v>
      </c>
      <c r="W42" s="115">
        <v>0</v>
      </c>
      <c r="X42" s="115">
        <v>0</v>
      </c>
      <c r="Y42" s="115">
        <v>0</v>
      </c>
      <c r="Z42" s="115">
        <v>0</v>
      </c>
      <c r="AA42" s="115">
        <v>0</v>
      </c>
      <c r="AB42" s="115">
        <v>1</v>
      </c>
      <c r="AC42" s="115">
        <v>0</v>
      </c>
      <c r="AD42" s="115">
        <v>0</v>
      </c>
      <c r="AE42" s="115">
        <v>0</v>
      </c>
      <c r="AF42" s="115">
        <v>0</v>
      </c>
      <c r="AG42" s="115">
        <v>0</v>
      </c>
      <c r="AH42" s="103">
        <v>45.917</v>
      </c>
      <c r="AI42" s="81">
        <v>56.10493333333332</v>
      </c>
      <c r="AJ42" s="81">
        <v>36.660051805498284</v>
      </c>
    </row>
    <row r="43" spans="2:36" ht="15" customHeight="1">
      <c r="B43" s="195" t="s">
        <v>25</v>
      </c>
      <c r="C43" s="196"/>
      <c r="D43" s="102">
        <v>90</v>
      </c>
      <c r="E43" s="115">
        <v>16</v>
      </c>
      <c r="F43" s="115">
        <v>15</v>
      </c>
      <c r="G43" s="115">
        <v>17</v>
      </c>
      <c r="H43" s="115">
        <v>17</v>
      </c>
      <c r="I43" s="115">
        <v>14</v>
      </c>
      <c r="J43" s="115">
        <v>2</v>
      </c>
      <c r="K43" s="115">
        <v>2</v>
      </c>
      <c r="L43" s="115">
        <v>2</v>
      </c>
      <c r="M43" s="115">
        <v>2</v>
      </c>
      <c r="N43" s="115">
        <v>1</v>
      </c>
      <c r="O43" s="115">
        <v>1</v>
      </c>
      <c r="P43" s="115">
        <v>0</v>
      </c>
      <c r="Q43" s="115">
        <v>1</v>
      </c>
      <c r="R43" s="115">
        <v>0</v>
      </c>
      <c r="S43" s="115">
        <v>0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0</v>
      </c>
      <c r="AH43" s="103">
        <v>48.1535</v>
      </c>
      <c r="AI43" s="81">
        <v>51.083811111111125</v>
      </c>
      <c r="AJ43" s="81">
        <v>24.028475329737116</v>
      </c>
    </row>
    <row r="44" spans="2:36" ht="15" customHeight="1">
      <c r="B44" s="195" t="s">
        <v>26</v>
      </c>
      <c r="C44" s="196"/>
      <c r="D44" s="102">
        <v>97</v>
      </c>
      <c r="E44" s="115">
        <v>5</v>
      </c>
      <c r="F44" s="115">
        <v>4</v>
      </c>
      <c r="G44" s="115">
        <v>20</v>
      </c>
      <c r="H44" s="115">
        <v>28</v>
      </c>
      <c r="I44" s="115">
        <v>8</v>
      </c>
      <c r="J44" s="115">
        <v>8</v>
      </c>
      <c r="K44" s="115">
        <v>7</v>
      </c>
      <c r="L44" s="115">
        <v>10</v>
      </c>
      <c r="M44" s="115">
        <v>3</v>
      </c>
      <c r="N44" s="115">
        <v>1</v>
      </c>
      <c r="O44" s="115">
        <v>2</v>
      </c>
      <c r="P44" s="115">
        <v>0</v>
      </c>
      <c r="Q44" s="115">
        <v>1</v>
      </c>
      <c r="R44" s="115">
        <v>0</v>
      </c>
      <c r="S44" s="115">
        <v>0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5">
        <v>0</v>
      </c>
      <c r="AC44" s="115">
        <v>0</v>
      </c>
      <c r="AD44" s="115">
        <v>0</v>
      </c>
      <c r="AE44" s="115">
        <v>0</v>
      </c>
      <c r="AF44" s="115">
        <v>0</v>
      </c>
      <c r="AG44" s="115">
        <v>0</v>
      </c>
      <c r="AH44" s="103">
        <v>57.064</v>
      </c>
      <c r="AI44" s="81">
        <v>63.76523711340202</v>
      </c>
      <c r="AJ44" s="81">
        <v>24.050965600753088</v>
      </c>
    </row>
    <row r="45" spans="2:36" ht="15" customHeight="1">
      <c r="B45" s="195" t="s">
        <v>27</v>
      </c>
      <c r="C45" s="196"/>
      <c r="D45" s="102">
        <v>199</v>
      </c>
      <c r="E45" s="115">
        <v>2</v>
      </c>
      <c r="F45" s="115">
        <v>11</v>
      </c>
      <c r="G45" s="115">
        <v>20</v>
      </c>
      <c r="H45" s="115">
        <v>33</v>
      </c>
      <c r="I45" s="115">
        <v>41</v>
      </c>
      <c r="J45" s="115">
        <v>29</v>
      </c>
      <c r="K45" s="115">
        <v>22</v>
      </c>
      <c r="L45" s="115">
        <v>9</v>
      </c>
      <c r="M45" s="115">
        <v>3</v>
      </c>
      <c r="N45" s="115">
        <v>8</v>
      </c>
      <c r="O45" s="115">
        <v>8</v>
      </c>
      <c r="P45" s="115">
        <v>2</v>
      </c>
      <c r="Q45" s="115">
        <v>4</v>
      </c>
      <c r="R45" s="115">
        <v>3</v>
      </c>
      <c r="S45" s="115">
        <v>0</v>
      </c>
      <c r="T45" s="115">
        <v>1</v>
      </c>
      <c r="U45" s="115">
        <v>0</v>
      </c>
      <c r="V45" s="115">
        <v>1</v>
      </c>
      <c r="W45" s="115">
        <v>0</v>
      </c>
      <c r="X45" s="115">
        <v>1</v>
      </c>
      <c r="Y45" s="115">
        <v>0</v>
      </c>
      <c r="Z45" s="115">
        <v>0</v>
      </c>
      <c r="AA45" s="115">
        <v>1</v>
      </c>
      <c r="AB45" s="115">
        <v>0</v>
      </c>
      <c r="AC45" s="115">
        <v>0</v>
      </c>
      <c r="AD45" s="115">
        <v>0</v>
      </c>
      <c r="AE45" s="115">
        <v>0</v>
      </c>
      <c r="AF45" s="115">
        <v>0</v>
      </c>
      <c r="AG45" s="115">
        <v>0</v>
      </c>
      <c r="AH45" s="103">
        <v>67.634</v>
      </c>
      <c r="AI45" s="81">
        <v>75.63194472361812</v>
      </c>
      <c r="AJ45" s="81">
        <v>33.212756017450694</v>
      </c>
    </row>
    <row r="46" spans="2:36" ht="15" customHeight="1">
      <c r="B46" s="195" t="s">
        <v>28</v>
      </c>
      <c r="C46" s="196"/>
      <c r="D46" s="102">
        <v>73</v>
      </c>
      <c r="E46" s="115">
        <v>7</v>
      </c>
      <c r="F46" s="115">
        <v>8</v>
      </c>
      <c r="G46" s="115">
        <v>19</v>
      </c>
      <c r="H46" s="115">
        <v>14</v>
      </c>
      <c r="I46" s="115">
        <v>6</v>
      </c>
      <c r="J46" s="115">
        <v>8</v>
      </c>
      <c r="K46" s="115">
        <v>6</v>
      </c>
      <c r="L46" s="115">
        <v>4</v>
      </c>
      <c r="M46" s="115">
        <v>0</v>
      </c>
      <c r="N46" s="115">
        <v>1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15">
        <v>0</v>
      </c>
      <c r="W46" s="115">
        <v>0</v>
      </c>
      <c r="X46" s="115">
        <v>0</v>
      </c>
      <c r="Y46" s="115">
        <v>0</v>
      </c>
      <c r="Z46" s="115">
        <v>0</v>
      </c>
      <c r="AA46" s="115">
        <v>0</v>
      </c>
      <c r="AB46" s="115">
        <v>0</v>
      </c>
      <c r="AC46" s="115">
        <v>0</v>
      </c>
      <c r="AD46" s="115">
        <v>0</v>
      </c>
      <c r="AE46" s="115">
        <v>0</v>
      </c>
      <c r="AF46" s="115">
        <v>0</v>
      </c>
      <c r="AG46" s="115">
        <v>0</v>
      </c>
      <c r="AH46" s="103">
        <v>51.531</v>
      </c>
      <c r="AI46" s="81">
        <v>55.867561643835614</v>
      </c>
      <c r="AJ46" s="81">
        <v>21.32423151538741</v>
      </c>
    </row>
    <row r="47" spans="2:36" ht="15" customHeight="1">
      <c r="B47" s="195" t="s">
        <v>29</v>
      </c>
      <c r="C47" s="196"/>
      <c r="D47" s="102">
        <v>90</v>
      </c>
      <c r="E47" s="115">
        <v>14</v>
      </c>
      <c r="F47" s="115">
        <v>18</v>
      </c>
      <c r="G47" s="115">
        <v>26</v>
      </c>
      <c r="H47" s="115">
        <v>16</v>
      </c>
      <c r="I47" s="115">
        <v>7</v>
      </c>
      <c r="J47" s="115">
        <v>4</v>
      </c>
      <c r="K47" s="115">
        <v>4</v>
      </c>
      <c r="L47" s="115">
        <v>1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  <c r="AH47" s="103">
        <v>46.1085</v>
      </c>
      <c r="AI47" s="81">
        <v>47.43169999999998</v>
      </c>
      <c r="AJ47" s="81">
        <v>16.39865439152887</v>
      </c>
    </row>
    <row r="48" spans="2:36" ht="15" customHeight="1">
      <c r="B48" s="195" t="s">
        <v>30</v>
      </c>
      <c r="C48" s="196"/>
      <c r="D48" s="102">
        <v>48</v>
      </c>
      <c r="E48" s="115">
        <v>4</v>
      </c>
      <c r="F48" s="115">
        <v>2</v>
      </c>
      <c r="G48" s="115">
        <v>11</v>
      </c>
      <c r="H48" s="115">
        <v>6</v>
      </c>
      <c r="I48" s="115">
        <v>9</v>
      </c>
      <c r="J48" s="115">
        <v>4</v>
      </c>
      <c r="K48" s="115">
        <v>5</v>
      </c>
      <c r="L48" s="115">
        <v>2</v>
      </c>
      <c r="M48" s="115">
        <v>3</v>
      </c>
      <c r="N48" s="115">
        <v>0</v>
      </c>
      <c r="O48" s="115">
        <v>1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115">
        <v>0</v>
      </c>
      <c r="V48" s="115">
        <v>1</v>
      </c>
      <c r="W48" s="115">
        <v>0</v>
      </c>
      <c r="X48" s="115">
        <v>0</v>
      </c>
      <c r="Y48" s="115">
        <v>0</v>
      </c>
      <c r="Z48" s="115">
        <v>0</v>
      </c>
      <c r="AA48" s="115">
        <v>0</v>
      </c>
      <c r="AB48" s="115">
        <v>0</v>
      </c>
      <c r="AC48" s="115">
        <v>0</v>
      </c>
      <c r="AD48" s="115">
        <v>0</v>
      </c>
      <c r="AE48" s="115">
        <v>0</v>
      </c>
      <c r="AF48" s="115">
        <v>0</v>
      </c>
      <c r="AG48" s="115">
        <v>0</v>
      </c>
      <c r="AH48" s="103">
        <v>61.525999999999996</v>
      </c>
      <c r="AI48" s="81">
        <v>65.02285416666665</v>
      </c>
      <c r="AJ48" s="81">
        <v>30.557564252789955</v>
      </c>
    </row>
    <row r="49" spans="2:36" ht="15" customHeight="1">
      <c r="B49" s="195" t="s">
        <v>31</v>
      </c>
      <c r="C49" s="196"/>
      <c r="D49" s="102">
        <v>365</v>
      </c>
      <c r="E49" s="115">
        <v>25</v>
      </c>
      <c r="F49" s="115">
        <v>43</v>
      </c>
      <c r="G49" s="115">
        <v>60</v>
      </c>
      <c r="H49" s="115">
        <v>55</v>
      </c>
      <c r="I49" s="115">
        <v>56</v>
      </c>
      <c r="J49" s="115">
        <v>31</v>
      </c>
      <c r="K49" s="115">
        <v>30</v>
      </c>
      <c r="L49" s="115">
        <v>21</v>
      </c>
      <c r="M49" s="115">
        <v>13</v>
      </c>
      <c r="N49" s="115">
        <v>10</v>
      </c>
      <c r="O49" s="115">
        <v>6</v>
      </c>
      <c r="P49" s="115">
        <v>4</v>
      </c>
      <c r="Q49" s="115">
        <v>3</v>
      </c>
      <c r="R49" s="115">
        <v>0</v>
      </c>
      <c r="S49" s="115">
        <v>2</v>
      </c>
      <c r="T49" s="115">
        <v>1</v>
      </c>
      <c r="U49" s="115">
        <v>1</v>
      </c>
      <c r="V49" s="115">
        <v>0</v>
      </c>
      <c r="W49" s="115">
        <v>0</v>
      </c>
      <c r="X49" s="115">
        <v>1</v>
      </c>
      <c r="Y49" s="115">
        <v>2</v>
      </c>
      <c r="Z49" s="115">
        <v>0</v>
      </c>
      <c r="AA49" s="115">
        <v>0</v>
      </c>
      <c r="AB49" s="115">
        <v>0</v>
      </c>
      <c r="AC49" s="115">
        <v>0</v>
      </c>
      <c r="AD49" s="115">
        <v>1</v>
      </c>
      <c r="AE49" s="115">
        <v>0</v>
      </c>
      <c r="AF49" s="115">
        <v>0</v>
      </c>
      <c r="AG49" s="115">
        <v>0</v>
      </c>
      <c r="AH49" s="103">
        <v>59.964</v>
      </c>
      <c r="AI49" s="81">
        <v>66.6021150684931</v>
      </c>
      <c r="AJ49" s="81">
        <v>33.66260211547119</v>
      </c>
    </row>
    <row r="50" spans="2:36" ht="15" customHeight="1">
      <c r="B50" s="195" t="s">
        <v>32</v>
      </c>
      <c r="C50" s="196"/>
      <c r="D50" s="102">
        <v>301</v>
      </c>
      <c r="E50" s="115">
        <v>21</v>
      </c>
      <c r="F50" s="115">
        <v>38</v>
      </c>
      <c r="G50" s="115">
        <v>53</v>
      </c>
      <c r="H50" s="115">
        <v>48</v>
      </c>
      <c r="I50" s="115">
        <v>44</v>
      </c>
      <c r="J50" s="115">
        <v>32</v>
      </c>
      <c r="K50" s="115">
        <v>24</v>
      </c>
      <c r="L50" s="115">
        <v>10</v>
      </c>
      <c r="M50" s="115">
        <v>10</v>
      </c>
      <c r="N50" s="115">
        <v>6</v>
      </c>
      <c r="O50" s="115">
        <v>5</v>
      </c>
      <c r="P50" s="115">
        <v>3</v>
      </c>
      <c r="Q50" s="115">
        <v>0</v>
      </c>
      <c r="R50" s="115">
        <v>0</v>
      </c>
      <c r="S50" s="115">
        <v>1</v>
      </c>
      <c r="T50" s="115">
        <v>3</v>
      </c>
      <c r="U50" s="115">
        <v>0</v>
      </c>
      <c r="V50" s="115">
        <v>1</v>
      </c>
      <c r="W50" s="115">
        <v>1</v>
      </c>
      <c r="X50" s="115">
        <v>0</v>
      </c>
      <c r="Y50" s="115">
        <v>0</v>
      </c>
      <c r="Z50" s="115">
        <v>0</v>
      </c>
      <c r="AA50" s="115">
        <v>0</v>
      </c>
      <c r="AB50" s="115">
        <v>0</v>
      </c>
      <c r="AC50" s="115">
        <v>0</v>
      </c>
      <c r="AD50" s="115">
        <v>0</v>
      </c>
      <c r="AE50" s="115">
        <v>0</v>
      </c>
      <c r="AF50" s="115">
        <v>0</v>
      </c>
      <c r="AG50" s="115">
        <v>1</v>
      </c>
      <c r="AH50" s="103">
        <v>56.706</v>
      </c>
      <c r="AI50" s="81">
        <v>63.93837209302327</v>
      </c>
      <c r="AJ50" s="81">
        <v>33.57964249513513</v>
      </c>
    </row>
    <row r="51" spans="2:36" ht="15" customHeight="1">
      <c r="B51" s="195" t="s">
        <v>33</v>
      </c>
      <c r="C51" s="196"/>
      <c r="D51" s="102">
        <v>80</v>
      </c>
      <c r="E51" s="115">
        <v>8</v>
      </c>
      <c r="F51" s="115">
        <v>11</v>
      </c>
      <c r="G51" s="115">
        <v>19</v>
      </c>
      <c r="H51" s="115">
        <v>8</v>
      </c>
      <c r="I51" s="115">
        <v>8</v>
      </c>
      <c r="J51" s="115">
        <v>7</v>
      </c>
      <c r="K51" s="115">
        <v>5</v>
      </c>
      <c r="L51" s="115">
        <v>6</v>
      </c>
      <c r="M51" s="115">
        <v>3</v>
      </c>
      <c r="N51" s="115">
        <v>0</v>
      </c>
      <c r="O51" s="115">
        <v>1</v>
      </c>
      <c r="P51" s="115">
        <v>2</v>
      </c>
      <c r="Q51" s="115">
        <v>0</v>
      </c>
      <c r="R51" s="115">
        <v>1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1</v>
      </c>
      <c r="Y51" s="115">
        <v>0</v>
      </c>
      <c r="Z51" s="115">
        <v>0</v>
      </c>
      <c r="AA51" s="115">
        <v>0</v>
      </c>
      <c r="AB51" s="115">
        <v>0</v>
      </c>
      <c r="AC51" s="115">
        <v>0</v>
      </c>
      <c r="AD51" s="115">
        <v>0</v>
      </c>
      <c r="AE51" s="115">
        <v>0</v>
      </c>
      <c r="AF51" s="115">
        <v>0</v>
      </c>
      <c r="AG51" s="115">
        <v>0</v>
      </c>
      <c r="AH51" s="103">
        <v>50.4155</v>
      </c>
      <c r="AI51" s="81">
        <v>61.949862499999995</v>
      </c>
      <c r="AJ51" s="81">
        <v>33.308236020214615</v>
      </c>
    </row>
    <row r="52" spans="2:36" ht="15" customHeight="1">
      <c r="B52" s="195" t="s">
        <v>34</v>
      </c>
      <c r="C52" s="196"/>
      <c r="D52" s="102">
        <v>39</v>
      </c>
      <c r="E52" s="115">
        <v>6</v>
      </c>
      <c r="F52" s="115">
        <v>6</v>
      </c>
      <c r="G52" s="115">
        <v>8</v>
      </c>
      <c r="H52" s="115">
        <v>5</v>
      </c>
      <c r="I52" s="115">
        <v>6</v>
      </c>
      <c r="J52" s="115">
        <v>3</v>
      </c>
      <c r="K52" s="115">
        <v>2</v>
      </c>
      <c r="L52" s="115">
        <v>1</v>
      </c>
      <c r="M52" s="115">
        <v>0</v>
      </c>
      <c r="N52" s="115">
        <v>1</v>
      </c>
      <c r="O52" s="115">
        <v>0</v>
      </c>
      <c r="P52" s="115">
        <v>0</v>
      </c>
      <c r="Q52" s="115">
        <v>0</v>
      </c>
      <c r="R52" s="115">
        <v>1</v>
      </c>
      <c r="S52" s="115">
        <v>0</v>
      </c>
      <c r="T52" s="115">
        <v>0</v>
      </c>
      <c r="U52" s="115">
        <v>0</v>
      </c>
      <c r="V52" s="115">
        <v>0</v>
      </c>
      <c r="W52" s="115">
        <v>0</v>
      </c>
      <c r="X52" s="115">
        <v>0</v>
      </c>
      <c r="Y52" s="115">
        <v>0</v>
      </c>
      <c r="Z52" s="115">
        <v>0</v>
      </c>
      <c r="AA52" s="115">
        <v>0</v>
      </c>
      <c r="AB52" s="115">
        <v>0</v>
      </c>
      <c r="AC52" s="115">
        <v>0</v>
      </c>
      <c r="AD52" s="115">
        <v>0</v>
      </c>
      <c r="AE52" s="115">
        <v>0</v>
      </c>
      <c r="AF52" s="115">
        <v>0</v>
      </c>
      <c r="AG52" s="115">
        <v>0</v>
      </c>
      <c r="AH52" s="103">
        <v>49.637</v>
      </c>
      <c r="AI52" s="81">
        <v>53.89094871794872</v>
      </c>
      <c r="AJ52" s="81">
        <v>26.457496420474218</v>
      </c>
    </row>
    <row r="53" spans="2:36" ht="15" customHeight="1">
      <c r="B53" s="195" t="s">
        <v>35</v>
      </c>
      <c r="C53" s="196"/>
      <c r="D53" s="102">
        <v>9</v>
      </c>
      <c r="E53" s="115">
        <v>2</v>
      </c>
      <c r="F53" s="115">
        <v>0</v>
      </c>
      <c r="G53" s="115">
        <v>1</v>
      </c>
      <c r="H53" s="115">
        <v>2</v>
      </c>
      <c r="I53" s="115">
        <v>1</v>
      </c>
      <c r="J53" s="115">
        <v>2</v>
      </c>
      <c r="K53" s="115">
        <v>1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  <c r="Q53" s="115">
        <v>0</v>
      </c>
      <c r="R53" s="115">
        <v>0</v>
      </c>
      <c r="S53" s="115">
        <v>0</v>
      </c>
      <c r="T53" s="115">
        <v>0</v>
      </c>
      <c r="U53" s="115">
        <v>0</v>
      </c>
      <c r="V53" s="115">
        <v>0</v>
      </c>
      <c r="W53" s="115">
        <v>0</v>
      </c>
      <c r="X53" s="115">
        <v>0</v>
      </c>
      <c r="Y53" s="115">
        <v>0</v>
      </c>
      <c r="Z53" s="115">
        <v>0</v>
      </c>
      <c r="AA53" s="115">
        <v>0</v>
      </c>
      <c r="AB53" s="115">
        <v>0</v>
      </c>
      <c r="AC53" s="115">
        <v>0</v>
      </c>
      <c r="AD53" s="115">
        <v>0</v>
      </c>
      <c r="AE53" s="115">
        <v>0</v>
      </c>
      <c r="AF53" s="115">
        <v>0</v>
      </c>
      <c r="AG53" s="115">
        <v>0</v>
      </c>
      <c r="AH53" s="103">
        <v>51.95</v>
      </c>
      <c r="AI53" s="81">
        <v>53.34188888888889</v>
      </c>
      <c r="AJ53" s="159">
        <v>22.96505006768135</v>
      </c>
    </row>
    <row r="54" spans="2:36" ht="15" customHeight="1">
      <c r="B54" s="195" t="s">
        <v>36</v>
      </c>
      <c r="C54" s="196"/>
      <c r="D54" s="102">
        <v>1</v>
      </c>
      <c r="E54" s="115">
        <v>1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v>0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5">
        <v>0</v>
      </c>
      <c r="AB54" s="115">
        <v>0</v>
      </c>
      <c r="AC54" s="115">
        <v>0</v>
      </c>
      <c r="AD54" s="115">
        <v>0</v>
      </c>
      <c r="AE54" s="115">
        <v>0</v>
      </c>
      <c r="AF54" s="115">
        <v>0</v>
      </c>
      <c r="AG54" s="115">
        <v>0</v>
      </c>
      <c r="AH54" s="160">
        <v>29.501</v>
      </c>
      <c r="AI54" s="159">
        <v>29.501</v>
      </c>
      <c r="AJ54" s="159" t="s">
        <v>388</v>
      </c>
    </row>
    <row r="55" spans="2:36" ht="15" customHeight="1">
      <c r="B55" s="195" t="s">
        <v>37</v>
      </c>
      <c r="C55" s="196"/>
      <c r="D55" s="102">
        <v>43</v>
      </c>
      <c r="E55" s="115">
        <v>0</v>
      </c>
      <c r="F55" s="115">
        <v>4</v>
      </c>
      <c r="G55" s="115">
        <v>11</v>
      </c>
      <c r="H55" s="115">
        <v>11</v>
      </c>
      <c r="I55" s="115">
        <v>7</v>
      </c>
      <c r="J55" s="115">
        <v>4</v>
      </c>
      <c r="K55" s="115">
        <v>3</v>
      </c>
      <c r="L55" s="115">
        <v>1</v>
      </c>
      <c r="M55" s="115">
        <v>1</v>
      </c>
      <c r="N55" s="115">
        <v>1</v>
      </c>
      <c r="O55" s="115">
        <v>0</v>
      </c>
      <c r="P55" s="115">
        <v>0</v>
      </c>
      <c r="Q55" s="115">
        <v>0</v>
      </c>
      <c r="R55" s="115">
        <v>0</v>
      </c>
      <c r="S55" s="115">
        <v>0</v>
      </c>
      <c r="T55" s="115">
        <v>0</v>
      </c>
      <c r="U55" s="115">
        <v>0</v>
      </c>
      <c r="V55" s="115">
        <v>0</v>
      </c>
      <c r="W55" s="115">
        <v>0</v>
      </c>
      <c r="X55" s="115">
        <v>0</v>
      </c>
      <c r="Y55" s="115">
        <v>0</v>
      </c>
      <c r="Z55" s="115">
        <v>0</v>
      </c>
      <c r="AA55" s="115">
        <v>0</v>
      </c>
      <c r="AB55" s="115">
        <v>0</v>
      </c>
      <c r="AC55" s="115">
        <v>0</v>
      </c>
      <c r="AD55" s="115">
        <v>0</v>
      </c>
      <c r="AE55" s="115">
        <v>0</v>
      </c>
      <c r="AF55" s="115">
        <v>0</v>
      </c>
      <c r="AG55" s="115">
        <v>0</v>
      </c>
      <c r="AH55" s="103">
        <v>53.332</v>
      </c>
      <c r="AI55" s="81">
        <v>59.85697674418604</v>
      </c>
      <c r="AJ55" s="81">
        <v>17.974211916611416</v>
      </c>
    </row>
    <row r="56" spans="2:36" ht="15" customHeight="1">
      <c r="B56" s="195" t="s">
        <v>38</v>
      </c>
      <c r="C56" s="196"/>
      <c r="D56" s="102">
        <v>45</v>
      </c>
      <c r="E56" s="115">
        <v>4</v>
      </c>
      <c r="F56" s="115">
        <v>4</v>
      </c>
      <c r="G56" s="115">
        <v>7</v>
      </c>
      <c r="H56" s="115">
        <v>7</v>
      </c>
      <c r="I56" s="115">
        <v>7</v>
      </c>
      <c r="J56" s="115">
        <v>8</v>
      </c>
      <c r="K56" s="115">
        <v>2</v>
      </c>
      <c r="L56" s="115">
        <v>4</v>
      </c>
      <c r="M56" s="115">
        <v>0</v>
      </c>
      <c r="N56" s="115">
        <v>1</v>
      </c>
      <c r="O56" s="115">
        <v>1</v>
      </c>
      <c r="P56" s="115">
        <v>0</v>
      </c>
      <c r="Q56" s="115">
        <v>0</v>
      </c>
      <c r="R56" s="115">
        <v>0</v>
      </c>
      <c r="S56" s="115">
        <v>0</v>
      </c>
      <c r="T56" s="115">
        <v>0</v>
      </c>
      <c r="U56" s="115">
        <v>0</v>
      </c>
      <c r="V56" s="115">
        <v>0</v>
      </c>
      <c r="W56" s="115">
        <v>0</v>
      </c>
      <c r="X56" s="115">
        <v>0</v>
      </c>
      <c r="Y56" s="115">
        <v>0</v>
      </c>
      <c r="Z56" s="115">
        <v>0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15">
        <v>0</v>
      </c>
      <c r="AH56" s="103">
        <v>61.67</v>
      </c>
      <c r="AI56" s="81">
        <v>61.747199999999985</v>
      </c>
      <c r="AJ56" s="81">
        <v>23.79965358093952</v>
      </c>
    </row>
    <row r="57" spans="2:36" ht="15" customHeight="1">
      <c r="B57" s="195" t="s">
        <v>39</v>
      </c>
      <c r="C57" s="196"/>
      <c r="D57" s="102">
        <v>10</v>
      </c>
      <c r="E57" s="115">
        <v>0</v>
      </c>
      <c r="F57" s="115">
        <v>1</v>
      </c>
      <c r="G57" s="115">
        <v>2</v>
      </c>
      <c r="H57" s="115">
        <v>0</v>
      </c>
      <c r="I57" s="115">
        <v>2</v>
      </c>
      <c r="J57" s="115">
        <v>2</v>
      </c>
      <c r="K57" s="115">
        <v>2</v>
      </c>
      <c r="L57" s="115">
        <v>0</v>
      </c>
      <c r="M57" s="115">
        <v>1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  <c r="S57" s="115">
        <v>0</v>
      </c>
      <c r="T57" s="115">
        <v>0</v>
      </c>
      <c r="U57" s="115">
        <v>0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15">
        <v>0</v>
      </c>
      <c r="AC57" s="115">
        <v>0</v>
      </c>
      <c r="AD57" s="115">
        <v>0</v>
      </c>
      <c r="AE57" s="115">
        <v>0</v>
      </c>
      <c r="AF57" s="115">
        <v>0</v>
      </c>
      <c r="AG57" s="115">
        <v>0</v>
      </c>
      <c r="AH57" s="103">
        <v>68.229</v>
      </c>
      <c r="AI57" s="81">
        <v>66.12020000000001</v>
      </c>
      <c r="AJ57" s="81">
        <v>21.617133892663322</v>
      </c>
    </row>
    <row r="58" spans="2:36" ht="15" customHeight="1">
      <c r="B58" s="195" t="s">
        <v>40</v>
      </c>
      <c r="C58" s="196"/>
      <c r="D58" s="102">
        <v>22</v>
      </c>
      <c r="E58" s="115">
        <v>1</v>
      </c>
      <c r="F58" s="115">
        <v>1</v>
      </c>
      <c r="G58" s="115">
        <v>6</v>
      </c>
      <c r="H58" s="115">
        <v>8</v>
      </c>
      <c r="I58" s="115">
        <v>4</v>
      </c>
      <c r="J58" s="115">
        <v>0</v>
      </c>
      <c r="K58" s="115">
        <v>1</v>
      </c>
      <c r="L58" s="115">
        <v>0</v>
      </c>
      <c r="M58" s="115">
        <v>1</v>
      </c>
      <c r="N58" s="115">
        <v>0</v>
      </c>
      <c r="O58" s="115">
        <v>0</v>
      </c>
      <c r="P58" s="115">
        <v>0</v>
      </c>
      <c r="Q58" s="115">
        <v>0</v>
      </c>
      <c r="R58" s="115">
        <v>0</v>
      </c>
      <c r="S58" s="115">
        <v>0</v>
      </c>
      <c r="T58" s="115">
        <v>0</v>
      </c>
      <c r="U58" s="115">
        <v>0</v>
      </c>
      <c r="V58" s="115">
        <v>0</v>
      </c>
      <c r="W58" s="115">
        <v>0</v>
      </c>
      <c r="X58" s="115">
        <v>0</v>
      </c>
      <c r="Y58" s="115">
        <v>0</v>
      </c>
      <c r="Z58" s="115">
        <v>0</v>
      </c>
      <c r="AA58" s="115">
        <v>0</v>
      </c>
      <c r="AB58" s="115">
        <v>0</v>
      </c>
      <c r="AC58" s="115">
        <v>0</v>
      </c>
      <c r="AD58" s="115">
        <v>0</v>
      </c>
      <c r="AE58" s="115">
        <v>0</v>
      </c>
      <c r="AF58" s="115">
        <v>0</v>
      </c>
      <c r="AG58" s="115">
        <v>0</v>
      </c>
      <c r="AH58" s="103">
        <v>54.698499999999996</v>
      </c>
      <c r="AI58" s="81">
        <v>55.62113636363636</v>
      </c>
      <c r="AJ58" s="81">
        <v>16.845258121233872</v>
      </c>
    </row>
    <row r="59" spans="2:36" ht="15" customHeight="1">
      <c r="B59" s="195" t="s">
        <v>41</v>
      </c>
      <c r="C59" s="196"/>
      <c r="D59" s="102">
        <v>12</v>
      </c>
      <c r="E59" s="115">
        <v>2</v>
      </c>
      <c r="F59" s="115">
        <v>4</v>
      </c>
      <c r="G59" s="115">
        <v>3</v>
      </c>
      <c r="H59" s="115">
        <v>1</v>
      </c>
      <c r="I59" s="115">
        <v>0</v>
      </c>
      <c r="J59" s="115">
        <v>0</v>
      </c>
      <c r="K59" s="115">
        <v>2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115">
        <v>0</v>
      </c>
      <c r="S59" s="115">
        <v>0</v>
      </c>
      <c r="T59" s="115">
        <v>0</v>
      </c>
      <c r="U59" s="115">
        <v>0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5">
        <v>0</v>
      </c>
      <c r="AB59" s="115">
        <v>0</v>
      </c>
      <c r="AC59" s="115">
        <v>0</v>
      </c>
      <c r="AD59" s="115">
        <v>0</v>
      </c>
      <c r="AE59" s="115">
        <v>0</v>
      </c>
      <c r="AF59" s="115">
        <v>0</v>
      </c>
      <c r="AG59" s="115">
        <v>0</v>
      </c>
      <c r="AH59" s="103">
        <v>38.263999999999996</v>
      </c>
      <c r="AI59" s="81">
        <v>44.86566666666667</v>
      </c>
      <c r="AJ59" s="81">
        <v>21.661467205966257</v>
      </c>
    </row>
    <row r="60" spans="2:36" ht="15" customHeight="1">
      <c r="B60" s="195" t="s">
        <v>42</v>
      </c>
      <c r="C60" s="196"/>
      <c r="D60" s="102">
        <v>12</v>
      </c>
      <c r="E60" s="115">
        <v>0</v>
      </c>
      <c r="F60" s="115">
        <v>1</v>
      </c>
      <c r="G60" s="115">
        <v>4</v>
      </c>
      <c r="H60" s="115">
        <v>0</v>
      </c>
      <c r="I60" s="115">
        <v>2</v>
      </c>
      <c r="J60" s="115">
        <v>3</v>
      </c>
      <c r="K60" s="115">
        <v>0</v>
      </c>
      <c r="L60" s="115">
        <v>2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15">
        <v>0</v>
      </c>
      <c r="S60" s="115">
        <v>0</v>
      </c>
      <c r="T60" s="115">
        <v>0</v>
      </c>
      <c r="U60" s="115">
        <v>0</v>
      </c>
      <c r="V60" s="115">
        <v>0</v>
      </c>
      <c r="W60" s="115">
        <v>0</v>
      </c>
      <c r="X60" s="115">
        <v>0</v>
      </c>
      <c r="Y60" s="115">
        <v>0</v>
      </c>
      <c r="Z60" s="115">
        <v>0</v>
      </c>
      <c r="AA60" s="115">
        <v>0</v>
      </c>
      <c r="AB60" s="115">
        <v>0</v>
      </c>
      <c r="AC60" s="115">
        <v>0</v>
      </c>
      <c r="AD60" s="115">
        <v>0</v>
      </c>
      <c r="AE60" s="115">
        <v>0</v>
      </c>
      <c r="AF60" s="115">
        <v>0</v>
      </c>
      <c r="AG60" s="115">
        <v>0</v>
      </c>
      <c r="AH60" s="103">
        <v>62.675</v>
      </c>
      <c r="AI60" s="81">
        <v>62.06225</v>
      </c>
      <c r="AJ60" s="81">
        <v>18.400043518352685</v>
      </c>
    </row>
    <row r="61" spans="2:36" ht="15" customHeight="1">
      <c r="B61" s="195" t="s">
        <v>43</v>
      </c>
      <c r="C61" s="196"/>
      <c r="D61" s="102">
        <v>4</v>
      </c>
      <c r="E61" s="115">
        <v>0</v>
      </c>
      <c r="F61" s="115">
        <v>1</v>
      </c>
      <c r="G61" s="115">
        <v>2</v>
      </c>
      <c r="H61" s="115">
        <v>1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5">
        <v>0</v>
      </c>
      <c r="S61" s="115">
        <v>0</v>
      </c>
      <c r="T61" s="115">
        <v>0</v>
      </c>
      <c r="U61" s="115">
        <v>0</v>
      </c>
      <c r="V61" s="115">
        <v>0</v>
      </c>
      <c r="W61" s="115">
        <v>0</v>
      </c>
      <c r="X61" s="115">
        <v>0</v>
      </c>
      <c r="Y61" s="115">
        <v>0</v>
      </c>
      <c r="Z61" s="115">
        <v>0</v>
      </c>
      <c r="AA61" s="115">
        <v>0</v>
      </c>
      <c r="AB61" s="115">
        <v>0</v>
      </c>
      <c r="AC61" s="115">
        <v>0</v>
      </c>
      <c r="AD61" s="115">
        <v>0</v>
      </c>
      <c r="AE61" s="115">
        <v>0</v>
      </c>
      <c r="AF61" s="115">
        <v>0</v>
      </c>
      <c r="AG61" s="115">
        <v>0</v>
      </c>
      <c r="AH61" s="103">
        <v>47.129999999999995</v>
      </c>
      <c r="AI61" s="81">
        <v>47.439499999999995</v>
      </c>
      <c r="AJ61" s="159">
        <v>8.160461322743954</v>
      </c>
    </row>
    <row r="62" spans="2:36" ht="15" customHeight="1">
      <c r="B62" s="195" t="s">
        <v>44</v>
      </c>
      <c r="C62" s="196"/>
      <c r="D62" s="102">
        <v>81</v>
      </c>
      <c r="E62" s="115">
        <v>2</v>
      </c>
      <c r="F62" s="115">
        <v>6</v>
      </c>
      <c r="G62" s="115">
        <v>17</v>
      </c>
      <c r="H62" s="115">
        <v>11</v>
      </c>
      <c r="I62" s="115">
        <v>11</v>
      </c>
      <c r="J62" s="115">
        <v>7</v>
      </c>
      <c r="K62" s="115">
        <v>12</v>
      </c>
      <c r="L62" s="115">
        <v>5</v>
      </c>
      <c r="M62" s="115">
        <v>4</v>
      </c>
      <c r="N62" s="115">
        <v>2</v>
      </c>
      <c r="O62" s="115">
        <v>0</v>
      </c>
      <c r="P62" s="115">
        <v>1</v>
      </c>
      <c r="Q62" s="115">
        <v>1</v>
      </c>
      <c r="R62" s="115">
        <v>0</v>
      </c>
      <c r="S62" s="115">
        <v>1</v>
      </c>
      <c r="T62" s="115">
        <v>0</v>
      </c>
      <c r="U62" s="115">
        <v>0</v>
      </c>
      <c r="V62" s="115">
        <v>0</v>
      </c>
      <c r="W62" s="115">
        <v>0</v>
      </c>
      <c r="X62" s="115">
        <v>0</v>
      </c>
      <c r="Y62" s="115">
        <v>0</v>
      </c>
      <c r="Z62" s="115">
        <v>0</v>
      </c>
      <c r="AA62" s="115">
        <v>0</v>
      </c>
      <c r="AB62" s="115">
        <v>1</v>
      </c>
      <c r="AC62" s="115">
        <v>0</v>
      </c>
      <c r="AD62" s="115">
        <v>0</v>
      </c>
      <c r="AE62" s="115">
        <v>0</v>
      </c>
      <c r="AF62" s="115">
        <v>0</v>
      </c>
      <c r="AG62" s="115">
        <v>0</v>
      </c>
      <c r="AH62" s="103">
        <v>61.609</v>
      </c>
      <c r="AI62" s="81">
        <v>69.97006172839501</v>
      </c>
      <c r="AJ62" s="81">
        <v>34.680780274651276</v>
      </c>
    </row>
    <row r="63" spans="2:36" ht="15" customHeight="1">
      <c r="B63" s="195" t="s">
        <v>45</v>
      </c>
      <c r="C63" s="196"/>
      <c r="D63" s="102">
        <v>11</v>
      </c>
      <c r="E63" s="115">
        <v>1</v>
      </c>
      <c r="F63" s="115">
        <v>4</v>
      </c>
      <c r="G63" s="115">
        <v>2</v>
      </c>
      <c r="H63" s="115">
        <v>2</v>
      </c>
      <c r="I63" s="115">
        <v>1</v>
      </c>
      <c r="J63" s="115">
        <v>1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>
        <v>0</v>
      </c>
      <c r="T63" s="115">
        <v>0</v>
      </c>
      <c r="U63" s="115">
        <v>0</v>
      </c>
      <c r="V63" s="115">
        <v>0</v>
      </c>
      <c r="W63" s="115">
        <v>0</v>
      </c>
      <c r="X63" s="115">
        <v>0</v>
      </c>
      <c r="Y63" s="115">
        <v>0</v>
      </c>
      <c r="Z63" s="115">
        <v>0</v>
      </c>
      <c r="AA63" s="115">
        <v>0</v>
      </c>
      <c r="AB63" s="115">
        <v>0</v>
      </c>
      <c r="AC63" s="115">
        <v>0</v>
      </c>
      <c r="AD63" s="115">
        <v>0</v>
      </c>
      <c r="AE63" s="115">
        <v>0</v>
      </c>
      <c r="AF63" s="115">
        <v>0</v>
      </c>
      <c r="AG63" s="115">
        <v>0</v>
      </c>
      <c r="AH63" s="103">
        <v>47.704</v>
      </c>
      <c r="AI63" s="81">
        <v>47.642545454545456</v>
      </c>
      <c r="AJ63" s="159">
        <v>13.321725341438594</v>
      </c>
    </row>
    <row r="64" spans="2:36" ht="15" customHeight="1">
      <c r="B64" s="195" t="s">
        <v>46</v>
      </c>
      <c r="C64" s="196"/>
      <c r="D64" s="102">
        <v>14</v>
      </c>
      <c r="E64" s="115">
        <v>1</v>
      </c>
      <c r="F64" s="115">
        <v>1</v>
      </c>
      <c r="G64" s="115">
        <v>3</v>
      </c>
      <c r="H64" s="115">
        <v>2</v>
      </c>
      <c r="I64" s="115">
        <v>2</v>
      </c>
      <c r="J64" s="115">
        <v>2</v>
      </c>
      <c r="K64" s="115">
        <v>0</v>
      </c>
      <c r="L64" s="115">
        <v>1</v>
      </c>
      <c r="M64" s="115">
        <v>2</v>
      </c>
      <c r="N64" s="115">
        <v>0</v>
      </c>
      <c r="O64" s="115">
        <v>0</v>
      </c>
      <c r="P64" s="115">
        <v>0</v>
      </c>
      <c r="Q64" s="115">
        <v>0</v>
      </c>
      <c r="R64" s="115">
        <v>0</v>
      </c>
      <c r="S64" s="115">
        <v>0</v>
      </c>
      <c r="T64" s="115">
        <v>0</v>
      </c>
      <c r="U64" s="115">
        <v>0</v>
      </c>
      <c r="V64" s="115">
        <v>0</v>
      </c>
      <c r="W64" s="115">
        <v>0</v>
      </c>
      <c r="X64" s="115">
        <v>0</v>
      </c>
      <c r="Y64" s="115">
        <v>0</v>
      </c>
      <c r="Z64" s="115">
        <v>0</v>
      </c>
      <c r="AA64" s="115">
        <v>0</v>
      </c>
      <c r="AB64" s="115">
        <v>0</v>
      </c>
      <c r="AC64" s="115">
        <v>0</v>
      </c>
      <c r="AD64" s="115">
        <v>0</v>
      </c>
      <c r="AE64" s="115">
        <v>0</v>
      </c>
      <c r="AF64" s="115">
        <v>0</v>
      </c>
      <c r="AG64" s="115">
        <v>0</v>
      </c>
      <c r="AH64" s="160">
        <v>56.949</v>
      </c>
      <c r="AI64" s="159">
        <v>63.350928571428575</v>
      </c>
      <c r="AJ64" s="159">
        <v>24.68295900309263</v>
      </c>
    </row>
    <row r="65" spans="2:36" ht="15" customHeight="1">
      <c r="B65" s="195" t="s">
        <v>47</v>
      </c>
      <c r="C65" s="196"/>
      <c r="D65" s="102">
        <v>28</v>
      </c>
      <c r="E65" s="115">
        <v>2</v>
      </c>
      <c r="F65" s="115">
        <v>4</v>
      </c>
      <c r="G65" s="115">
        <v>7</v>
      </c>
      <c r="H65" s="115">
        <v>4</v>
      </c>
      <c r="I65" s="115">
        <v>7</v>
      </c>
      <c r="J65" s="115">
        <v>1</v>
      </c>
      <c r="K65" s="115">
        <v>0</v>
      </c>
      <c r="L65" s="115">
        <v>1</v>
      </c>
      <c r="M65" s="115">
        <v>0</v>
      </c>
      <c r="N65" s="115">
        <v>1</v>
      </c>
      <c r="O65" s="115">
        <v>1</v>
      </c>
      <c r="P65" s="115">
        <v>0</v>
      </c>
      <c r="Q65" s="115">
        <v>0</v>
      </c>
      <c r="R65" s="115">
        <v>0</v>
      </c>
      <c r="S65" s="115">
        <v>0</v>
      </c>
      <c r="T65" s="115">
        <v>0</v>
      </c>
      <c r="U65" s="115">
        <v>0</v>
      </c>
      <c r="V65" s="115">
        <v>0</v>
      </c>
      <c r="W65" s="115">
        <v>0</v>
      </c>
      <c r="X65" s="115">
        <v>0</v>
      </c>
      <c r="Y65" s="115">
        <v>0</v>
      </c>
      <c r="Z65" s="115">
        <v>0</v>
      </c>
      <c r="AA65" s="115">
        <v>0</v>
      </c>
      <c r="AB65" s="115">
        <v>0</v>
      </c>
      <c r="AC65" s="115">
        <v>0</v>
      </c>
      <c r="AD65" s="115">
        <v>0</v>
      </c>
      <c r="AE65" s="115">
        <v>0</v>
      </c>
      <c r="AF65" s="115">
        <v>0</v>
      </c>
      <c r="AG65" s="115">
        <v>0</v>
      </c>
      <c r="AH65" s="103">
        <v>50.677499999999995</v>
      </c>
      <c r="AI65" s="81">
        <v>56.27146428571428</v>
      </c>
      <c r="AJ65" s="81">
        <v>23.09837699843087</v>
      </c>
    </row>
    <row r="66" spans="2:36" ht="15" customHeight="1">
      <c r="B66" s="195" t="s">
        <v>48</v>
      </c>
      <c r="C66" s="196"/>
      <c r="D66" s="102">
        <v>32</v>
      </c>
      <c r="E66" s="115">
        <v>2</v>
      </c>
      <c r="F66" s="115">
        <v>4</v>
      </c>
      <c r="G66" s="115">
        <v>6</v>
      </c>
      <c r="H66" s="115">
        <v>8</v>
      </c>
      <c r="I66" s="115">
        <v>3</v>
      </c>
      <c r="J66" s="115">
        <v>3</v>
      </c>
      <c r="K66" s="115">
        <v>3</v>
      </c>
      <c r="L66" s="115">
        <v>0</v>
      </c>
      <c r="M66" s="115">
        <v>2</v>
      </c>
      <c r="N66" s="115">
        <v>0</v>
      </c>
      <c r="O66" s="115">
        <v>1</v>
      </c>
      <c r="P66" s="115">
        <v>0</v>
      </c>
      <c r="Q66" s="115">
        <v>0</v>
      </c>
      <c r="R66" s="115">
        <v>0</v>
      </c>
      <c r="S66" s="115">
        <v>0</v>
      </c>
      <c r="T66" s="115">
        <v>0</v>
      </c>
      <c r="U66" s="115">
        <v>0</v>
      </c>
      <c r="V66" s="115">
        <v>0</v>
      </c>
      <c r="W66" s="115">
        <v>0</v>
      </c>
      <c r="X66" s="115">
        <v>0</v>
      </c>
      <c r="Y66" s="115">
        <v>0</v>
      </c>
      <c r="Z66" s="115">
        <v>0</v>
      </c>
      <c r="AA66" s="115">
        <v>0</v>
      </c>
      <c r="AB66" s="115">
        <v>0</v>
      </c>
      <c r="AC66" s="115">
        <v>0</v>
      </c>
      <c r="AD66" s="115">
        <v>0</v>
      </c>
      <c r="AE66" s="115">
        <v>0</v>
      </c>
      <c r="AF66" s="115">
        <v>0</v>
      </c>
      <c r="AG66" s="115">
        <v>0</v>
      </c>
      <c r="AH66" s="103">
        <v>53.828500000000005</v>
      </c>
      <c r="AI66" s="81">
        <v>59.9235625</v>
      </c>
      <c r="AJ66" s="81">
        <v>24.029213867555928</v>
      </c>
    </row>
    <row r="67" spans="2:36" ht="15" customHeight="1">
      <c r="B67" s="195" t="s">
        <v>49</v>
      </c>
      <c r="C67" s="196"/>
      <c r="D67" s="102">
        <v>8</v>
      </c>
      <c r="E67" s="115">
        <v>1</v>
      </c>
      <c r="F67" s="115">
        <v>3</v>
      </c>
      <c r="G67" s="115">
        <v>1</v>
      </c>
      <c r="H67" s="115">
        <v>0</v>
      </c>
      <c r="I67" s="115">
        <v>2</v>
      </c>
      <c r="J67" s="115">
        <v>1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0</v>
      </c>
      <c r="R67" s="115">
        <v>0</v>
      </c>
      <c r="S67" s="115">
        <v>0</v>
      </c>
      <c r="T67" s="115">
        <v>0</v>
      </c>
      <c r="U67" s="115">
        <v>0</v>
      </c>
      <c r="V67" s="115">
        <v>0</v>
      </c>
      <c r="W67" s="115">
        <v>0</v>
      </c>
      <c r="X67" s="115">
        <v>0</v>
      </c>
      <c r="Y67" s="115">
        <v>0</v>
      </c>
      <c r="Z67" s="115">
        <v>0</v>
      </c>
      <c r="AA67" s="115">
        <v>0</v>
      </c>
      <c r="AB67" s="115">
        <v>0</v>
      </c>
      <c r="AC67" s="115">
        <v>0</v>
      </c>
      <c r="AD67" s="115">
        <v>0</v>
      </c>
      <c r="AE67" s="115">
        <v>0</v>
      </c>
      <c r="AF67" s="115">
        <v>0</v>
      </c>
      <c r="AG67" s="115">
        <v>0</v>
      </c>
      <c r="AH67" s="103">
        <v>42.0505</v>
      </c>
      <c r="AI67" s="81">
        <v>47.08525</v>
      </c>
      <c r="AJ67" s="81">
        <v>20.480518427799346</v>
      </c>
    </row>
    <row r="68" spans="2:36" ht="15" customHeight="1">
      <c r="B68" s="195" t="s">
        <v>50</v>
      </c>
      <c r="C68" s="196"/>
      <c r="D68" s="102">
        <v>27</v>
      </c>
      <c r="E68" s="115">
        <v>6</v>
      </c>
      <c r="F68" s="115">
        <v>6</v>
      </c>
      <c r="G68" s="115">
        <v>5</v>
      </c>
      <c r="H68" s="115">
        <v>7</v>
      </c>
      <c r="I68" s="115">
        <v>1</v>
      </c>
      <c r="J68" s="115">
        <v>1</v>
      </c>
      <c r="K68" s="115">
        <v>0</v>
      </c>
      <c r="L68" s="115">
        <v>0</v>
      </c>
      <c r="M68" s="115">
        <v>1</v>
      </c>
      <c r="N68" s="115">
        <v>0</v>
      </c>
      <c r="O68" s="115">
        <v>0</v>
      </c>
      <c r="P68" s="115">
        <v>0</v>
      </c>
      <c r="Q68" s="115">
        <v>0</v>
      </c>
      <c r="R68" s="115">
        <v>0</v>
      </c>
      <c r="S68" s="115">
        <v>0</v>
      </c>
      <c r="T68" s="115">
        <v>0</v>
      </c>
      <c r="U68" s="115">
        <v>0</v>
      </c>
      <c r="V68" s="115">
        <v>0</v>
      </c>
      <c r="W68" s="115">
        <v>0</v>
      </c>
      <c r="X68" s="115">
        <v>0</v>
      </c>
      <c r="Y68" s="115">
        <v>0</v>
      </c>
      <c r="Z68" s="115">
        <v>0</v>
      </c>
      <c r="AA68" s="115">
        <v>0</v>
      </c>
      <c r="AB68" s="115">
        <v>0</v>
      </c>
      <c r="AC68" s="115">
        <v>0</v>
      </c>
      <c r="AD68" s="115">
        <v>0</v>
      </c>
      <c r="AE68" s="115">
        <v>0</v>
      </c>
      <c r="AF68" s="115">
        <v>0</v>
      </c>
      <c r="AG68" s="115">
        <v>0</v>
      </c>
      <c r="AH68" s="103">
        <v>44.78</v>
      </c>
      <c r="AI68" s="81">
        <v>44.49618518518518</v>
      </c>
      <c r="AJ68" s="81">
        <v>18.78056845219187</v>
      </c>
    </row>
    <row r="69" spans="2:36" s="49" customFormat="1" ht="15" customHeight="1">
      <c r="B69" s="197" t="s">
        <v>322</v>
      </c>
      <c r="C69" s="198"/>
      <c r="D69" s="104">
        <v>26</v>
      </c>
      <c r="E69" s="116">
        <v>1</v>
      </c>
      <c r="F69" s="116">
        <v>0</v>
      </c>
      <c r="G69" s="116">
        <v>2</v>
      </c>
      <c r="H69" s="116">
        <v>6</v>
      </c>
      <c r="I69" s="116">
        <v>5</v>
      </c>
      <c r="J69" s="116">
        <v>1</v>
      </c>
      <c r="K69" s="116">
        <v>0</v>
      </c>
      <c r="L69" s="116">
        <v>3</v>
      </c>
      <c r="M69" s="116">
        <v>2</v>
      </c>
      <c r="N69" s="116">
        <v>0</v>
      </c>
      <c r="O69" s="116">
        <v>0</v>
      </c>
      <c r="P69" s="116">
        <v>1</v>
      </c>
      <c r="Q69" s="116">
        <v>1</v>
      </c>
      <c r="R69" s="116">
        <v>1</v>
      </c>
      <c r="S69" s="116">
        <v>1</v>
      </c>
      <c r="T69" s="116">
        <v>0</v>
      </c>
      <c r="U69" s="116">
        <v>0</v>
      </c>
      <c r="V69" s="116">
        <v>0</v>
      </c>
      <c r="W69" s="116">
        <v>0</v>
      </c>
      <c r="X69" s="116">
        <v>1</v>
      </c>
      <c r="Y69" s="116">
        <v>0</v>
      </c>
      <c r="Z69" s="116">
        <v>1</v>
      </c>
      <c r="AA69" s="116">
        <v>0</v>
      </c>
      <c r="AB69" s="116">
        <v>0</v>
      </c>
      <c r="AC69" s="116">
        <v>0</v>
      </c>
      <c r="AD69" s="116">
        <v>0</v>
      </c>
      <c r="AE69" s="116">
        <v>0</v>
      </c>
      <c r="AF69" s="116">
        <v>0</v>
      </c>
      <c r="AG69" s="116">
        <v>0</v>
      </c>
      <c r="AH69" s="105">
        <v>68.5115</v>
      </c>
      <c r="AI69" s="106">
        <v>91.55119230769232</v>
      </c>
      <c r="AJ69" s="106">
        <v>52.83654920527587</v>
      </c>
    </row>
    <row r="70" spans="34:36" ht="15" customHeight="1">
      <c r="AH70" s="174"/>
      <c r="AI70" s="174"/>
      <c r="AJ70" s="174"/>
    </row>
    <row r="71" spans="4:36" ht="15" customHeight="1">
      <c r="D71" s="21">
        <f>D6</f>
        <v>4048</v>
      </c>
      <c r="AH71" s="174"/>
      <c r="AI71" s="174"/>
      <c r="AJ71" s="174"/>
    </row>
    <row r="72" ht="15" customHeight="1">
      <c r="D72" s="21" t="str">
        <f>IF(D71=SUM(D8:D11,D12:D22,D23:D69)/3,"OK","NG")</f>
        <v>OK</v>
      </c>
    </row>
  </sheetData>
  <sheetProtection/>
  <mergeCells count="67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7:C57"/>
    <mergeCell ref="B48:C48"/>
    <mergeCell ref="B49:C49"/>
    <mergeCell ref="B50:C50"/>
    <mergeCell ref="B51:C51"/>
    <mergeCell ref="B52:C52"/>
    <mergeCell ref="B53:C53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AH3:AH4"/>
    <mergeCell ref="AI3:AI4"/>
    <mergeCell ref="AJ3:AJ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11" width="9.28125" style="0" customWidth="1"/>
    <col min="12" max="12" width="7.421875" style="0" customWidth="1"/>
    <col min="13" max="13" width="7.8515625" style="0" customWidth="1"/>
    <col min="14" max="14" width="8.421875" style="0" customWidth="1"/>
    <col min="15" max="16" width="9.28125" style="49" customWidth="1"/>
    <col min="17" max="16384" width="9.140625" style="49" customWidth="1"/>
  </cols>
  <sheetData>
    <row r="1" spans="2:4" ht="17.25">
      <c r="B1" s="2" t="s">
        <v>348</v>
      </c>
      <c r="C1" s="13"/>
      <c r="D1" s="2" t="s">
        <v>361</v>
      </c>
    </row>
    <row r="2" spans="2:16" ht="17.25">
      <c r="B2" s="2"/>
      <c r="N2" s="12" t="s">
        <v>238</v>
      </c>
      <c r="P2" s="12"/>
    </row>
    <row r="3" spans="2:14" ht="24" customHeight="1">
      <c r="B3" s="249" t="s">
        <v>362</v>
      </c>
      <c r="C3" s="241"/>
      <c r="D3" s="238" t="s">
        <v>0</v>
      </c>
      <c r="E3" s="41"/>
      <c r="F3" s="4">
        <v>5</v>
      </c>
      <c r="G3" s="4">
        <v>10</v>
      </c>
      <c r="H3" s="4">
        <v>15</v>
      </c>
      <c r="I3" s="4">
        <v>20</v>
      </c>
      <c r="J3" s="4">
        <v>25</v>
      </c>
      <c r="K3" s="3" t="s">
        <v>344</v>
      </c>
      <c r="L3" s="277" t="s">
        <v>51</v>
      </c>
      <c r="M3" s="277" t="s">
        <v>60</v>
      </c>
      <c r="N3" s="277" t="s">
        <v>52</v>
      </c>
    </row>
    <row r="4" spans="2:14" s="5" customFormat="1" ht="13.5">
      <c r="B4" s="256" t="s">
        <v>339</v>
      </c>
      <c r="C4" s="257"/>
      <c r="D4" s="217"/>
      <c r="E4" s="43" t="s">
        <v>104</v>
      </c>
      <c r="F4" s="44" t="s">
        <v>104</v>
      </c>
      <c r="G4" s="44" t="s">
        <v>104</v>
      </c>
      <c r="H4" s="44" t="s">
        <v>104</v>
      </c>
      <c r="I4" s="45" t="s">
        <v>104</v>
      </c>
      <c r="J4" s="44" t="s">
        <v>104</v>
      </c>
      <c r="K4" s="44" t="s">
        <v>104</v>
      </c>
      <c r="L4" s="217"/>
      <c r="M4" s="217"/>
      <c r="N4" s="217"/>
    </row>
    <row r="5" spans="2:14" ht="24" customHeight="1">
      <c r="B5" s="258"/>
      <c r="C5" s="251"/>
      <c r="D5" s="239"/>
      <c r="E5" s="71" t="s">
        <v>251</v>
      </c>
      <c r="F5" s="6">
        <v>9.9</v>
      </c>
      <c r="G5" s="6">
        <v>14.9</v>
      </c>
      <c r="H5" s="6">
        <v>19.9</v>
      </c>
      <c r="I5" s="6">
        <v>24.9</v>
      </c>
      <c r="J5" s="6">
        <v>29.9</v>
      </c>
      <c r="K5" s="6"/>
      <c r="L5" s="7" t="s">
        <v>192</v>
      </c>
      <c r="M5" s="7" t="s">
        <v>192</v>
      </c>
      <c r="N5" s="7" t="s">
        <v>192</v>
      </c>
    </row>
    <row r="6" spans="2:16" ht="15" customHeight="1">
      <c r="B6" s="193" t="s">
        <v>2</v>
      </c>
      <c r="C6" s="194"/>
      <c r="D6" s="98">
        <v>4048</v>
      </c>
      <c r="E6" s="98">
        <v>44</v>
      </c>
      <c r="F6" s="98">
        <v>376</v>
      </c>
      <c r="G6" s="98">
        <v>917</v>
      </c>
      <c r="H6" s="98">
        <v>1161</v>
      </c>
      <c r="I6" s="98">
        <v>873</v>
      </c>
      <c r="J6" s="98">
        <v>580</v>
      </c>
      <c r="K6" s="98">
        <v>97</v>
      </c>
      <c r="L6" s="99">
        <v>17.82671352547287</v>
      </c>
      <c r="M6" s="100">
        <v>18.156049664158466</v>
      </c>
      <c r="N6" s="100">
        <v>6.40601878390182</v>
      </c>
      <c r="O6" s="81"/>
      <c r="P6" s="81"/>
    </row>
    <row r="7" spans="2:16" ht="15" customHeight="1">
      <c r="B7" s="195" t="s">
        <v>3</v>
      </c>
      <c r="C7" s="196"/>
      <c r="D7" s="101">
        <v>2990</v>
      </c>
      <c r="E7" s="114">
        <v>25</v>
      </c>
      <c r="F7" s="114">
        <v>232</v>
      </c>
      <c r="G7" s="114">
        <v>640</v>
      </c>
      <c r="H7" s="114">
        <v>839</v>
      </c>
      <c r="I7" s="114">
        <v>688</v>
      </c>
      <c r="J7" s="114">
        <v>476</v>
      </c>
      <c r="K7" s="114">
        <v>90</v>
      </c>
      <c r="L7" s="99">
        <v>18.36474870591114</v>
      </c>
      <c r="M7" s="100">
        <v>18.70867464028687</v>
      </c>
      <c r="N7" s="100">
        <v>6.403199937016008</v>
      </c>
      <c r="O7" s="81"/>
      <c r="P7" s="81"/>
    </row>
    <row r="8" spans="1:16" ht="15" customHeight="1">
      <c r="A8" s="5"/>
      <c r="B8" s="17"/>
      <c r="C8" s="9" t="s">
        <v>83</v>
      </c>
      <c r="D8" s="102">
        <v>1608</v>
      </c>
      <c r="E8" s="115">
        <v>14</v>
      </c>
      <c r="F8" s="115">
        <v>113</v>
      </c>
      <c r="G8" s="115">
        <v>303</v>
      </c>
      <c r="H8" s="115">
        <v>440</v>
      </c>
      <c r="I8" s="115">
        <v>380</v>
      </c>
      <c r="J8" s="115">
        <v>286</v>
      </c>
      <c r="K8" s="115">
        <v>72</v>
      </c>
      <c r="L8" s="103">
        <v>19.156073844874385</v>
      </c>
      <c r="M8" s="81">
        <v>19.36803194974913</v>
      </c>
      <c r="N8" s="81">
        <v>6.558899975665788</v>
      </c>
      <c r="O8" s="81"/>
      <c r="P8" s="81"/>
    </row>
    <row r="9" spans="2:16" ht="15" customHeight="1">
      <c r="B9" s="17"/>
      <c r="C9" s="9" t="s">
        <v>84</v>
      </c>
      <c r="D9" s="102">
        <v>923</v>
      </c>
      <c r="E9" s="115">
        <v>7</v>
      </c>
      <c r="F9" s="115">
        <v>79</v>
      </c>
      <c r="G9" s="115">
        <v>231</v>
      </c>
      <c r="H9" s="115">
        <v>264</v>
      </c>
      <c r="I9" s="115">
        <v>207</v>
      </c>
      <c r="J9" s="115">
        <v>126</v>
      </c>
      <c r="K9" s="115">
        <v>9</v>
      </c>
      <c r="L9" s="103">
        <v>17.442069750877536</v>
      </c>
      <c r="M9" s="81">
        <v>17.839084824685084</v>
      </c>
      <c r="N9" s="81">
        <v>6.084965596434001</v>
      </c>
      <c r="O9" s="81"/>
      <c r="P9" s="81"/>
    </row>
    <row r="10" spans="2:16" ht="15" customHeight="1">
      <c r="B10" s="17"/>
      <c r="C10" s="9" t="s">
        <v>85</v>
      </c>
      <c r="D10" s="102">
        <v>459</v>
      </c>
      <c r="E10" s="115">
        <v>4</v>
      </c>
      <c r="F10" s="115">
        <v>40</v>
      </c>
      <c r="G10" s="115">
        <v>106</v>
      </c>
      <c r="H10" s="115">
        <v>135</v>
      </c>
      <c r="I10" s="115">
        <v>101</v>
      </c>
      <c r="J10" s="115">
        <v>64</v>
      </c>
      <c r="K10" s="115">
        <v>9</v>
      </c>
      <c r="L10" s="103">
        <v>17.858375284903826</v>
      </c>
      <c r="M10" s="81">
        <v>18.147421581866546</v>
      </c>
      <c r="N10" s="81">
        <v>6.223590335546698</v>
      </c>
      <c r="O10" s="81"/>
      <c r="P10" s="81"/>
    </row>
    <row r="11" spans="2:16" ht="15" customHeight="1">
      <c r="B11" s="197" t="s">
        <v>4</v>
      </c>
      <c r="C11" s="198"/>
      <c r="D11" s="104">
        <v>1058</v>
      </c>
      <c r="E11" s="116">
        <v>19</v>
      </c>
      <c r="F11" s="116">
        <v>144</v>
      </c>
      <c r="G11" s="116">
        <v>277</v>
      </c>
      <c r="H11" s="116">
        <v>322</v>
      </c>
      <c r="I11" s="116">
        <v>185</v>
      </c>
      <c r="J11" s="116">
        <v>104</v>
      </c>
      <c r="K11" s="116">
        <v>7</v>
      </c>
      <c r="L11" s="105">
        <v>16.177324543144046</v>
      </c>
      <c r="M11" s="106">
        <v>16.5942834272739</v>
      </c>
      <c r="N11" s="106">
        <v>6.154079653737425</v>
      </c>
      <c r="O11" s="81"/>
      <c r="P11" s="81"/>
    </row>
    <row r="12" spans="1:16" ht="15" customHeight="1">
      <c r="A12" s="5"/>
      <c r="B12" s="195" t="s">
        <v>327</v>
      </c>
      <c r="C12" s="196"/>
      <c r="D12" s="98">
        <v>161</v>
      </c>
      <c r="E12" s="98">
        <v>0</v>
      </c>
      <c r="F12" s="98">
        <v>20</v>
      </c>
      <c r="G12" s="98">
        <v>44</v>
      </c>
      <c r="H12" s="98">
        <v>61</v>
      </c>
      <c r="I12" s="98">
        <v>21</v>
      </c>
      <c r="J12" s="98">
        <v>14</v>
      </c>
      <c r="K12" s="98">
        <v>1</v>
      </c>
      <c r="L12" s="103">
        <v>15.938998267997428</v>
      </c>
      <c r="M12" s="81">
        <v>16.455581469892152</v>
      </c>
      <c r="N12" s="81">
        <v>5.498252017708541</v>
      </c>
      <c r="O12" s="81"/>
      <c r="P12" s="81"/>
    </row>
    <row r="13" spans="2:16" ht="15" customHeight="1">
      <c r="B13" s="195" t="s">
        <v>328</v>
      </c>
      <c r="C13" s="196"/>
      <c r="D13" s="98">
        <v>108</v>
      </c>
      <c r="E13" s="98">
        <v>1</v>
      </c>
      <c r="F13" s="98">
        <v>13</v>
      </c>
      <c r="G13" s="98">
        <v>26</v>
      </c>
      <c r="H13" s="98">
        <v>32</v>
      </c>
      <c r="I13" s="98">
        <v>23</v>
      </c>
      <c r="J13" s="98">
        <v>12</v>
      </c>
      <c r="K13" s="98">
        <v>1</v>
      </c>
      <c r="L13" s="103">
        <v>16.966458169006295</v>
      </c>
      <c r="M13" s="81">
        <v>17.359298521629345</v>
      </c>
      <c r="N13" s="81">
        <v>6.299920122522363</v>
      </c>
      <c r="O13" s="81"/>
      <c r="P13" s="81"/>
    </row>
    <row r="14" spans="2:16" ht="15" customHeight="1">
      <c r="B14" s="195" t="s">
        <v>329</v>
      </c>
      <c r="C14" s="196"/>
      <c r="D14" s="98">
        <v>196</v>
      </c>
      <c r="E14" s="98">
        <v>8</v>
      </c>
      <c r="F14" s="98">
        <v>34</v>
      </c>
      <c r="G14" s="98">
        <v>53</v>
      </c>
      <c r="H14" s="98">
        <v>47</v>
      </c>
      <c r="I14" s="98">
        <v>31</v>
      </c>
      <c r="J14" s="98">
        <v>23</v>
      </c>
      <c r="K14" s="98">
        <v>0</v>
      </c>
      <c r="L14" s="103">
        <v>15.297362991385594</v>
      </c>
      <c r="M14" s="81">
        <v>16.056716279064087</v>
      </c>
      <c r="N14" s="81">
        <v>6.821004120504638</v>
      </c>
      <c r="O14" s="81"/>
      <c r="P14" s="81"/>
    </row>
    <row r="15" spans="2:16" ht="15" customHeight="1">
      <c r="B15" s="195" t="s">
        <v>330</v>
      </c>
      <c r="C15" s="196"/>
      <c r="D15" s="98">
        <v>1877</v>
      </c>
      <c r="E15" s="98">
        <v>17</v>
      </c>
      <c r="F15" s="98">
        <v>151</v>
      </c>
      <c r="G15" s="98">
        <v>366</v>
      </c>
      <c r="H15" s="98">
        <v>525</v>
      </c>
      <c r="I15" s="98">
        <v>431</v>
      </c>
      <c r="J15" s="98">
        <v>313</v>
      </c>
      <c r="K15" s="98">
        <v>74</v>
      </c>
      <c r="L15" s="103">
        <v>18.664233953813255</v>
      </c>
      <c r="M15" s="81">
        <v>19.001094704721275</v>
      </c>
      <c r="N15" s="81">
        <v>6.556929307558494</v>
      </c>
      <c r="O15" s="81"/>
      <c r="P15" s="81"/>
    </row>
    <row r="16" spans="2:16" ht="15" customHeight="1">
      <c r="B16" s="195" t="s">
        <v>331</v>
      </c>
      <c r="C16" s="196"/>
      <c r="D16" s="98">
        <v>362</v>
      </c>
      <c r="E16" s="98">
        <v>3</v>
      </c>
      <c r="F16" s="98">
        <v>32</v>
      </c>
      <c r="G16" s="98">
        <v>85</v>
      </c>
      <c r="H16" s="98">
        <v>101</v>
      </c>
      <c r="I16" s="98">
        <v>81</v>
      </c>
      <c r="J16" s="98">
        <v>51</v>
      </c>
      <c r="K16" s="98">
        <v>9</v>
      </c>
      <c r="L16" s="103">
        <v>17.87062528727731</v>
      </c>
      <c r="M16" s="81">
        <v>18.24056379380108</v>
      </c>
      <c r="N16" s="81">
        <v>6.350555402513276</v>
      </c>
      <c r="O16" s="81"/>
      <c r="P16" s="81"/>
    </row>
    <row r="17" spans="2:16" ht="15" customHeight="1">
      <c r="B17" s="195" t="s">
        <v>332</v>
      </c>
      <c r="C17" s="196"/>
      <c r="D17" s="98">
        <v>36</v>
      </c>
      <c r="E17" s="98">
        <v>1</v>
      </c>
      <c r="F17" s="98">
        <v>2</v>
      </c>
      <c r="G17" s="98">
        <v>10</v>
      </c>
      <c r="H17" s="98">
        <v>10</v>
      </c>
      <c r="I17" s="98">
        <v>8</v>
      </c>
      <c r="J17" s="98">
        <v>5</v>
      </c>
      <c r="K17" s="98">
        <v>0</v>
      </c>
      <c r="L17" s="103">
        <v>16.810529809644656</v>
      </c>
      <c r="M17" s="81">
        <v>17.788835886640708</v>
      </c>
      <c r="N17" s="81">
        <v>6.1095723643792</v>
      </c>
      <c r="O17" s="81"/>
      <c r="P17" s="81"/>
    </row>
    <row r="18" spans="2:16" ht="15" customHeight="1">
      <c r="B18" s="195" t="s">
        <v>333</v>
      </c>
      <c r="C18" s="196"/>
      <c r="D18" s="98">
        <v>923</v>
      </c>
      <c r="E18" s="98">
        <v>7</v>
      </c>
      <c r="F18" s="98">
        <v>79</v>
      </c>
      <c r="G18" s="98">
        <v>231</v>
      </c>
      <c r="H18" s="98">
        <v>264</v>
      </c>
      <c r="I18" s="98">
        <v>207</v>
      </c>
      <c r="J18" s="98">
        <v>126</v>
      </c>
      <c r="K18" s="98">
        <v>9</v>
      </c>
      <c r="L18" s="103">
        <v>17.442069750877536</v>
      </c>
      <c r="M18" s="81">
        <v>17.839084824685084</v>
      </c>
      <c r="N18" s="81">
        <v>6.084965596434001</v>
      </c>
      <c r="O18" s="81"/>
      <c r="P18" s="81"/>
    </row>
    <row r="19" spans="2:16" ht="15" customHeight="1">
      <c r="B19" s="195" t="s">
        <v>334</v>
      </c>
      <c r="C19" s="196"/>
      <c r="D19" s="98">
        <v>108</v>
      </c>
      <c r="E19" s="98">
        <v>2</v>
      </c>
      <c r="F19" s="98">
        <v>8</v>
      </c>
      <c r="G19" s="98">
        <v>27</v>
      </c>
      <c r="H19" s="98">
        <v>38</v>
      </c>
      <c r="I19" s="98">
        <v>18</v>
      </c>
      <c r="J19" s="98">
        <v>15</v>
      </c>
      <c r="K19" s="98">
        <v>0</v>
      </c>
      <c r="L19" s="103">
        <v>17.691687995465013</v>
      </c>
      <c r="M19" s="81">
        <v>17.52066738336467</v>
      </c>
      <c r="N19" s="81">
        <v>5.894395950311906</v>
      </c>
      <c r="O19" s="81"/>
      <c r="P19" s="81"/>
    </row>
    <row r="20" spans="2:16" ht="15" customHeight="1">
      <c r="B20" s="195" t="s">
        <v>335</v>
      </c>
      <c r="C20" s="196"/>
      <c r="D20" s="98">
        <v>50</v>
      </c>
      <c r="E20" s="98">
        <v>2</v>
      </c>
      <c r="F20" s="98">
        <v>5</v>
      </c>
      <c r="G20" s="98">
        <v>9</v>
      </c>
      <c r="H20" s="98">
        <v>15</v>
      </c>
      <c r="I20" s="98">
        <v>14</v>
      </c>
      <c r="J20" s="98">
        <v>5</v>
      </c>
      <c r="K20" s="98">
        <v>0</v>
      </c>
      <c r="L20" s="103">
        <v>17.927143460383967</v>
      </c>
      <c r="M20" s="81">
        <v>17.458231607143844</v>
      </c>
      <c r="N20" s="81">
        <v>5.962226217164041</v>
      </c>
      <c r="O20" s="81"/>
      <c r="P20" s="81"/>
    </row>
    <row r="21" spans="2:16" ht="15" customHeight="1">
      <c r="B21" s="195" t="s">
        <v>358</v>
      </c>
      <c r="C21" s="196"/>
      <c r="D21" s="98">
        <v>106</v>
      </c>
      <c r="E21" s="98">
        <v>2</v>
      </c>
      <c r="F21" s="98">
        <v>15</v>
      </c>
      <c r="G21" s="98">
        <v>32</v>
      </c>
      <c r="H21" s="98">
        <v>35</v>
      </c>
      <c r="I21" s="98">
        <v>13</v>
      </c>
      <c r="J21" s="98">
        <v>7</v>
      </c>
      <c r="K21" s="98">
        <v>2</v>
      </c>
      <c r="L21" s="103">
        <v>15.142051589269158</v>
      </c>
      <c r="M21" s="81">
        <v>15.968231604266414</v>
      </c>
      <c r="N21" s="81">
        <v>5.974225425735839</v>
      </c>
      <c r="O21" s="81"/>
      <c r="P21" s="81"/>
    </row>
    <row r="22" spans="2:16" ht="15" customHeight="1">
      <c r="B22" s="197" t="s">
        <v>336</v>
      </c>
      <c r="C22" s="198"/>
      <c r="D22" s="98">
        <v>121</v>
      </c>
      <c r="E22" s="98">
        <v>1</v>
      </c>
      <c r="F22" s="98">
        <v>17</v>
      </c>
      <c r="G22" s="98">
        <v>34</v>
      </c>
      <c r="H22" s="98">
        <v>33</v>
      </c>
      <c r="I22" s="98">
        <v>26</v>
      </c>
      <c r="J22" s="98">
        <v>9</v>
      </c>
      <c r="K22" s="98">
        <v>1</v>
      </c>
      <c r="L22" s="103">
        <v>15.628571428571428</v>
      </c>
      <c r="M22" s="81">
        <v>16.468027651192017</v>
      </c>
      <c r="N22" s="81">
        <v>5.9830375296700815</v>
      </c>
      <c r="O22" s="81"/>
      <c r="P22" s="81"/>
    </row>
    <row r="23" spans="2:16" ht="15" customHeight="1">
      <c r="B23" s="195" t="s">
        <v>5</v>
      </c>
      <c r="C23" s="196"/>
      <c r="D23" s="101">
        <v>161</v>
      </c>
      <c r="E23" s="114">
        <v>0</v>
      </c>
      <c r="F23" s="114">
        <v>20</v>
      </c>
      <c r="G23" s="114">
        <v>44</v>
      </c>
      <c r="H23" s="114">
        <v>61</v>
      </c>
      <c r="I23" s="114">
        <v>21</v>
      </c>
      <c r="J23" s="114">
        <v>14</v>
      </c>
      <c r="K23" s="114">
        <v>1</v>
      </c>
      <c r="L23" s="99">
        <v>15.938998267997428</v>
      </c>
      <c r="M23" s="100">
        <v>16.455581469892152</v>
      </c>
      <c r="N23" s="100">
        <v>5.498252017708541</v>
      </c>
      <c r="O23" s="81"/>
      <c r="P23" s="81"/>
    </row>
    <row r="24" spans="2:16" ht="15" customHeight="1">
      <c r="B24" s="195" t="s">
        <v>6</v>
      </c>
      <c r="C24" s="196"/>
      <c r="D24" s="102">
        <v>11</v>
      </c>
      <c r="E24" s="115">
        <v>0</v>
      </c>
      <c r="F24" s="115">
        <v>0</v>
      </c>
      <c r="G24" s="115">
        <v>3</v>
      </c>
      <c r="H24" s="115">
        <v>3</v>
      </c>
      <c r="I24" s="115">
        <v>3</v>
      </c>
      <c r="J24" s="115">
        <v>2</v>
      </c>
      <c r="K24" s="115">
        <v>0</v>
      </c>
      <c r="L24" s="103">
        <v>19.906635142612807</v>
      </c>
      <c r="M24" s="81">
        <v>18.46590709287601</v>
      </c>
      <c r="N24" s="81">
        <v>6.174137270432348</v>
      </c>
      <c r="O24" s="81"/>
      <c r="P24" s="81"/>
    </row>
    <row r="25" spans="2:16" ht="15" customHeight="1">
      <c r="B25" s="195" t="s">
        <v>7</v>
      </c>
      <c r="C25" s="196"/>
      <c r="D25" s="102">
        <v>19</v>
      </c>
      <c r="E25" s="115">
        <v>1</v>
      </c>
      <c r="F25" s="115">
        <v>2</v>
      </c>
      <c r="G25" s="115">
        <v>6</v>
      </c>
      <c r="H25" s="115">
        <v>8</v>
      </c>
      <c r="I25" s="115">
        <v>2</v>
      </c>
      <c r="J25" s="115">
        <v>0</v>
      </c>
      <c r="K25" s="115">
        <v>0</v>
      </c>
      <c r="L25" s="103">
        <v>15.132191998609487</v>
      </c>
      <c r="M25" s="81">
        <v>14.73622613798117</v>
      </c>
      <c r="N25" s="81">
        <v>4.957433781059112</v>
      </c>
      <c r="O25" s="81"/>
      <c r="P25" s="81"/>
    </row>
    <row r="26" spans="2:16" ht="15" customHeight="1">
      <c r="B26" s="195" t="s">
        <v>8</v>
      </c>
      <c r="C26" s="196"/>
      <c r="D26" s="102">
        <v>41</v>
      </c>
      <c r="E26" s="115">
        <v>0</v>
      </c>
      <c r="F26" s="115">
        <v>3</v>
      </c>
      <c r="G26" s="115">
        <v>9</v>
      </c>
      <c r="H26" s="115">
        <v>9</v>
      </c>
      <c r="I26" s="115">
        <v>12</v>
      </c>
      <c r="J26" s="115">
        <v>7</v>
      </c>
      <c r="K26" s="115">
        <v>1</v>
      </c>
      <c r="L26" s="103">
        <v>19.46933333333333</v>
      </c>
      <c r="M26" s="81">
        <v>19.67961163826065</v>
      </c>
      <c r="N26" s="81">
        <v>6.417991057967605</v>
      </c>
      <c r="O26" s="81"/>
      <c r="P26" s="81"/>
    </row>
    <row r="27" spans="2:16" ht="15" customHeight="1">
      <c r="B27" s="195" t="s">
        <v>9</v>
      </c>
      <c r="C27" s="196"/>
      <c r="D27" s="102">
        <v>20</v>
      </c>
      <c r="E27" s="115">
        <v>0</v>
      </c>
      <c r="F27" s="115">
        <v>4</v>
      </c>
      <c r="G27" s="115">
        <v>2</v>
      </c>
      <c r="H27" s="115">
        <v>8</v>
      </c>
      <c r="I27" s="115">
        <v>3</v>
      </c>
      <c r="J27" s="115">
        <v>3</v>
      </c>
      <c r="K27" s="115">
        <v>0</v>
      </c>
      <c r="L27" s="103">
        <v>16.70103573678755</v>
      </c>
      <c r="M27" s="81">
        <v>17.231294156581644</v>
      </c>
      <c r="N27" s="81">
        <v>6.556629821873965</v>
      </c>
      <c r="O27" s="81"/>
      <c r="P27" s="81"/>
    </row>
    <row r="28" spans="2:16" ht="15" customHeight="1">
      <c r="B28" s="195" t="s">
        <v>10</v>
      </c>
      <c r="C28" s="196"/>
      <c r="D28" s="102">
        <v>2</v>
      </c>
      <c r="E28" s="115">
        <v>0</v>
      </c>
      <c r="F28" s="115">
        <v>0</v>
      </c>
      <c r="G28" s="115">
        <v>2</v>
      </c>
      <c r="H28" s="115">
        <v>0</v>
      </c>
      <c r="I28" s="115">
        <v>0</v>
      </c>
      <c r="J28" s="115">
        <v>0</v>
      </c>
      <c r="K28" s="115">
        <v>0</v>
      </c>
      <c r="L28" s="103">
        <v>12.32675269447881</v>
      </c>
      <c r="M28" s="81">
        <v>12.32675269447881</v>
      </c>
      <c r="N28" s="81">
        <v>1.9717180928619447</v>
      </c>
      <c r="O28" s="81"/>
      <c r="P28" s="81"/>
    </row>
    <row r="29" spans="2:16" ht="15" customHeight="1">
      <c r="B29" s="195" t="s">
        <v>11</v>
      </c>
      <c r="C29" s="196"/>
      <c r="D29" s="102">
        <v>15</v>
      </c>
      <c r="E29" s="115">
        <v>0</v>
      </c>
      <c r="F29" s="115">
        <v>4</v>
      </c>
      <c r="G29" s="115">
        <v>4</v>
      </c>
      <c r="H29" s="115">
        <v>4</v>
      </c>
      <c r="I29" s="115">
        <v>3</v>
      </c>
      <c r="J29" s="115">
        <v>0</v>
      </c>
      <c r="K29" s="115">
        <v>0</v>
      </c>
      <c r="L29" s="103">
        <v>11.79401010608682</v>
      </c>
      <c r="M29" s="81">
        <v>14.369833333560932</v>
      </c>
      <c r="N29" s="81">
        <v>5.377659157226232</v>
      </c>
      <c r="O29" s="81"/>
      <c r="P29" s="81"/>
    </row>
    <row r="30" spans="2:16" ht="15" customHeight="1">
      <c r="B30" s="195" t="s">
        <v>12</v>
      </c>
      <c r="C30" s="196"/>
      <c r="D30" s="102">
        <v>109</v>
      </c>
      <c r="E30" s="115">
        <v>1</v>
      </c>
      <c r="F30" s="115">
        <v>19</v>
      </c>
      <c r="G30" s="115">
        <v>24</v>
      </c>
      <c r="H30" s="115">
        <v>32</v>
      </c>
      <c r="I30" s="115">
        <v>22</v>
      </c>
      <c r="J30" s="115">
        <v>9</v>
      </c>
      <c r="K30" s="115">
        <v>2</v>
      </c>
      <c r="L30" s="103">
        <v>16.281534873860505</v>
      </c>
      <c r="M30" s="81">
        <v>16.621201831817967</v>
      </c>
      <c r="N30" s="81">
        <v>6.440472089554817</v>
      </c>
      <c r="O30" s="81"/>
      <c r="P30" s="81"/>
    </row>
    <row r="31" spans="2:16" ht="15" customHeight="1">
      <c r="B31" s="195" t="s">
        <v>13</v>
      </c>
      <c r="C31" s="196"/>
      <c r="D31" s="102">
        <v>70</v>
      </c>
      <c r="E31" s="115">
        <v>5</v>
      </c>
      <c r="F31" s="115">
        <v>15</v>
      </c>
      <c r="G31" s="115">
        <v>21</v>
      </c>
      <c r="H31" s="115">
        <v>17</v>
      </c>
      <c r="I31" s="115">
        <v>6</v>
      </c>
      <c r="J31" s="115">
        <v>6</v>
      </c>
      <c r="K31" s="115">
        <v>0</v>
      </c>
      <c r="L31" s="103">
        <v>14.12851338557942</v>
      </c>
      <c r="M31" s="81">
        <v>14.450335069852779</v>
      </c>
      <c r="N31" s="81">
        <v>6.835651736083937</v>
      </c>
      <c r="O31" s="81"/>
      <c r="P31" s="81"/>
    </row>
    <row r="32" spans="2:16" ht="15" customHeight="1">
      <c r="B32" s="195" t="s">
        <v>14</v>
      </c>
      <c r="C32" s="196"/>
      <c r="D32" s="102">
        <v>56</v>
      </c>
      <c r="E32" s="115">
        <v>0</v>
      </c>
      <c r="F32" s="115">
        <v>8</v>
      </c>
      <c r="G32" s="115">
        <v>18</v>
      </c>
      <c r="H32" s="115">
        <v>16</v>
      </c>
      <c r="I32" s="115">
        <v>10</v>
      </c>
      <c r="J32" s="115">
        <v>4</v>
      </c>
      <c r="K32" s="115">
        <v>0</v>
      </c>
      <c r="L32" s="103">
        <v>15.338930107778314</v>
      </c>
      <c r="M32" s="81">
        <v>16.354313252598665</v>
      </c>
      <c r="N32" s="81">
        <v>5.659790551080554</v>
      </c>
      <c r="O32" s="81"/>
      <c r="P32" s="81"/>
    </row>
    <row r="33" spans="2:16" ht="15" customHeight="1">
      <c r="B33" s="195" t="s">
        <v>15</v>
      </c>
      <c r="C33" s="196"/>
      <c r="D33" s="102">
        <v>397</v>
      </c>
      <c r="E33" s="115">
        <v>4</v>
      </c>
      <c r="F33" s="115">
        <v>39</v>
      </c>
      <c r="G33" s="115">
        <v>89</v>
      </c>
      <c r="H33" s="115">
        <v>119</v>
      </c>
      <c r="I33" s="115">
        <v>92</v>
      </c>
      <c r="J33" s="115">
        <v>50</v>
      </c>
      <c r="K33" s="115">
        <v>4</v>
      </c>
      <c r="L33" s="103">
        <v>17.71720729956063</v>
      </c>
      <c r="M33" s="81">
        <v>17.885460043608017</v>
      </c>
      <c r="N33" s="81">
        <v>6.130283641066449</v>
      </c>
      <c r="O33" s="81"/>
      <c r="P33" s="81"/>
    </row>
    <row r="34" spans="2:16" ht="15" customHeight="1">
      <c r="B34" s="195" t="s">
        <v>16</v>
      </c>
      <c r="C34" s="196"/>
      <c r="D34" s="102">
        <v>291</v>
      </c>
      <c r="E34" s="115">
        <v>7</v>
      </c>
      <c r="F34" s="115">
        <v>30</v>
      </c>
      <c r="G34" s="115">
        <v>83</v>
      </c>
      <c r="H34" s="115">
        <v>84</v>
      </c>
      <c r="I34" s="115">
        <v>59</v>
      </c>
      <c r="J34" s="115">
        <v>27</v>
      </c>
      <c r="K34" s="115">
        <v>1</v>
      </c>
      <c r="L34" s="103">
        <v>16.749654022754466</v>
      </c>
      <c r="M34" s="81">
        <v>16.746997479183488</v>
      </c>
      <c r="N34" s="81">
        <v>6.101438711554479</v>
      </c>
      <c r="O34" s="81"/>
      <c r="P34" s="81"/>
    </row>
    <row r="35" spans="2:16" ht="15" customHeight="1">
      <c r="B35" s="195" t="s">
        <v>17</v>
      </c>
      <c r="C35" s="196"/>
      <c r="D35" s="102">
        <v>486</v>
      </c>
      <c r="E35" s="115">
        <v>0</v>
      </c>
      <c r="F35" s="115">
        <v>23</v>
      </c>
      <c r="G35" s="115">
        <v>61</v>
      </c>
      <c r="H35" s="115">
        <v>124</v>
      </c>
      <c r="I35" s="115">
        <v>124</v>
      </c>
      <c r="J35" s="115">
        <v>114</v>
      </c>
      <c r="K35" s="115">
        <v>40</v>
      </c>
      <c r="L35" s="103">
        <v>20.82350833464603</v>
      </c>
      <c r="M35" s="81">
        <v>21.219801716261998</v>
      </c>
      <c r="N35" s="81">
        <v>6.399933565624663</v>
      </c>
      <c r="O35" s="81"/>
      <c r="P35" s="81"/>
    </row>
    <row r="36" spans="2:16" ht="15" customHeight="1">
      <c r="B36" s="195" t="s">
        <v>18</v>
      </c>
      <c r="C36" s="196"/>
      <c r="D36" s="102">
        <v>434</v>
      </c>
      <c r="E36" s="115">
        <v>3</v>
      </c>
      <c r="F36" s="115">
        <v>21</v>
      </c>
      <c r="G36" s="115">
        <v>70</v>
      </c>
      <c r="H36" s="115">
        <v>113</v>
      </c>
      <c r="I36" s="115">
        <v>105</v>
      </c>
      <c r="J36" s="115">
        <v>95</v>
      </c>
      <c r="K36" s="115">
        <v>27</v>
      </c>
      <c r="L36" s="103">
        <v>20.402416384165456</v>
      </c>
      <c r="M36" s="81">
        <v>20.407990408614094</v>
      </c>
      <c r="N36" s="81">
        <v>6.550773258900928</v>
      </c>
      <c r="O36" s="81"/>
      <c r="P36" s="81"/>
    </row>
    <row r="37" spans="2:16" ht="15" customHeight="1">
      <c r="B37" s="195" t="s">
        <v>19</v>
      </c>
      <c r="C37" s="196"/>
      <c r="D37" s="102">
        <v>25</v>
      </c>
      <c r="E37" s="115">
        <v>0</v>
      </c>
      <c r="F37" s="115">
        <v>2</v>
      </c>
      <c r="G37" s="115">
        <v>5</v>
      </c>
      <c r="H37" s="115">
        <v>4</v>
      </c>
      <c r="I37" s="115">
        <v>6</v>
      </c>
      <c r="J37" s="115">
        <v>8</v>
      </c>
      <c r="K37" s="115">
        <v>0</v>
      </c>
      <c r="L37" s="103">
        <v>21.637499063159336</v>
      </c>
      <c r="M37" s="81">
        <v>20.434234554053646</v>
      </c>
      <c r="N37" s="81">
        <v>6.729029428203913</v>
      </c>
      <c r="O37" s="81"/>
      <c r="P37" s="81"/>
    </row>
    <row r="38" spans="2:16" ht="15" customHeight="1">
      <c r="B38" s="195" t="s">
        <v>20</v>
      </c>
      <c r="C38" s="196"/>
      <c r="D38" s="102">
        <v>8</v>
      </c>
      <c r="E38" s="115">
        <v>1</v>
      </c>
      <c r="F38" s="115">
        <v>0</v>
      </c>
      <c r="G38" s="115">
        <v>2</v>
      </c>
      <c r="H38" s="115">
        <v>3</v>
      </c>
      <c r="I38" s="115">
        <v>2</v>
      </c>
      <c r="J38" s="115">
        <v>0</v>
      </c>
      <c r="K38" s="115">
        <v>0</v>
      </c>
      <c r="L38" s="103">
        <v>17.715899024246728</v>
      </c>
      <c r="M38" s="81">
        <v>16.103987091720814</v>
      </c>
      <c r="N38" s="81">
        <v>5.7753098709430075</v>
      </c>
      <c r="O38" s="81"/>
      <c r="P38" s="81"/>
    </row>
    <row r="39" spans="2:16" ht="15" customHeight="1">
      <c r="B39" s="195" t="s">
        <v>21</v>
      </c>
      <c r="C39" s="196"/>
      <c r="D39" s="102">
        <v>14</v>
      </c>
      <c r="E39" s="115">
        <v>0</v>
      </c>
      <c r="F39" s="115">
        <v>0</v>
      </c>
      <c r="G39" s="115">
        <v>3</v>
      </c>
      <c r="H39" s="115">
        <v>2</v>
      </c>
      <c r="I39" s="115">
        <v>6</v>
      </c>
      <c r="J39" s="115">
        <v>3</v>
      </c>
      <c r="K39" s="115">
        <v>0</v>
      </c>
      <c r="L39" s="103">
        <v>21.566832021106148</v>
      </c>
      <c r="M39" s="81">
        <v>20.90010056716626</v>
      </c>
      <c r="N39" s="81">
        <v>5.266920585943294</v>
      </c>
      <c r="O39" s="81"/>
      <c r="P39" s="81"/>
    </row>
    <row r="40" spans="2:16" ht="15" customHeight="1">
      <c r="B40" s="195" t="s">
        <v>22</v>
      </c>
      <c r="C40" s="196"/>
      <c r="D40" s="102">
        <v>14</v>
      </c>
      <c r="E40" s="115">
        <v>0</v>
      </c>
      <c r="F40" s="115">
        <v>2</v>
      </c>
      <c r="G40" s="115">
        <v>5</v>
      </c>
      <c r="H40" s="115">
        <v>5</v>
      </c>
      <c r="I40" s="115">
        <v>0</v>
      </c>
      <c r="J40" s="115">
        <v>2</v>
      </c>
      <c r="K40" s="115">
        <v>0</v>
      </c>
      <c r="L40" s="103">
        <v>14.803079165480352</v>
      </c>
      <c r="M40" s="81">
        <v>15.640341946069372</v>
      </c>
      <c r="N40" s="81">
        <v>6.1361579968002795</v>
      </c>
      <c r="O40" s="81"/>
      <c r="P40" s="81"/>
    </row>
    <row r="41" spans="2:16" ht="15" customHeight="1">
      <c r="B41" s="195" t="s">
        <v>23</v>
      </c>
      <c r="C41" s="196"/>
      <c r="D41" s="102">
        <v>63</v>
      </c>
      <c r="E41" s="115">
        <v>1</v>
      </c>
      <c r="F41" s="115">
        <v>11</v>
      </c>
      <c r="G41" s="115">
        <v>18</v>
      </c>
      <c r="H41" s="115">
        <v>19</v>
      </c>
      <c r="I41" s="115">
        <v>9</v>
      </c>
      <c r="J41" s="115">
        <v>5</v>
      </c>
      <c r="K41" s="115">
        <v>0</v>
      </c>
      <c r="L41" s="103">
        <v>15.835457492950313</v>
      </c>
      <c r="M41" s="81">
        <v>15.60263449486278</v>
      </c>
      <c r="N41" s="81">
        <v>5.92489978164061</v>
      </c>
      <c r="O41" s="81"/>
      <c r="P41" s="81"/>
    </row>
    <row r="42" spans="2:16" ht="15" customHeight="1">
      <c r="B42" s="195" t="s">
        <v>24</v>
      </c>
      <c r="C42" s="196"/>
      <c r="D42" s="102">
        <v>45</v>
      </c>
      <c r="E42" s="115">
        <v>3</v>
      </c>
      <c r="F42" s="115">
        <v>9</v>
      </c>
      <c r="G42" s="115">
        <v>9</v>
      </c>
      <c r="H42" s="115">
        <v>10</v>
      </c>
      <c r="I42" s="115">
        <v>9</v>
      </c>
      <c r="J42" s="115">
        <v>5</v>
      </c>
      <c r="K42" s="115">
        <v>0</v>
      </c>
      <c r="L42" s="103">
        <v>15.398734926093066</v>
      </c>
      <c r="M42" s="81">
        <v>15.75323399577777</v>
      </c>
      <c r="N42" s="81">
        <v>7.278765707549945</v>
      </c>
      <c r="O42" s="81"/>
      <c r="P42" s="81"/>
    </row>
    <row r="43" spans="2:16" ht="15" customHeight="1">
      <c r="B43" s="195" t="s">
        <v>25</v>
      </c>
      <c r="C43" s="196"/>
      <c r="D43" s="102">
        <v>90</v>
      </c>
      <c r="E43" s="115">
        <v>1</v>
      </c>
      <c r="F43" s="115">
        <v>7</v>
      </c>
      <c r="G43" s="115">
        <v>27</v>
      </c>
      <c r="H43" s="115">
        <v>34</v>
      </c>
      <c r="I43" s="115">
        <v>13</v>
      </c>
      <c r="J43" s="115">
        <v>7</v>
      </c>
      <c r="K43" s="115">
        <v>1</v>
      </c>
      <c r="L43" s="103">
        <v>16.069370210216654</v>
      </c>
      <c r="M43" s="81">
        <v>16.56049884134398</v>
      </c>
      <c r="N43" s="81">
        <v>5.451621839151604</v>
      </c>
      <c r="O43" s="81"/>
      <c r="P43" s="81"/>
    </row>
    <row r="44" spans="2:16" ht="15" customHeight="1">
      <c r="B44" s="195" t="s">
        <v>26</v>
      </c>
      <c r="C44" s="196"/>
      <c r="D44" s="102">
        <v>97</v>
      </c>
      <c r="E44" s="115">
        <v>1</v>
      </c>
      <c r="F44" s="115">
        <v>8</v>
      </c>
      <c r="G44" s="115">
        <v>21</v>
      </c>
      <c r="H44" s="115">
        <v>34</v>
      </c>
      <c r="I44" s="115">
        <v>20</v>
      </c>
      <c r="J44" s="115">
        <v>13</v>
      </c>
      <c r="K44" s="115">
        <v>0</v>
      </c>
      <c r="L44" s="103">
        <v>17.746674316555893</v>
      </c>
      <c r="M44" s="81">
        <v>17.799818687842833</v>
      </c>
      <c r="N44" s="81">
        <v>5.742675890285886</v>
      </c>
      <c r="O44" s="81"/>
      <c r="P44" s="81"/>
    </row>
    <row r="45" spans="2:16" ht="15" customHeight="1">
      <c r="B45" s="195" t="s">
        <v>27</v>
      </c>
      <c r="C45" s="196"/>
      <c r="D45" s="102">
        <v>199</v>
      </c>
      <c r="E45" s="115">
        <v>0</v>
      </c>
      <c r="F45" s="115">
        <v>15</v>
      </c>
      <c r="G45" s="115">
        <v>40</v>
      </c>
      <c r="H45" s="115">
        <v>51</v>
      </c>
      <c r="I45" s="115">
        <v>52</v>
      </c>
      <c r="J45" s="115">
        <v>33</v>
      </c>
      <c r="K45" s="115">
        <v>8</v>
      </c>
      <c r="L45" s="103">
        <v>19.39282256657502</v>
      </c>
      <c r="M45" s="81">
        <v>19.327172493365058</v>
      </c>
      <c r="N45" s="81">
        <v>6.328008434006349</v>
      </c>
      <c r="O45" s="81"/>
      <c r="P45" s="81"/>
    </row>
    <row r="46" spans="2:16" ht="15" customHeight="1">
      <c r="B46" s="195" t="s">
        <v>28</v>
      </c>
      <c r="C46" s="196"/>
      <c r="D46" s="102">
        <v>73</v>
      </c>
      <c r="E46" s="115">
        <v>2</v>
      </c>
      <c r="F46" s="115">
        <v>10</v>
      </c>
      <c r="G46" s="115">
        <v>18</v>
      </c>
      <c r="H46" s="115">
        <v>16</v>
      </c>
      <c r="I46" s="115">
        <v>16</v>
      </c>
      <c r="J46" s="115">
        <v>11</v>
      </c>
      <c r="K46" s="115">
        <v>0</v>
      </c>
      <c r="L46" s="103">
        <v>18.02399800583143</v>
      </c>
      <c r="M46" s="81">
        <v>17.349751663772437</v>
      </c>
      <c r="N46" s="81">
        <v>6.910433562188738</v>
      </c>
      <c r="O46" s="81"/>
      <c r="P46" s="81"/>
    </row>
    <row r="47" spans="2:16" ht="15" customHeight="1">
      <c r="B47" s="195" t="s">
        <v>29</v>
      </c>
      <c r="C47" s="196"/>
      <c r="D47" s="102">
        <v>90</v>
      </c>
      <c r="E47" s="115">
        <v>0</v>
      </c>
      <c r="F47" s="115">
        <v>13</v>
      </c>
      <c r="G47" s="115">
        <v>32</v>
      </c>
      <c r="H47" s="115">
        <v>27</v>
      </c>
      <c r="I47" s="115">
        <v>11</v>
      </c>
      <c r="J47" s="115">
        <v>7</v>
      </c>
      <c r="K47" s="115">
        <v>0</v>
      </c>
      <c r="L47" s="103">
        <v>14.980735219066247</v>
      </c>
      <c r="M47" s="81">
        <v>15.79465954216432</v>
      </c>
      <c r="N47" s="81">
        <v>5.251678900958503</v>
      </c>
      <c r="O47" s="81"/>
      <c r="P47" s="81"/>
    </row>
    <row r="48" spans="2:16" ht="15" customHeight="1">
      <c r="B48" s="195" t="s">
        <v>30</v>
      </c>
      <c r="C48" s="196"/>
      <c r="D48" s="102">
        <v>48</v>
      </c>
      <c r="E48" s="115">
        <v>0</v>
      </c>
      <c r="F48" s="115">
        <v>5</v>
      </c>
      <c r="G48" s="115">
        <v>9</v>
      </c>
      <c r="H48" s="115">
        <v>13</v>
      </c>
      <c r="I48" s="115">
        <v>12</v>
      </c>
      <c r="J48" s="115">
        <v>9</v>
      </c>
      <c r="K48" s="115">
        <v>0</v>
      </c>
      <c r="L48" s="103">
        <v>18.429980965314954</v>
      </c>
      <c r="M48" s="81">
        <v>18.517073061165387</v>
      </c>
      <c r="N48" s="81">
        <v>6.393341408127927</v>
      </c>
      <c r="O48" s="81"/>
      <c r="P48" s="81"/>
    </row>
    <row r="49" spans="2:16" ht="15" customHeight="1">
      <c r="B49" s="195" t="s">
        <v>31</v>
      </c>
      <c r="C49" s="196"/>
      <c r="D49" s="102">
        <v>365</v>
      </c>
      <c r="E49" s="115">
        <v>2</v>
      </c>
      <c r="F49" s="115">
        <v>23</v>
      </c>
      <c r="G49" s="115">
        <v>83</v>
      </c>
      <c r="H49" s="115">
        <v>102</v>
      </c>
      <c r="I49" s="115">
        <v>91</v>
      </c>
      <c r="J49" s="115">
        <v>59</v>
      </c>
      <c r="K49" s="115">
        <v>5</v>
      </c>
      <c r="L49" s="103">
        <v>18.74192925577395</v>
      </c>
      <c r="M49" s="81">
        <v>18.695723319959757</v>
      </c>
      <c r="N49" s="81">
        <v>6.1909546015256955</v>
      </c>
      <c r="O49" s="81"/>
      <c r="P49" s="81"/>
    </row>
    <row r="50" spans="2:16" ht="15" customHeight="1">
      <c r="B50" s="195" t="s">
        <v>32</v>
      </c>
      <c r="C50" s="196"/>
      <c r="D50" s="102">
        <v>301</v>
      </c>
      <c r="E50" s="115">
        <v>2</v>
      </c>
      <c r="F50" s="115">
        <v>26</v>
      </c>
      <c r="G50" s="115">
        <v>73</v>
      </c>
      <c r="H50" s="115">
        <v>84</v>
      </c>
      <c r="I50" s="115">
        <v>70</v>
      </c>
      <c r="J50" s="115">
        <v>42</v>
      </c>
      <c r="K50" s="115">
        <v>4</v>
      </c>
      <c r="L50" s="103">
        <v>17.360123056178548</v>
      </c>
      <c r="M50" s="81">
        <v>17.848650369643202</v>
      </c>
      <c r="N50" s="81">
        <v>6.0618612814502155</v>
      </c>
      <c r="O50" s="81"/>
      <c r="P50" s="81"/>
    </row>
    <row r="51" spans="2:16" ht="15" customHeight="1">
      <c r="B51" s="195" t="s">
        <v>33</v>
      </c>
      <c r="C51" s="196"/>
      <c r="D51" s="102">
        <v>80</v>
      </c>
      <c r="E51" s="115">
        <v>1</v>
      </c>
      <c r="F51" s="115">
        <v>9</v>
      </c>
      <c r="G51" s="115">
        <v>20</v>
      </c>
      <c r="H51" s="115">
        <v>23</v>
      </c>
      <c r="I51" s="115">
        <v>19</v>
      </c>
      <c r="J51" s="115">
        <v>8</v>
      </c>
      <c r="K51" s="115">
        <v>0</v>
      </c>
      <c r="L51" s="103">
        <v>16.639614426595976</v>
      </c>
      <c r="M51" s="81">
        <v>17.25597845080818</v>
      </c>
      <c r="N51" s="81">
        <v>5.97640536773085</v>
      </c>
      <c r="O51" s="81"/>
      <c r="P51" s="81"/>
    </row>
    <row r="52" spans="2:16" ht="15" customHeight="1">
      <c r="B52" s="195" t="s">
        <v>34</v>
      </c>
      <c r="C52" s="196"/>
      <c r="D52" s="102">
        <v>39</v>
      </c>
      <c r="E52" s="115">
        <v>2</v>
      </c>
      <c r="F52" s="115">
        <v>3</v>
      </c>
      <c r="G52" s="115">
        <v>14</v>
      </c>
      <c r="H52" s="115">
        <v>15</v>
      </c>
      <c r="I52" s="115">
        <v>4</v>
      </c>
      <c r="J52" s="115">
        <v>1</v>
      </c>
      <c r="K52" s="115">
        <v>0</v>
      </c>
      <c r="L52" s="103">
        <v>15.21139635865011</v>
      </c>
      <c r="M52" s="81">
        <v>14.827573803616506</v>
      </c>
      <c r="N52" s="81">
        <v>4.917932183085913</v>
      </c>
      <c r="O52" s="81"/>
      <c r="P52" s="81"/>
    </row>
    <row r="53" spans="2:16" ht="15" customHeight="1">
      <c r="B53" s="195" t="s">
        <v>35</v>
      </c>
      <c r="C53" s="196"/>
      <c r="D53" s="102">
        <v>9</v>
      </c>
      <c r="E53" s="115">
        <v>2</v>
      </c>
      <c r="F53" s="115">
        <v>0</v>
      </c>
      <c r="G53" s="115">
        <v>4</v>
      </c>
      <c r="H53" s="115">
        <v>2</v>
      </c>
      <c r="I53" s="115">
        <v>1</v>
      </c>
      <c r="J53" s="115">
        <v>0</v>
      </c>
      <c r="K53" s="115">
        <v>0</v>
      </c>
      <c r="L53" s="103">
        <v>14.177226281308133</v>
      </c>
      <c r="M53" s="81">
        <v>12.739129371431508</v>
      </c>
      <c r="N53" s="81">
        <v>6.692049576737509</v>
      </c>
      <c r="O53" s="81"/>
      <c r="P53" s="81"/>
    </row>
    <row r="54" spans="2:16" ht="15" customHeight="1">
      <c r="B54" s="195" t="s">
        <v>36</v>
      </c>
      <c r="C54" s="196"/>
      <c r="D54" s="102">
        <v>1</v>
      </c>
      <c r="E54" s="115">
        <v>0</v>
      </c>
      <c r="F54" s="115">
        <v>1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03">
        <v>5.823403861575473</v>
      </c>
      <c r="M54" s="81">
        <v>5.823403861575473</v>
      </c>
      <c r="N54" s="81" t="s">
        <v>388</v>
      </c>
      <c r="O54" s="81"/>
      <c r="P54" s="81"/>
    </row>
    <row r="55" spans="2:16" ht="15" customHeight="1">
      <c r="B55" s="195" t="s">
        <v>37</v>
      </c>
      <c r="C55" s="196"/>
      <c r="D55" s="102">
        <v>43</v>
      </c>
      <c r="E55" s="115">
        <v>0</v>
      </c>
      <c r="F55" s="115">
        <v>2</v>
      </c>
      <c r="G55" s="115">
        <v>12</v>
      </c>
      <c r="H55" s="115">
        <v>16</v>
      </c>
      <c r="I55" s="115">
        <v>6</v>
      </c>
      <c r="J55" s="115">
        <v>7</v>
      </c>
      <c r="K55" s="115">
        <v>0</v>
      </c>
      <c r="L55" s="103">
        <v>16.620931990120685</v>
      </c>
      <c r="M55" s="81">
        <v>17.95732635613767</v>
      </c>
      <c r="N55" s="81">
        <v>5.079491990891384</v>
      </c>
      <c r="O55" s="81"/>
      <c r="P55" s="81"/>
    </row>
    <row r="56" spans="2:16" ht="15" customHeight="1">
      <c r="B56" s="195" t="s">
        <v>38</v>
      </c>
      <c r="C56" s="196"/>
      <c r="D56" s="102">
        <v>45</v>
      </c>
      <c r="E56" s="115">
        <v>0</v>
      </c>
      <c r="F56" s="115">
        <v>5</v>
      </c>
      <c r="G56" s="115">
        <v>8</v>
      </c>
      <c r="H56" s="115">
        <v>18</v>
      </c>
      <c r="I56" s="115">
        <v>8</v>
      </c>
      <c r="J56" s="115">
        <v>6</v>
      </c>
      <c r="K56" s="115">
        <v>0</v>
      </c>
      <c r="L56" s="103">
        <v>19.306676005336037</v>
      </c>
      <c r="M56" s="81">
        <v>18.064148536878385</v>
      </c>
      <c r="N56" s="81">
        <v>5.919137676474027</v>
      </c>
      <c r="O56" s="81"/>
      <c r="P56" s="81"/>
    </row>
    <row r="57" spans="2:16" ht="15" customHeight="1">
      <c r="B57" s="195" t="s">
        <v>39</v>
      </c>
      <c r="C57" s="196"/>
      <c r="D57" s="102">
        <v>10</v>
      </c>
      <c r="E57" s="115">
        <v>0</v>
      </c>
      <c r="F57" s="115">
        <v>0</v>
      </c>
      <c r="G57" s="115">
        <v>3</v>
      </c>
      <c r="H57" s="115">
        <v>2</v>
      </c>
      <c r="I57" s="115">
        <v>3</v>
      </c>
      <c r="J57" s="115">
        <v>2</v>
      </c>
      <c r="K57" s="115">
        <v>0</v>
      </c>
      <c r="L57" s="103">
        <v>18.474700015640103</v>
      </c>
      <c r="M57" s="81">
        <v>18.670479172547722</v>
      </c>
      <c r="N57" s="81">
        <v>6.296205691142271</v>
      </c>
      <c r="O57" s="81"/>
      <c r="P57" s="81"/>
    </row>
    <row r="58" spans="2:16" ht="15" customHeight="1">
      <c r="B58" s="195" t="s">
        <v>40</v>
      </c>
      <c r="C58" s="196"/>
      <c r="D58" s="102">
        <v>22</v>
      </c>
      <c r="E58" s="115">
        <v>0</v>
      </c>
      <c r="F58" s="115">
        <v>3</v>
      </c>
      <c r="G58" s="115">
        <v>4</v>
      </c>
      <c r="H58" s="115">
        <v>8</v>
      </c>
      <c r="I58" s="115">
        <v>7</v>
      </c>
      <c r="J58" s="115">
        <v>0</v>
      </c>
      <c r="K58" s="115">
        <v>0</v>
      </c>
      <c r="L58" s="103">
        <v>17.863269220970054</v>
      </c>
      <c r="M58" s="81">
        <v>16.976499555826067</v>
      </c>
      <c r="N58" s="81">
        <v>4.94664958014813</v>
      </c>
      <c r="O58" s="81"/>
      <c r="P58" s="81"/>
    </row>
    <row r="59" spans="2:16" ht="15" customHeight="1">
      <c r="B59" s="195" t="s">
        <v>41</v>
      </c>
      <c r="C59" s="196"/>
      <c r="D59" s="102">
        <v>12</v>
      </c>
      <c r="E59" s="115">
        <v>2</v>
      </c>
      <c r="F59" s="115">
        <v>0</v>
      </c>
      <c r="G59" s="115">
        <v>4</v>
      </c>
      <c r="H59" s="115">
        <v>2</v>
      </c>
      <c r="I59" s="115">
        <v>1</v>
      </c>
      <c r="J59" s="115">
        <v>3</v>
      </c>
      <c r="K59" s="115">
        <v>0</v>
      </c>
      <c r="L59" s="103">
        <v>16.068257951242266</v>
      </c>
      <c r="M59" s="81">
        <v>16.203565324526238</v>
      </c>
      <c r="N59" s="81">
        <v>7.80165145284035</v>
      </c>
      <c r="O59" s="81"/>
      <c r="P59" s="81"/>
    </row>
    <row r="60" spans="2:16" ht="15" customHeight="1">
      <c r="B60" s="195" t="s">
        <v>42</v>
      </c>
      <c r="C60" s="196"/>
      <c r="D60" s="102">
        <v>12</v>
      </c>
      <c r="E60" s="115">
        <v>0</v>
      </c>
      <c r="F60" s="115">
        <v>2</v>
      </c>
      <c r="G60" s="115">
        <v>1</v>
      </c>
      <c r="H60" s="115">
        <v>3</v>
      </c>
      <c r="I60" s="115">
        <v>4</v>
      </c>
      <c r="J60" s="115">
        <v>2</v>
      </c>
      <c r="K60" s="115">
        <v>0</v>
      </c>
      <c r="L60" s="103">
        <v>19.934294369114873</v>
      </c>
      <c r="M60" s="81">
        <v>18.94732959934117</v>
      </c>
      <c r="N60" s="81">
        <v>6.609591913187525</v>
      </c>
      <c r="O60" s="81"/>
      <c r="P60" s="81"/>
    </row>
    <row r="61" spans="2:16" ht="15" customHeight="1">
      <c r="B61" s="195" t="s">
        <v>43</v>
      </c>
      <c r="C61" s="196"/>
      <c r="D61" s="102">
        <v>4</v>
      </c>
      <c r="E61" s="115">
        <v>0</v>
      </c>
      <c r="F61" s="115">
        <v>0</v>
      </c>
      <c r="G61" s="115">
        <v>0</v>
      </c>
      <c r="H61" s="115">
        <v>2</v>
      </c>
      <c r="I61" s="115">
        <v>2</v>
      </c>
      <c r="J61" s="115">
        <v>0</v>
      </c>
      <c r="K61" s="115">
        <v>0</v>
      </c>
      <c r="L61" s="103">
        <v>19.46474064437801</v>
      </c>
      <c r="M61" s="81">
        <v>19.404462760652457</v>
      </c>
      <c r="N61" s="81">
        <v>2.014088519981022</v>
      </c>
      <c r="O61" s="81"/>
      <c r="P61" s="81"/>
    </row>
    <row r="62" spans="2:16" ht="15" customHeight="1">
      <c r="B62" s="195" t="s">
        <v>44</v>
      </c>
      <c r="C62" s="196"/>
      <c r="D62" s="102">
        <v>81</v>
      </c>
      <c r="E62" s="115">
        <v>1</v>
      </c>
      <c r="F62" s="115">
        <v>10</v>
      </c>
      <c r="G62" s="115">
        <v>25</v>
      </c>
      <c r="H62" s="115">
        <v>28</v>
      </c>
      <c r="I62" s="115">
        <v>10</v>
      </c>
      <c r="J62" s="115">
        <v>5</v>
      </c>
      <c r="K62" s="115">
        <v>2</v>
      </c>
      <c r="L62" s="103">
        <v>15.479078338360097</v>
      </c>
      <c r="M62" s="81">
        <v>16.288869899851232</v>
      </c>
      <c r="N62" s="81">
        <v>5.949258098789951</v>
      </c>
      <c r="O62" s="81"/>
      <c r="P62" s="81"/>
    </row>
    <row r="63" spans="2:16" ht="15" customHeight="1">
      <c r="B63" s="195" t="s">
        <v>45</v>
      </c>
      <c r="C63" s="196"/>
      <c r="D63" s="102">
        <v>11</v>
      </c>
      <c r="E63" s="115">
        <v>0</v>
      </c>
      <c r="F63" s="115">
        <v>3</v>
      </c>
      <c r="G63" s="115">
        <v>2</v>
      </c>
      <c r="H63" s="115">
        <v>3</v>
      </c>
      <c r="I63" s="115">
        <v>3</v>
      </c>
      <c r="J63" s="115">
        <v>0</v>
      </c>
      <c r="K63" s="115">
        <v>0</v>
      </c>
      <c r="L63" s="103">
        <v>15.046435607126622</v>
      </c>
      <c r="M63" s="81">
        <v>15.358177875353874</v>
      </c>
      <c r="N63" s="81">
        <v>5.51041720679138</v>
      </c>
      <c r="O63" s="81"/>
      <c r="P63" s="81"/>
    </row>
    <row r="64" spans="2:16" ht="15" customHeight="1">
      <c r="B64" s="195" t="s">
        <v>46</v>
      </c>
      <c r="C64" s="196"/>
      <c r="D64" s="102">
        <v>14</v>
      </c>
      <c r="E64" s="115">
        <v>1</v>
      </c>
      <c r="F64" s="115">
        <v>2</v>
      </c>
      <c r="G64" s="115">
        <v>5</v>
      </c>
      <c r="H64" s="115">
        <v>4</v>
      </c>
      <c r="I64" s="115">
        <v>0</v>
      </c>
      <c r="J64" s="115">
        <v>2</v>
      </c>
      <c r="K64" s="115">
        <v>0</v>
      </c>
      <c r="L64" s="103">
        <v>13.935554129266741</v>
      </c>
      <c r="M64" s="81">
        <v>14.592437966814101</v>
      </c>
      <c r="N64" s="81">
        <v>6.642128955213943</v>
      </c>
      <c r="O64" s="81"/>
      <c r="P64" s="81"/>
    </row>
    <row r="65" spans="2:16" ht="15" customHeight="1">
      <c r="B65" s="195" t="s">
        <v>47</v>
      </c>
      <c r="C65" s="196"/>
      <c r="D65" s="102">
        <v>28</v>
      </c>
      <c r="E65" s="115">
        <v>0</v>
      </c>
      <c r="F65" s="115">
        <v>3</v>
      </c>
      <c r="G65" s="115">
        <v>7</v>
      </c>
      <c r="H65" s="115">
        <v>8</v>
      </c>
      <c r="I65" s="115">
        <v>7</v>
      </c>
      <c r="J65" s="115">
        <v>3</v>
      </c>
      <c r="K65" s="115">
        <v>0</v>
      </c>
      <c r="L65" s="103">
        <v>16.458824909114696</v>
      </c>
      <c r="M65" s="81">
        <v>17.231723764866544</v>
      </c>
      <c r="N65" s="81">
        <v>6.001600676672644</v>
      </c>
      <c r="O65" s="81"/>
      <c r="P65" s="81"/>
    </row>
    <row r="66" spans="2:16" ht="15" customHeight="1">
      <c r="B66" s="195" t="s">
        <v>48</v>
      </c>
      <c r="C66" s="196"/>
      <c r="D66" s="102">
        <v>32</v>
      </c>
      <c r="E66" s="115">
        <v>0</v>
      </c>
      <c r="F66" s="115">
        <v>5</v>
      </c>
      <c r="G66" s="115">
        <v>10</v>
      </c>
      <c r="H66" s="115">
        <v>7</v>
      </c>
      <c r="I66" s="115">
        <v>8</v>
      </c>
      <c r="J66" s="115">
        <v>2</v>
      </c>
      <c r="K66" s="115">
        <v>0</v>
      </c>
      <c r="L66" s="103">
        <v>15.492851469226718</v>
      </c>
      <c r="M66" s="81">
        <v>16.175347597792612</v>
      </c>
      <c r="N66" s="81">
        <v>5.681846488745874</v>
      </c>
      <c r="O66" s="81"/>
      <c r="P66" s="81"/>
    </row>
    <row r="67" spans="2:16" ht="15" customHeight="1">
      <c r="B67" s="195" t="s">
        <v>49</v>
      </c>
      <c r="C67" s="196"/>
      <c r="D67" s="102">
        <v>8</v>
      </c>
      <c r="E67" s="115">
        <v>0</v>
      </c>
      <c r="F67" s="115">
        <v>3</v>
      </c>
      <c r="G67" s="115">
        <v>4</v>
      </c>
      <c r="H67" s="115">
        <v>0</v>
      </c>
      <c r="I67" s="115">
        <v>1</v>
      </c>
      <c r="J67" s="115">
        <v>0</v>
      </c>
      <c r="K67" s="115">
        <v>0</v>
      </c>
      <c r="L67" s="103">
        <v>10.846604518209887</v>
      </c>
      <c r="M67" s="81">
        <v>12.119743047870829</v>
      </c>
      <c r="N67" s="81">
        <v>4.3556669693472045</v>
      </c>
      <c r="O67" s="81"/>
      <c r="P67" s="81"/>
    </row>
    <row r="68" spans="2:16" ht="15" customHeight="1">
      <c r="B68" s="195" t="s">
        <v>50</v>
      </c>
      <c r="C68" s="196"/>
      <c r="D68" s="102">
        <v>27</v>
      </c>
      <c r="E68" s="115">
        <v>0</v>
      </c>
      <c r="F68" s="115">
        <v>4</v>
      </c>
      <c r="G68" s="115">
        <v>9</v>
      </c>
      <c r="H68" s="115">
        <v>10</v>
      </c>
      <c r="I68" s="115">
        <v>3</v>
      </c>
      <c r="J68" s="115">
        <v>1</v>
      </c>
      <c r="K68" s="115">
        <v>0</v>
      </c>
      <c r="L68" s="103">
        <v>15.015930548116454</v>
      </c>
      <c r="M68" s="81">
        <v>15.187276824748395</v>
      </c>
      <c r="N68" s="81">
        <v>5.032234118040043</v>
      </c>
      <c r="O68" s="81"/>
      <c r="P68" s="81"/>
    </row>
    <row r="69" spans="1:16" ht="15" customHeight="1">
      <c r="A69" s="49"/>
      <c r="B69" s="197" t="s">
        <v>322</v>
      </c>
      <c r="C69" s="198"/>
      <c r="D69" s="104">
        <v>26</v>
      </c>
      <c r="E69" s="116">
        <v>1</v>
      </c>
      <c r="F69" s="116">
        <v>2</v>
      </c>
      <c r="G69" s="116">
        <v>4</v>
      </c>
      <c r="H69" s="116">
        <v>8</v>
      </c>
      <c r="I69" s="116">
        <v>7</v>
      </c>
      <c r="J69" s="116">
        <v>3</v>
      </c>
      <c r="K69" s="116">
        <v>1</v>
      </c>
      <c r="L69" s="105">
        <v>18.591109397809774</v>
      </c>
      <c r="M69" s="106">
        <v>18.673751484516686</v>
      </c>
      <c r="N69" s="106">
        <v>6.899210748714613</v>
      </c>
      <c r="O69" s="81"/>
      <c r="P69" s="81"/>
    </row>
    <row r="70" spans="12:14" ht="15" customHeight="1">
      <c r="L70" s="174"/>
      <c r="M70" s="174"/>
      <c r="N70" s="174"/>
    </row>
    <row r="71" spans="4:14" ht="15" customHeight="1">
      <c r="D71" s="21">
        <f>D6</f>
        <v>4048</v>
      </c>
      <c r="L71" s="174"/>
      <c r="M71" s="174"/>
      <c r="N71" s="174"/>
    </row>
    <row r="72" spans="4:14" ht="15" customHeight="1">
      <c r="D72" s="21" t="str">
        <f>IF(D71=SUM(D8:D11,D12:D22,D23:D69)/3,"OK","NG")</f>
        <v>OK</v>
      </c>
      <c r="L72" s="174"/>
      <c r="M72" s="174"/>
      <c r="N72" s="174"/>
    </row>
  </sheetData>
  <sheetProtection/>
  <mergeCells count="67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7:C57"/>
    <mergeCell ref="B48:C48"/>
    <mergeCell ref="B49:C49"/>
    <mergeCell ref="B50:C50"/>
    <mergeCell ref="B51:C51"/>
    <mergeCell ref="B52:C52"/>
    <mergeCell ref="B53:C53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L3:L4"/>
    <mergeCell ref="M3:M4"/>
    <mergeCell ref="N3:N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showGridLines="0" zoomScalePageLayoutView="0" workbookViewId="0" topLeftCell="A56">
      <selection activeCell="D72" sqref="D72:D73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5" width="6.00390625" style="0" customWidth="1"/>
    <col min="6" max="11" width="5.8515625" style="0" customWidth="1"/>
    <col min="12" max="12" width="6.00390625" style="0" customWidth="1"/>
    <col min="13" max="18" width="5.8515625" style="0" customWidth="1"/>
    <col min="19" max="19" width="6.28125" style="0" customWidth="1"/>
    <col min="20" max="21" width="7.8515625" style="0" customWidth="1"/>
    <col min="22" max="22" width="8.140625" style="49" customWidth="1"/>
    <col min="23" max="24" width="5.7109375" style="49" bestFit="1" customWidth="1"/>
    <col min="25" max="27" width="9.28125" style="49" customWidth="1"/>
    <col min="28" max="16384" width="9.140625" style="49" customWidth="1"/>
  </cols>
  <sheetData>
    <row r="1" spans="2:12" ht="17.25">
      <c r="B1" s="2" t="s">
        <v>349</v>
      </c>
      <c r="C1" s="13"/>
      <c r="D1" s="2" t="s">
        <v>206</v>
      </c>
      <c r="L1" s="2"/>
    </row>
    <row r="2" spans="1:27" ht="17.25">
      <c r="A2" s="2"/>
      <c r="B2" s="2"/>
      <c r="U2" s="12"/>
      <c r="V2" s="12" t="s">
        <v>238</v>
      </c>
      <c r="AA2" s="12"/>
    </row>
    <row r="3" spans="1:22" ht="30" customHeight="1">
      <c r="A3" s="2"/>
      <c r="B3" s="249" t="s">
        <v>205</v>
      </c>
      <c r="C3" s="241"/>
      <c r="D3" s="296" t="s">
        <v>133</v>
      </c>
      <c r="E3" s="297" t="s">
        <v>207</v>
      </c>
      <c r="F3" s="247" t="s">
        <v>233</v>
      </c>
      <c r="G3" s="247"/>
      <c r="H3" s="247"/>
      <c r="I3" s="247"/>
      <c r="J3" s="247"/>
      <c r="K3" s="248"/>
      <c r="L3" s="297" t="s">
        <v>207</v>
      </c>
      <c r="M3" s="247" t="s">
        <v>234</v>
      </c>
      <c r="N3" s="247"/>
      <c r="O3" s="247"/>
      <c r="P3" s="247"/>
      <c r="Q3" s="247"/>
      <c r="R3" s="248"/>
      <c r="S3" s="298" t="s">
        <v>301</v>
      </c>
      <c r="T3" s="238" t="s">
        <v>51</v>
      </c>
      <c r="U3" s="238" t="s">
        <v>60</v>
      </c>
      <c r="V3" s="294" t="s">
        <v>312</v>
      </c>
    </row>
    <row r="4" spans="1:22" ht="7.5" customHeight="1">
      <c r="A4" s="2"/>
      <c r="B4" s="254"/>
      <c r="C4" s="255"/>
      <c r="D4" s="264"/>
      <c r="E4" s="297"/>
      <c r="F4" s="293" t="s">
        <v>208</v>
      </c>
      <c r="G4" s="266" t="s">
        <v>209</v>
      </c>
      <c r="H4" s="266" t="s">
        <v>210</v>
      </c>
      <c r="I4" s="266" t="s">
        <v>211</v>
      </c>
      <c r="J4" s="266" t="s">
        <v>212</v>
      </c>
      <c r="K4" s="266" t="s">
        <v>213</v>
      </c>
      <c r="L4" s="297"/>
      <c r="M4" s="293" t="s">
        <v>208</v>
      </c>
      <c r="N4" s="266" t="s">
        <v>209</v>
      </c>
      <c r="O4" s="266" t="s">
        <v>210</v>
      </c>
      <c r="P4" s="266" t="s">
        <v>211</v>
      </c>
      <c r="Q4" s="266" t="s">
        <v>212</v>
      </c>
      <c r="R4" s="266" t="s">
        <v>213</v>
      </c>
      <c r="S4" s="299"/>
      <c r="T4" s="217"/>
      <c r="U4" s="217"/>
      <c r="V4" s="295"/>
    </row>
    <row r="5" spans="1:22" ht="17.25" customHeight="1">
      <c r="A5" s="2"/>
      <c r="B5" s="256" t="s">
        <v>339</v>
      </c>
      <c r="C5" s="257"/>
      <c r="D5" s="264"/>
      <c r="E5" s="297"/>
      <c r="F5" s="291"/>
      <c r="G5" s="291"/>
      <c r="H5" s="291"/>
      <c r="I5" s="291"/>
      <c r="J5" s="291"/>
      <c r="K5" s="291"/>
      <c r="L5" s="245"/>
      <c r="M5" s="291"/>
      <c r="N5" s="291"/>
      <c r="O5" s="291"/>
      <c r="P5" s="291"/>
      <c r="Q5" s="291"/>
      <c r="R5" s="291"/>
      <c r="S5" s="145"/>
      <c r="T5" s="291" t="s">
        <v>214</v>
      </c>
      <c r="U5" s="291" t="s">
        <v>214</v>
      </c>
      <c r="V5" s="291" t="s">
        <v>214</v>
      </c>
    </row>
    <row r="6" spans="1:22" ht="7.5" customHeight="1">
      <c r="A6" s="2"/>
      <c r="B6" s="258"/>
      <c r="C6" s="251"/>
      <c r="D6" s="265"/>
      <c r="E6" s="297"/>
      <c r="F6" s="292"/>
      <c r="G6" s="292"/>
      <c r="H6" s="292"/>
      <c r="I6" s="292"/>
      <c r="J6" s="292"/>
      <c r="K6" s="292"/>
      <c r="L6" s="245"/>
      <c r="M6" s="292"/>
      <c r="N6" s="292"/>
      <c r="O6" s="292"/>
      <c r="P6" s="292"/>
      <c r="Q6" s="292"/>
      <c r="R6" s="292"/>
      <c r="S6" s="32"/>
      <c r="T6" s="292"/>
      <c r="U6" s="292"/>
      <c r="V6" s="292"/>
    </row>
    <row r="7" spans="1:26" ht="15" customHeight="1">
      <c r="A7" s="2"/>
      <c r="B7" s="193" t="s">
        <v>2</v>
      </c>
      <c r="C7" s="194"/>
      <c r="D7" s="101">
        <v>4048</v>
      </c>
      <c r="E7" s="101">
        <v>3942</v>
      </c>
      <c r="F7" s="114">
        <v>20</v>
      </c>
      <c r="G7" s="114">
        <v>186</v>
      </c>
      <c r="H7" s="114">
        <v>464</v>
      </c>
      <c r="I7" s="114">
        <v>180</v>
      </c>
      <c r="J7" s="114">
        <v>364</v>
      </c>
      <c r="K7" s="114">
        <v>2728</v>
      </c>
      <c r="L7" s="101">
        <v>106</v>
      </c>
      <c r="M7" s="114">
        <v>0</v>
      </c>
      <c r="N7" s="114">
        <v>7</v>
      </c>
      <c r="O7" s="98">
        <v>46</v>
      </c>
      <c r="P7" s="98">
        <v>4</v>
      </c>
      <c r="Q7" s="98">
        <v>7</v>
      </c>
      <c r="R7" s="98">
        <v>42</v>
      </c>
      <c r="S7" s="155">
        <v>0</v>
      </c>
      <c r="T7" s="99">
        <v>35</v>
      </c>
      <c r="U7" s="117">
        <v>30.800148221343875</v>
      </c>
      <c r="V7" s="81">
        <v>6.623880241347154</v>
      </c>
      <c r="W7" s="115"/>
      <c r="X7" s="81"/>
      <c r="Y7" s="81"/>
      <c r="Z7" s="81"/>
    </row>
    <row r="8" spans="1:26" ht="15" customHeight="1">
      <c r="A8" s="2"/>
      <c r="B8" s="195" t="s">
        <v>3</v>
      </c>
      <c r="C8" s="196"/>
      <c r="D8" s="101">
        <v>2990</v>
      </c>
      <c r="E8" s="101">
        <v>2912</v>
      </c>
      <c r="F8" s="114">
        <v>12</v>
      </c>
      <c r="G8" s="114">
        <v>120</v>
      </c>
      <c r="H8" s="114">
        <v>291</v>
      </c>
      <c r="I8" s="114">
        <v>128</v>
      </c>
      <c r="J8" s="114">
        <v>271</v>
      </c>
      <c r="K8" s="114">
        <v>2090</v>
      </c>
      <c r="L8" s="101">
        <v>78</v>
      </c>
      <c r="M8" s="114">
        <v>0</v>
      </c>
      <c r="N8" s="114">
        <v>4</v>
      </c>
      <c r="O8" s="114">
        <v>32</v>
      </c>
      <c r="P8" s="114">
        <v>3</v>
      </c>
      <c r="Q8" s="114">
        <v>4</v>
      </c>
      <c r="R8" s="114">
        <v>35</v>
      </c>
      <c r="S8" s="155">
        <v>0</v>
      </c>
      <c r="T8" s="99">
        <v>35</v>
      </c>
      <c r="U8" s="100">
        <v>31.220066889632108</v>
      </c>
      <c r="V8" s="100">
        <v>6.323952141506409</v>
      </c>
      <c r="W8" s="115"/>
      <c r="X8" s="81"/>
      <c r="Y8" s="81"/>
      <c r="Z8" s="81"/>
    </row>
    <row r="9" spans="1:26" ht="15" customHeight="1">
      <c r="A9" s="2"/>
      <c r="B9" s="17"/>
      <c r="C9" s="9" t="s">
        <v>83</v>
      </c>
      <c r="D9" s="102">
        <v>1608</v>
      </c>
      <c r="E9" s="102">
        <v>1564</v>
      </c>
      <c r="F9" s="115">
        <v>8</v>
      </c>
      <c r="G9" s="115">
        <v>61</v>
      </c>
      <c r="H9" s="115">
        <v>159</v>
      </c>
      <c r="I9" s="115">
        <v>72</v>
      </c>
      <c r="J9" s="115">
        <v>141</v>
      </c>
      <c r="K9" s="115">
        <v>1123</v>
      </c>
      <c r="L9" s="102">
        <v>44</v>
      </c>
      <c r="M9" s="115">
        <v>0</v>
      </c>
      <c r="N9" s="115">
        <v>2</v>
      </c>
      <c r="O9" s="115">
        <v>17</v>
      </c>
      <c r="P9" s="115">
        <v>2</v>
      </c>
      <c r="Q9" s="115">
        <v>2</v>
      </c>
      <c r="R9" s="115">
        <v>21</v>
      </c>
      <c r="S9" s="156">
        <v>0</v>
      </c>
      <c r="T9" s="103">
        <v>35</v>
      </c>
      <c r="U9" s="81">
        <v>31.240671641791046</v>
      </c>
      <c r="V9" s="81">
        <v>6.298223298953176</v>
      </c>
      <c r="W9" s="115"/>
      <c r="X9" s="81"/>
      <c r="Y9" s="81"/>
      <c r="Z9" s="81"/>
    </row>
    <row r="10" spans="1:26" ht="15" customHeight="1">
      <c r="A10" s="2"/>
      <c r="B10" s="17"/>
      <c r="C10" s="9" t="s">
        <v>84</v>
      </c>
      <c r="D10" s="102">
        <v>923</v>
      </c>
      <c r="E10" s="102">
        <v>898</v>
      </c>
      <c r="F10" s="115">
        <v>1</v>
      </c>
      <c r="G10" s="115">
        <v>38</v>
      </c>
      <c r="H10" s="115">
        <v>75</v>
      </c>
      <c r="I10" s="115">
        <v>32</v>
      </c>
      <c r="J10" s="115">
        <v>78</v>
      </c>
      <c r="K10" s="115">
        <v>674</v>
      </c>
      <c r="L10" s="102">
        <v>25</v>
      </c>
      <c r="M10" s="115">
        <v>0</v>
      </c>
      <c r="N10" s="115">
        <v>0</v>
      </c>
      <c r="O10" s="115">
        <v>12</v>
      </c>
      <c r="P10" s="115">
        <v>0</v>
      </c>
      <c r="Q10" s="115">
        <v>1</v>
      </c>
      <c r="R10" s="115">
        <v>12</v>
      </c>
      <c r="S10" s="156">
        <v>0</v>
      </c>
      <c r="T10" s="103">
        <v>35</v>
      </c>
      <c r="U10" s="81">
        <v>31.62296858071506</v>
      </c>
      <c r="V10" s="81">
        <v>6.0912077978102985</v>
      </c>
      <c r="W10" s="115"/>
      <c r="X10" s="81"/>
      <c r="Y10" s="81"/>
      <c r="Z10" s="81"/>
    </row>
    <row r="11" spans="1:26" ht="15" customHeight="1">
      <c r="A11" s="2"/>
      <c r="B11" s="17"/>
      <c r="C11" s="9" t="s">
        <v>85</v>
      </c>
      <c r="D11" s="102">
        <v>459</v>
      </c>
      <c r="E11" s="102">
        <v>450</v>
      </c>
      <c r="F11" s="115">
        <v>3</v>
      </c>
      <c r="G11" s="115">
        <v>21</v>
      </c>
      <c r="H11" s="115">
        <v>57</v>
      </c>
      <c r="I11" s="115">
        <v>24</v>
      </c>
      <c r="J11" s="115">
        <v>52</v>
      </c>
      <c r="K11" s="115">
        <v>293</v>
      </c>
      <c r="L11" s="102">
        <v>9</v>
      </c>
      <c r="M11" s="115">
        <v>0</v>
      </c>
      <c r="N11" s="115">
        <v>2</v>
      </c>
      <c r="O11" s="115">
        <v>3</v>
      </c>
      <c r="P11" s="115">
        <v>1</v>
      </c>
      <c r="Q11" s="115">
        <v>1</v>
      </c>
      <c r="R11" s="115">
        <v>2</v>
      </c>
      <c r="S11" s="156">
        <v>0</v>
      </c>
      <c r="T11" s="103">
        <v>35</v>
      </c>
      <c r="U11" s="81">
        <v>30.33769063180828</v>
      </c>
      <c r="V11" s="81">
        <v>6.783401581305119</v>
      </c>
      <c r="W11" s="115"/>
      <c r="X11" s="81"/>
      <c r="Y11" s="81"/>
      <c r="Z11" s="81"/>
    </row>
    <row r="12" spans="2:26" ht="15" customHeight="1">
      <c r="B12" s="197" t="s">
        <v>4</v>
      </c>
      <c r="C12" s="198"/>
      <c r="D12" s="104">
        <v>1058</v>
      </c>
      <c r="E12" s="104">
        <v>1030</v>
      </c>
      <c r="F12" s="116">
        <v>8</v>
      </c>
      <c r="G12" s="116">
        <v>66</v>
      </c>
      <c r="H12" s="116">
        <v>173</v>
      </c>
      <c r="I12" s="116">
        <v>52</v>
      </c>
      <c r="J12" s="116">
        <v>93</v>
      </c>
      <c r="K12" s="116">
        <v>638</v>
      </c>
      <c r="L12" s="104">
        <v>28</v>
      </c>
      <c r="M12" s="116">
        <v>0</v>
      </c>
      <c r="N12" s="116">
        <v>3</v>
      </c>
      <c r="O12" s="116">
        <v>14</v>
      </c>
      <c r="P12" s="116">
        <v>1</v>
      </c>
      <c r="Q12" s="116">
        <v>3</v>
      </c>
      <c r="R12" s="116">
        <v>7</v>
      </c>
      <c r="S12" s="157">
        <v>0</v>
      </c>
      <c r="T12" s="105">
        <v>35</v>
      </c>
      <c r="U12" s="106">
        <v>29.613421550094518</v>
      </c>
      <c r="V12" s="106">
        <v>7.279452907982532</v>
      </c>
      <c r="W12" s="115"/>
      <c r="X12" s="81"/>
      <c r="Y12" s="81"/>
      <c r="Z12" s="81"/>
    </row>
    <row r="13" spans="2:26" ht="15" customHeight="1">
      <c r="B13" s="195" t="s">
        <v>327</v>
      </c>
      <c r="C13" s="196"/>
      <c r="D13" s="102">
        <v>161</v>
      </c>
      <c r="E13" s="102">
        <v>160</v>
      </c>
      <c r="F13" s="115">
        <v>1</v>
      </c>
      <c r="G13" s="115">
        <v>7</v>
      </c>
      <c r="H13" s="115">
        <v>23</v>
      </c>
      <c r="I13" s="115">
        <v>12</v>
      </c>
      <c r="J13" s="115">
        <v>15</v>
      </c>
      <c r="K13" s="115">
        <v>102</v>
      </c>
      <c r="L13" s="102">
        <v>1</v>
      </c>
      <c r="M13" s="115">
        <v>0</v>
      </c>
      <c r="N13" s="115">
        <v>1</v>
      </c>
      <c r="O13" s="98">
        <v>0</v>
      </c>
      <c r="P13" s="98">
        <v>0</v>
      </c>
      <c r="Q13" s="98">
        <v>0</v>
      </c>
      <c r="R13" s="98">
        <v>0</v>
      </c>
      <c r="S13" s="156">
        <v>0</v>
      </c>
      <c r="T13" s="103">
        <v>35</v>
      </c>
      <c r="U13" s="117">
        <v>30.236024844720497</v>
      </c>
      <c r="V13" s="81">
        <v>6.928668277481526</v>
      </c>
      <c r="W13" s="115"/>
      <c r="X13" s="81"/>
      <c r="Y13" s="81"/>
      <c r="Z13" s="81"/>
    </row>
    <row r="14" spans="2:26" ht="15" customHeight="1">
      <c r="B14" s="195" t="s">
        <v>328</v>
      </c>
      <c r="C14" s="196"/>
      <c r="D14" s="102">
        <v>108</v>
      </c>
      <c r="E14" s="102">
        <v>104</v>
      </c>
      <c r="F14" s="115">
        <v>2</v>
      </c>
      <c r="G14" s="115">
        <v>9</v>
      </c>
      <c r="H14" s="115">
        <v>16</v>
      </c>
      <c r="I14" s="115">
        <v>7</v>
      </c>
      <c r="J14" s="115">
        <v>9</v>
      </c>
      <c r="K14" s="115">
        <v>61</v>
      </c>
      <c r="L14" s="102">
        <v>4</v>
      </c>
      <c r="M14" s="115">
        <v>0</v>
      </c>
      <c r="N14" s="115">
        <v>1</v>
      </c>
      <c r="O14" s="98">
        <v>1</v>
      </c>
      <c r="P14" s="98">
        <v>0</v>
      </c>
      <c r="Q14" s="98">
        <v>1</v>
      </c>
      <c r="R14" s="98">
        <v>1</v>
      </c>
      <c r="S14" s="156">
        <v>0</v>
      </c>
      <c r="T14" s="103">
        <v>35</v>
      </c>
      <c r="U14" s="117">
        <v>28.84259259259259</v>
      </c>
      <c r="V14" s="81">
        <v>7.9321445133161514</v>
      </c>
      <c r="W14" s="115"/>
      <c r="X14" s="81"/>
      <c r="Y14" s="81"/>
      <c r="Z14" s="81"/>
    </row>
    <row r="15" spans="2:26" ht="15" customHeight="1">
      <c r="B15" s="195" t="s">
        <v>329</v>
      </c>
      <c r="C15" s="196"/>
      <c r="D15" s="102">
        <v>196</v>
      </c>
      <c r="E15" s="102">
        <v>193</v>
      </c>
      <c r="F15" s="115">
        <v>2</v>
      </c>
      <c r="G15" s="115">
        <v>13</v>
      </c>
      <c r="H15" s="115">
        <v>33</v>
      </c>
      <c r="I15" s="115">
        <v>9</v>
      </c>
      <c r="J15" s="115">
        <v>16</v>
      </c>
      <c r="K15" s="115">
        <v>120</v>
      </c>
      <c r="L15" s="102">
        <v>3</v>
      </c>
      <c r="M15" s="115">
        <v>0</v>
      </c>
      <c r="N15" s="115">
        <v>0</v>
      </c>
      <c r="O15" s="98">
        <v>2</v>
      </c>
      <c r="P15" s="98">
        <v>0</v>
      </c>
      <c r="Q15" s="98">
        <v>0</v>
      </c>
      <c r="R15" s="98">
        <v>1</v>
      </c>
      <c r="S15" s="156">
        <v>0</v>
      </c>
      <c r="T15" s="103">
        <v>35</v>
      </c>
      <c r="U15" s="117">
        <v>29.53061224489796</v>
      </c>
      <c r="V15" s="81">
        <v>7.375224056233426</v>
      </c>
      <c r="W15" s="115"/>
      <c r="X15" s="81"/>
      <c r="Y15" s="81"/>
      <c r="Z15" s="81"/>
    </row>
    <row r="16" spans="2:26" ht="15" customHeight="1">
      <c r="B16" s="195" t="s">
        <v>330</v>
      </c>
      <c r="C16" s="196"/>
      <c r="D16" s="102">
        <v>1877</v>
      </c>
      <c r="E16" s="102">
        <v>1827</v>
      </c>
      <c r="F16" s="115">
        <v>10</v>
      </c>
      <c r="G16" s="115">
        <v>77</v>
      </c>
      <c r="H16" s="115">
        <v>204</v>
      </c>
      <c r="I16" s="115">
        <v>84</v>
      </c>
      <c r="J16" s="115">
        <v>176</v>
      </c>
      <c r="K16" s="115">
        <v>1276</v>
      </c>
      <c r="L16" s="102">
        <v>50</v>
      </c>
      <c r="M16" s="115">
        <v>0</v>
      </c>
      <c r="N16" s="115">
        <v>4</v>
      </c>
      <c r="O16" s="98">
        <v>18</v>
      </c>
      <c r="P16" s="98">
        <v>3</v>
      </c>
      <c r="Q16" s="98">
        <v>3</v>
      </c>
      <c r="R16" s="98">
        <v>22</v>
      </c>
      <c r="S16" s="156">
        <v>0</v>
      </c>
      <c r="T16" s="103">
        <v>35</v>
      </c>
      <c r="U16" s="117">
        <v>30.974960042621206</v>
      </c>
      <c r="V16" s="81">
        <v>6.457414339998923</v>
      </c>
      <c r="W16" s="115"/>
      <c r="X16" s="81"/>
      <c r="Y16" s="81"/>
      <c r="Z16" s="81"/>
    </row>
    <row r="17" spans="2:26" ht="15" customHeight="1">
      <c r="B17" s="195" t="s">
        <v>331</v>
      </c>
      <c r="C17" s="196"/>
      <c r="D17" s="102">
        <v>362</v>
      </c>
      <c r="E17" s="102">
        <v>356</v>
      </c>
      <c r="F17" s="115">
        <v>3</v>
      </c>
      <c r="G17" s="115">
        <v>16</v>
      </c>
      <c r="H17" s="115">
        <v>50</v>
      </c>
      <c r="I17" s="115">
        <v>20</v>
      </c>
      <c r="J17" s="115">
        <v>33</v>
      </c>
      <c r="K17" s="115">
        <v>234</v>
      </c>
      <c r="L17" s="102">
        <v>6</v>
      </c>
      <c r="M17" s="115">
        <v>0</v>
      </c>
      <c r="N17" s="115">
        <v>1</v>
      </c>
      <c r="O17" s="98">
        <v>3</v>
      </c>
      <c r="P17" s="98">
        <v>0</v>
      </c>
      <c r="Q17" s="98">
        <v>0</v>
      </c>
      <c r="R17" s="98">
        <v>2</v>
      </c>
      <c r="S17" s="156">
        <v>0</v>
      </c>
      <c r="T17" s="103">
        <v>35</v>
      </c>
      <c r="U17" s="117">
        <v>30.26243093922652</v>
      </c>
      <c r="V17" s="81">
        <v>6.968482481199562</v>
      </c>
      <c r="W17" s="115"/>
      <c r="X17" s="81"/>
      <c r="Y17" s="81"/>
      <c r="Z17" s="81"/>
    </row>
    <row r="18" spans="2:26" ht="15" customHeight="1">
      <c r="B18" s="195" t="s">
        <v>332</v>
      </c>
      <c r="C18" s="196"/>
      <c r="D18" s="102">
        <v>36</v>
      </c>
      <c r="E18" s="102">
        <v>35</v>
      </c>
      <c r="F18" s="115">
        <v>0</v>
      </c>
      <c r="G18" s="115">
        <v>3</v>
      </c>
      <c r="H18" s="115">
        <v>10</v>
      </c>
      <c r="I18" s="115">
        <v>3</v>
      </c>
      <c r="J18" s="115">
        <v>2</v>
      </c>
      <c r="K18" s="115">
        <v>17</v>
      </c>
      <c r="L18" s="102">
        <v>1</v>
      </c>
      <c r="M18" s="115">
        <v>0</v>
      </c>
      <c r="N18" s="115">
        <v>0</v>
      </c>
      <c r="O18" s="98">
        <v>1</v>
      </c>
      <c r="P18" s="98">
        <v>0</v>
      </c>
      <c r="Q18" s="98">
        <v>0</v>
      </c>
      <c r="R18" s="98">
        <v>0</v>
      </c>
      <c r="S18" s="156">
        <v>0</v>
      </c>
      <c r="T18" s="103">
        <v>30</v>
      </c>
      <c r="U18" s="117">
        <v>27.444444444444443</v>
      </c>
      <c r="V18" s="81">
        <v>7.549624189112024</v>
      </c>
      <c r="W18" s="115"/>
      <c r="X18" s="81"/>
      <c r="Y18" s="81"/>
      <c r="Z18" s="81"/>
    </row>
    <row r="19" spans="2:26" ht="15" customHeight="1">
      <c r="B19" s="195" t="s">
        <v>333</v>
      </c>
      <c r="C19" s="196"/>
      <c r="D19" s="102">
        <v>923</v>
      </c>
      <c r="E19" s="102">
        <v>898</v>
      </c>
      <c r="F19" s="115">
        <v>1</v>
      </c>
      <c r="G19" s="115">
        <v>38</v>
      </c>
      <c r="H19" s="115">
        <v>75</v>
      </c>
      <c r="I19" s="115">
        <v>32</v>
      </c>
      <c r="J19" s="115">
        <v>78</v>
      </c>
      <c r="K19" s="115">
        <v>674</v>
      </c>
      <c r="L19" s="102">
        <v>25</v>
      </c>
      <c r="M19" s="115">
        <v>0</v>
      </c>
      <c r="N19" s="115">
        <v>0</v>
      </c>
      <c r="O19" s="98">
        <v>12</v>
      </c>
      <c r="P19" s="98">
        <v>0</v>
      </c>
      <c r="Q19" s="98">
        <v>1</v>
      </c>
      <c r="R19" s="98">
        <v>12</v>
      </c>
      <c r="S19" s="156">
        <v>0</v>
      </c>
      <c r="T19" s="103">
        <v>35</v>
      </c>
      <c r="U19" s="117">
        <v>31.62296858071506</v>
      </c>
      <c r="V19" s="81">
        <v>6.0912077978102985</v>
      </c>
      <c r="W19" s="115"/>
      <c r="X19" s="81"/>
      <c r="Y19" s="81"/>
      <c r="Z19" s="81"/>
    </row>
    <row r="20" spans="2:26" ht="15" customHeight="1">
      <c r="B20" s="195" t="s">
        <v>334</v>
      </c>
      <c r="C20" s="196"/>
      <c r="D20" s="102">
        <v>108</v>
      </c>
      <c r="E20" s="102">
        <v>106</v>
      </c>
      <c r="F20" s="115">
        <v>0</v>
      </c>
      <c r="G20" s="115">
        <v>6</v>
      </c>
      <c r="H20" s="115">
        <v>15</v>
      </c>
      <c r="I20" s="115">
        <v>4</v>
      </c>
      <c r="J20" s="115">
        <v>9</v>
      </c>
      <c r="K20" s="115">
        <v>72</v>
      </c>
      <c r="L20" s="102">
        <v>2</v>
      </c>
      <c r="M20" s="115">
        <v>0</v>
      </c>
      <c r="N20" s="115">
        <v>0</v>
      </c>
      <c r="O20" s="98">
        <v>1</v>
      </c>
      <c r="P20" s="98">
        <v>0</v>
      </c>
      <c r="Q20" s="98">
        <v>0</v>
      </c>
      <c r="R20" s="98">
        <v>1</v>
      </c>
      <c r="S20" s="156">
        <v>0</v>
      </c>
      <c r="T20" s="103">
        <v>35</v>
      </c>
      <c r="U20" s="117">
        <v>30.65740740740741</v>
      </c>
      <c r="V20" s="81">
        <v>6.754938708379464</v>
      </c>
      <c r="W20" s="115"/>
      <c r="X20" s="81"/>
      <c r="Y20" s="81"/>
      <c r="Z20" s="81"/>
    </row>
    <row r="21" spans="2:26" ht="15" customHeight="1">
      <c r="B21" s="195" t="s">
        <v>335</v>
      </c>
      <c r="C21" s="196"/>
      <c r="D21" s="102">
        <v>50</v>
      </c>
      <c r="E21" s="102">
        <v>48</v>
      </c>
      <c r="F21" s="115">
        <v>0</v>
      </c>
      <c r="G21" s="115">
        <v>4</v>
      </c>
      <c r="H21" s="115">
        <v>7</v>
      </c>
      <c r="I21" s="115">
        <v>1</v>
      </c>
      <c r="J21" s="115">
        <v>8</v>
      </c>
      <c r="K21" s="115">
        <v>28</v>
      </c>
      <c r="L21" s="102">
        <v>2</v>
      </c>
      <c r="M21" s="115">
        <v>0</v>
      </c>
      <c r="N21" s="115">
        <v>0</v>
      </c>
      <c r="O21" s="98">
        <v>1</v>
      </c>
      <c r="P21" s="98">
        <v>0</v>
      </c>
      <c r="Q21" s="98">
        <v>0</v>
      </c>
      <c r="R21" s="98">
        <v>1</v>
      </c>
      <c r="S21" s="156">
        <v>0</v>
      </c>
      <c r="T21" s="103">
        <v>34.5</v>
      </c>
      <c r="U21" s="117">
        <v>29.62</v>
      </c>
      <c r="V21" s="81">
        <v>7.247490769154495</v>
      </c>
      <c r="W21" s="115"/>
      <c r="X21" s="81"/>
      <c r="Y21" s="81"/>
      <c r="Z21" s="81"/>
    </row>
    <row r="22" spans="2:26" ht="15" customHeight="1">
      <c r="B22" s="195" t="s">
        <v>358</v>
      </c>
      <c r="C22" s="196"/>
      <c r="D22" s="102">
        <v>106</v>
      </c>
      <c r="E22" s="102">
        <v>99</v>
      </c>
      <c r="F22" s="115">
        <v>0</v>
      </c>
      <c r="G22" s="115">
        <v>5</v>
      </c>
      <c r="H22" s="115">
        <v>16</v>
      </c>
      <c r="I22" s="115">
        <v>3</v>
      </c>
      <c r="J22" s="115">
        <v>6</v>
      </c>
      <c r="K22" s="115">
        <v>69</v>
      </c>
      <c r="L22" s="102">
        <v>7</v>
      </c>
      <c r="M22" s="115">
        <v>0</v>
      </c>
      <c r="N22" s="115">
        <v>0</v>
      </c>
      <c r="O22" s="98">
        <v>5</v>
      </c>
      <c r="P22" s="98">
        <v>0</v>
      </c>
      <c r="Q22" s="98">
        <v>2</v>
      </c>
      <c r="R22" s="98">
        <v>0</v>
      </c>
      <c r="S22" s="156">
        <v>0</v>
      </c>
      <c r="T22" s="103">
        <v>35</v>
      </c>
      <c r="U22" s="117">
        <v>30.21698113207547</v>
      </c>
      <c r="V22" s="81">
        <v>6.933706103048366</v>
      </c>
      <c r="W22" s="115"/>
      <c r="X22" s="81"/>
      <c r="Y22" s="81"/>
      <c r="Z22" s="81"/>
    </row>
    <row r="23" spans="2:26" ht="15" customHeight="1">
      <c r="B23" s="197" t="s">
        <v>336</v>
      </c>
      <c r="C23" s="198"/>
      <c r="D23" s="102">
        <v>121</v>
      </c>
      <c r="E23" s="102">
        <v>116</v>
      </c>
      <c r="F23" s="115">
        <v>1</v>
      </c>
      <c r="G23" s="115">
        <v>8</v>
      </c>
      <c r="H23" s="115">
        <v>15</v>
      </c>
      <c r="I23" s="115">
        <v>5</v>
      </c>
      <c r="J23" s="115">
        <v>12</v>
      </c>
      <c r="K23" s="115">
        <v>75</v>
      </c>
      <c r="L23" s="102">
        <v>5</v>
      </c>
      <c r="M23" s="115">
        <v>0</v>
      </c>
      <c r="N23" s="115">
        <v>0</v>
      </c>
      <c r="O23" s="98">
        <v>2</v>
      </c>
      <c r="P23" s="98">
        <v>1</v>
      </c>
      <c r="Q23" s="98">
        <v>0</v>
      </c>
      <c r="R23" s="98">
        <v>2</v>
      </c>
      <c r="S23" s="156">
        <v>0</v>
      </c>
      <c r="T23" s="103">
        <v>35</v>
      </c>
      <c r="U23" s="117">
        <v>30.09917355371901</v>
      </c>
      <c r="V23" s="81">
        <v>7.036103276053783</v>
      </c>
      <c r="W23" s="115"/>
      <c r="X23" s="81"/>
      <c r="Y23" s="81"/>
      <c r="Z23" s="81"/>
    </row>
    <row r="24" spans="2:26" ht="15" customHeight="1">
      <c r="B24" s="195" t="s">
        <v>5</v>
      </c>
      <c r="C24" s="196"/>
      <c r="D24" s="101">
        <v>161</v>
      </c>
      <c r="E24" s="101">
        <v>160</v>
      </c>
      <c r="F24" s="114">
        <v>1</v>
      </c>
      <c r="G24" s="114">
        <v>7</v>
      </c>
      <c r="H24" s="114">
        <v>23</v>
      </c>
      <c r="I24" s="114">
        <v>12</v>
      </c>
      <c r="J24" s="114">
        <v>15</v>
      </c>
      <c r="K24" s="114">
        <v>102</v>
      </c>
      <c r="L24" s="101">
        <v>1</v>
      </c>
      <c r="M24" s="114">
        <v>0</v>
      </c>
      <c r="N24" s="114">
        <v>1</v>
      </c>
      <c r="O24" s="114">
        <v>0</v>
      </c>
      <c r="P24" s="114">
        <v>0</v>
      </c>
      <c r="Q24" s="114">
        <v>0</v>
      </c>
      <c r="R24" s="114">
        <v>0</v>
      </c>
      <c r="S24" s="155">
        <v>0</v>
      </c>
      <c r="T24" s="99">
        <v>35</v>
      </c>
      <c r="U24" s="100">
        <v>30.236024844720497</v>
      </c>
      <c r="V24" s="100">
        <v>6.928668277481526</v>
      </c>
      <c r="W24" s="115"/>
      <c r="X24" s="81"/>
      <c r="Y24" s="81"/>
      <c r="Z24" s="81"/>
    </row>
    <row r="25" spans="2:26" ht="15" customHeight="1">
      <c r="B25" s="195" t="s">
        <v>6</v>
      </c>
      <c r="C25" s="196"/>
      <c r="D25" s="102">
        <v>11</v>
      </c>
      <c r="E25" s="102">
        <v>10</v>
      </c>
      <c r="F25" s="115">
        <v>0</v>
      </c>
      <c r="G25" s="115">
        <v>1</v>
      </c>
      <c r="H25" s="115">
        <v>1</v>
      </c>
      <c r="I25" s="115">
        <v>0</v>
      </c>
      <c r="J25" s="115">
        <v>1</v>
      </c>
      <c r="K25" s="115">
        <v>7</v>
      </c>
      <c r="L25" s="102">
        <v>1</v>
      </c>
      <c r="M25" s="115">
        <v>0</v>
      </c>
      <c r="N25" s="115">
        <v>0</v>
      </c>
      <c r="O25" s="115">
        <v>0</v>
      </c>
      <c r="P25" s="115">
        <v>0</v>
      </c>
      <c r="Q25" s="115">
        <v>1</v>
      </c>
      <c r="R25" s="115">
        <v>0</v>
      </c>
      <c r="S25" s="156">
        <v>0</v>
      </c>
      <c r="T25" s="103">
        <v>35</v>
      </c>
      <c r="U25" s="81">
        <v>30.363636363636363</v>
      </c>
      <c r="V25" s="81">
        <v>7.06077513128307</v>
      </c>
      <c r="W25" s="115"/>
      <c r="X25" s="81"/>
      <c r="Y25" s="81"/>
      <c r="Z25" s="81"/>
    </row>
    <row r="26" spans="2:26" ht="15" customHeight="1">
      <c r="B26" s="195" t="s">
        <v>7</v>
      </c>
      <c r="C26" s="196"/>
      <c r="D26" s="102">
        <v>19</v>
      </c>
      <c r="E26" s="102">
        <v>17</v>
      </c>
      <c r="F26" s="115">
        <v>0</v>
      </c>
      <c r="G26" s="115">
        <v>2</v>
      </c>
      <c r="H26" s="115">
        <v>2</v>
      </c>
      <c r="I26" s="115">
        <v>2</v>
      </c>
      <c r="J26" s="115">
        <v>1</v>
      </c>
      <c r="K26" s="115">
        <v>10</v>
      </c>
      <c r="L26" s="102">
        <v>2</v>
      </c>
      <c r="M26" s="115">
        <v>0</v>
      </c>
      <c r="N26" s="115">
        <v>1</v>
      </c>
      <c r="O26" s="115">
        <v>1</v>
      </c>
      <c r="P26" s="115">
        <v>0</v>
      </c>
      <c r="Q26" s="115">
        <v>0</v>
      </c>
      <c r="R26" s="115">
        <v>0</v>
      </c>
      <c r="S26" s="156">
        <v>0</v>
      </c>
      <c r="T26" s="103">
        <v>33</v>
      </c>
      <c r="U26" s="81">
        <v>28.05263157894737</v>
      </c>
      <c r="V26" s="81">
        <v>8.120438440616137</v>
      </c>
      <c r="W26" s="115"/>
      <c r="X26" s="81"/>
      <c r="Y26" s="81"/>
      <c r="Z26" s="81"/>
    </row>
    <row r="27" spans="2:26" ht="15" customHeight="1">
      <c r="B27" s="195" t="s">
        <v>8</v>
      </c>
      <c r="C27" s="196"/>
      <c r="D27" s="102">
        <v>41</v>
      </c>
      <c r="E27" s="102">
        <v>41</v>
      </c>
      <c r="F27" s="115">
        <v>0</v>
      </c>
      <c r="G27" s="115">
        <v>4</v>
      </c>
      <c r="H27" s="115">
        <v>12</v>
      </c>
      <c r="I27" s="115">
        <v>4</v>
      </c>
      <c r="J27" s="115">
        <v>3</v>
      </c>
      <c r="K27" s="115">
        <v>18</v>
      </c>
      <c r="L27" s="102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56">
        <v>0</v>
      </c>
      <c r="T27" s="103">
        <v>26</v>
      </c>
      <c r="U27" s="81">
        <v>26.658536585365855</v>
      </c>
      <c r="V27" s="81">
        <v>8.082727745314578</v>
      </c>
      <c r="W27" s="115"/>
      <c r="X27" s="81"/>
      <c r="Y27" s="81"/>
      <c r="Z27" s="81"/>
    </row>
    <row r="28" spans="2:26" ht="15" customHeight="1">
      <c r="B28" s="195" t="s">
        <v>9</v>
      </c>
      <c r="C28" s="196"/>
      <c r="D28" s="102">
        <v>20</v>
      </c>
      <c r="E28" s="102">
        <v>19</v>
      </c>
      <c r="F28" s="115">
        <v>1</v>
      </c>
      <c r="G28" s="115">
        <v>1</v>
      </c>
      <c r="H28" s="115">
        <v>1</v>
      </c>
      <c r="I28" s="115">
        <v>1</v>
      </c>
      <c r="J28" s="115">
        <v>2</v>
      </c>
      <c r="K28" s="115">
        <v>13</v>
      </c>
      <c r="L28" s="102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1</v>
      </c>
      <c r="S28" s="156">
        <v>0</v>
      </c>
      <c r="T28" s="103">
        <v>35</v>
      </c>
      <c r="U28" s="81">
        <v>30.9</v>
      </c>
      <c r="V28" s="81">
        <v>7.628892449104261</v>
      </c>
      <c r="W28" s="115"/>
      <c r="X28" s="81"/>
      <c r="Y28" s="81"/>
      <c r="Z28" s="81"/>
    </row>
    <row r="29" spans="2:26" ht="15" customHeight="1">
      <c r="B29" s="195" t="s">
        <v>10</v>
      </c>
      <c r="C29" s="196"/>
      <c r="D29" s="102">
        <v>2</v>
      </c>
      <c r="E29" s="102">
        <v>2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2</v>
      </c>
      <c r="L29" s="102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56">
        <v>0</v>
      </c>
      <c r="T29" s="103">
        <v>35</v>
      </c>
      <c r="U29" s="81">
        <v>35</v>
      </c>
      <c r="V29" s="81">
        <v>0</v>
      </c>
      <c r="W29" s="115"/>
      <c r="X29" s="81"/>
      <c r="Y29" s="81"/>
      <c r="Z29" s="81"/>
    </row>
    <row r="30" spans="2:26" ht="15" customHeight="1">
      <c r="B30" s="195" t="s">
        <v>11</v>
      </c>
      <c r="C30" s="196"/>
      <c r="D30" s="102">
        <v>15</v>
      </c>
      <c r="E30" s="102">
        <v>15</v>
      </c>
      <c r="F30" s="115">
        <v>1</v>
      </c>
      <c r="G30" s="115">
        <v>1</v>
      </c>
      <c r="H30" s="115">
        <v>0</v>
      </c>
      <c r="I30" s="115">
        <v>0</v>
      </c>
      <c r="J30" s="115">
        <v>2</v>
      </c>
      <c r="K30" s="115">
        <v>11</v>
      </c>
      <c r="L30" s="102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56">
        <v>0</v>
      </c>
      <c r="T30" s="103">
        <v>35</v>
      </c>
      <c r="U30" s="81">
        <v>31.133333333333333</v>
      </c>
      <c r="V30" s="81">
        <v>7.818171750723408</v>
      </c>
      <c r="W30" s="115"/>
      <c r="X30" s="81"/>
      <c r="Y30" s="81"/>
      <c r="Z30" s="81"/>
    </row>
    <row r="31" spans="2:26" ht="15" customHeight="1">
      <c r="B31" s="195" t="s">
        <v>12</v>
      </c>
      <c r="C31" s="196"/>
      <c r="D31" s="102">
        <v>109</v>
      </c>
      <c r="E31" s="102">
        <v>106</v>
      </c>
      <c r="F31" s="115">
        <v>1</v>
      </c>
      <c r="G31" s="115">
        <v>7</v>
      </c>
      <c r="H31" s="115">
        <v>28</v>
      </c>
      <c r="I31" s="115">
        <v>4</v>
      </c>
      <c r="J31" s="115">
        <v>7</v>
      </c>
      <c r="K31" s="115">
        <v>59</v>
      </c>
      <c r="L31" s="102">
        <v>3</v>
      </c>
      <c r="M31" s="115">
        <v>0</v>
      </c>
      <c r="N31" s="115">
        <v>1</v>
      </c>
      <c r="O31" s="115">
        <v>1</v>
      </c>
      <c r="P31" s="115">
        <v>0</v>
      </c>
      <c r="Q31" s="115">
        <v>0</v>
      </c>
      <c r="R31" s="115">
        <v>1</v>
      </c>
      <c r="S31" s="156">
        <v>0</v>
      </c>
      <c r="T31" s="103">
        <v>35</v>
      </c>
      <c r="U31" s="81">
        <v>28.38532110091743</v>
      </c>
      <c r="V31" s="81">
        <v>7.797089030506402</v>
      </c>
      <c r="W31" s="115"/>
      <c r="X31" s="81"/>
      <c r="Y31" s="81"/>
      <c r="Z31" s="81"/>
    </row>
    <row r="32" spans="2:26" ht="15" customHeight="1">
      <c r="B32" s="195" t="s">
        <v>13</v>
      </c>
      <c r="C32" s="196"/>
      <c r="D32" s="102">
        <v>70</v>
      </c>
      <c r="E32" s="102">
        <v>70</v>
      </c>
      <c r="F32" s="115">
        <v>1</v>
      </c>
      <c r="G32" s="115">
        <v>6</v>
      </c>
      <c r="H32" s="115">
        <v>13</v>
      </c>
      <c r="I32" s="115">
        <v>5</v>
      </c>
      <c r="J32" s="115">
        <v>8</v>
      </c>
      <c r="K32" s="115">
        <v>37</v>
      </c>
      <c r="L32" s="102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56">
        <v>0</v>
      </c>
      <c r="T32" s="103">
        <v>34.5</v>
      </c>
      <c r="U32" s="81">
        <v>28.62857142857143</v>
      </c>
      <c r="V32" s="81">
        <v>7.7181724738051685</v>
      </c>
      <c r="W32" s="115"/>
      <c r="X32" s="81"/>
      <c r="Y32" s="81"/>
      <c r="Z32" s="81"/>
    </row>
    <row r="33" spans="2:26" ht="15" customHeight="1">
      <c r="B33" s="195" t="s">
        <v>14</v>
      </c>
      <c r="C33" s="196"/>
      <c r="D33" s="102">
        <v>56</v>
      </c>
      <c r="E33" s="102">
        <v>56</v>
      </c>
      <c r="F33" s="115">
        <v>0</v>
      </c>
      <c r="G33" s="115">
        <v>7</v>
      </c>
      <c r="H33" s="115">
        <v>6</v>
      </c>
      <c r="I33" s="115">
        <v>2</v>
      </c>
      <c r="J33" s="115">
        <v>3</v>
      </c>
      <c r="K33" s="115">
        <v>38</v>
      </c>
      <c r="L33" s="102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56">
        <v>0</v>
      </c>
      <c r="T33" s="103">
        <v>35</v>
      </c>
      <c r="U33" s="81">
        <v>29.803571428571427</v>
      </c>
      <c r="V33" s="81">
        <v>7.6833222995291255</v>
      </c>
      <c r="W33" s="115"/>
      <c r="X33" s="81"/>
      <c r="Y33" s="81"/>
      <c r="Z33" s="81"/>
    </row>
    <row r="34" spans="2:26" ht="15" customHeight="1">
      <c r="B34" s="195" t="s">
        <v>15</v>
      </c>
      <c r="C34" s="196"/>
      <c r="D34" s="102">
        <v>397</v>
      </c>
      <c r="E34" s="102">
        <v>388</v>
      </c>
      <c r="F34" s="115">
        <v>1</v>
      </c>
      <c r="G34" s="115">
        <v>13</v>
      </c>
      <c r="H34" s="115">
        <v>49</v>
      </c>
      <c r="I34" s="115">
        <v>22</v>
      </c>
      <c r="J34" s="115">
        <v>32</v>
      </c>
      <c r="K34" s="115">
        <v>271</v>
      </c>
      <c r="L34" s="102">
        <v>9</v>
      </c>
      <c r="M34" s="115">
        <v>0</v>
      </c>
      <c r="N34" s="115">
        <v>0</v>
      </c>
      <c r="O34" s="115">
        <v>3</v>
      </c>
      <c r="P34" s="115">
        <v>0</v>
      </c>
      <c r="Q34" s="115">
        <v>0</v>
      </c>
      <c r="R34" s="115">
        <v>6</v>
      </c>
      <c r="S34" s="156">
        <v>0</v>
      </c>
      <c r="T34" s="103">
        <v>35</v>
      </c>
      <c r="U34" s="81">
        <v>31.055415617128464</v>
      </c>
      <c r="V34" s="81">
        <v>6.35538045663227</v>
      </c>
      <c r="W34" s="115"/>
      <c r="X34" s="81"/>
      <c r="Y34" s="81"/>
      <c r="Z34" s="81"/>
    </row>
    <row r="35" spans="2:26" ht="15" customHeight="1">
      <c r="B35" s="195" t="s">
        <v>16</v>
      </c>
      <c r="C35" s="196"/>
      <c r="D35" s="102">
        <v>291</v>
      </c>
      <c r="E35" s="102">
        <v>279</v>
      </c>
      <c r="F35" s="115">
        <v>5</v>
      </c>
      <c r="G35" s="115">
        <v>20</v>
      </c>
      <c r="H35" s="115">
        <v>45</v>
      </c>
      <c r="I35" s="115">
        <v>11</v>
      </c>
      <c r="J35" s="115">
        <v>19</v>
      </c>
      <c r="K35" s="115">
        <v>179</v>
      </c>
      <c r="L35" s="102">
        <v>12</v>
      </c>
      <c r="M35" s="115">
        <v>0</v>
      </c>
      <c r="N35" s="115">
        <v>2</v>
      </c>
      <c r="O35" s="115">
        <v>3</v>
      </c>
      <c r="P35" s="115">
        <v>1</v>
      </c>
      <c r="Q35" s="115">
        <v>0</v>
      </c>
      <c r="R35" s="115">
        <v>6</v>
      </c>
      <c r="S35" s="156">
        <v>0</v>
      </c>
      <c r="T35" s="103">
        <v>35</v>
      </c>
      <c r="U35" s="81">
        <v>29.587628865979383</v>
      </c>
      <c r="V35" s="81">
        <v>7.6231307406715</v>
      </c>
      <c r="W35" s="115"/>
      <c r="X35" s="81"/>
      <c r="Y35" s="81"/>
      <c r="Z35" s="81"/>
    </row>
    <row r="36" spans="2:26" ht="15" customHeight="1">
      <c r="B36" s="195" t="s">
        <v>17</v>
      </c>
      <c r="C36" s="196"/>
      <c r="D36" s="102">
        <v>486</v>
      </c>
      <c r="E36" s="102">
        <v>471</v>
      </c>
      <c r="F36" s="115">
        <v>0</v>
      </c>
      <c r="G36" s="115">
        <v>13</v>
      </c>
      <c r="H36" s="115">
        <v>36</v>
      </c>
      <c r="I36" s="115">
        <v>13</v>
      </c>
      <c r="J36" s="115">
        <v>42</v>
      </c>
      <c r="K36" s="115">
        <v>367</v>
      </c>
      <c r="L36" s="102">
        <v>15</v>
      </c>
      <c r="M36" s="115">
        <v>0</v>
      </c>
      <c r="N36" s="115">
        <v>0</v>
      </c>
      <c r="O36" s="115">
        <v>7</v>
      </c>
      <c r="P36" s="115">
        <v>1</v>
      </c>
      <c r="Q36" s="115">
        <v>1</v>
      </c>
      <c r="R36" s="115">
        <v>6</v>
      </c>
      <c r="S36" s="156">
        <v>0</v>
      </c>
      <c r="T36" s="103">
        <v>35</v>
      </c>
      <c r="U36" s="81">
        <v>32.117283950617285</v>
      </c>
      <c r="V36" s="81">
        <v>5.495324125749166</v>
      </c>
      <c r="W36" s="115"/>
      <c r="X36" s="81"/>
      <c r="Y36" s="81"/>
      <c r="Z36" s="81"/>
    </row>
    <row r="37" spans="2:26" ht="15" customHeight="1">
      <c r="B37" s="195" t="s">
        <v>18</v>
      </c>
      <c r="C37" s="196"/>
      <c r="D37" s="102">
        <v>434</v>
      </c>
      <c r="E37" s="102">
        <v>426</v>
      </c>
      <c r="F37" s="115">
        <v>2</v>
      </c>
      <c r="G37" s="115">
        <v>15</v>
      </c>
      <c r="H37" s="115">
        <v>29</v>
      </c>
      <c r="I37" s="115">
        <v>26</v>
      </c>
      <c r="J37" s="115">
        <v>48</v>
      </c>
      <c r="K37" s="115">
        <v>306</v>
      </c>
      <c r="L37" s="102">
        <v>8</v>
      </c>
      <c r="M37" s="115">
        <v>0</v>
      </c>
      <c r="N37" s="115">
        <v>0</v>
      </c>
      <c r="O37" s="115">
        <v>4</v>
      </c>
      <c r="P37" s="115">
        <v>0</v>
      </c>
      <c r="Q37" s="115">
        <v>1</v>
      </c>
      <c r="R37" s="115">
        <v>3</v>
      </c>
      <c r="S37" s="156">
        <v>0</v>
      </c>
      <c r="T37" s="103">
        <v>35</v>
      </c>
      <c r="U37" s="81">
        <v>31.536866359447004</v>
      </c>
      <c r="V37" s="81">
        <v>5.892005414284716</v>
      </c>
      <c r="W37" s="115"/>
      <c r="X37" s="81"/>
      <c r="Y37" s="81"/>
      <c r="Z37" s="81"/>
    </row>
    <row r="38" spans="2:26" ht="15" customHeight="1">
      <c r="B38" s="195" t="s">
        <v>19</v>
      </c>
      <c r="C38" s="196"/>
      <c r="D38" s="102">
        <v>25</v>
      </c>
      <c r="E38" s="102">
        <v>23</v>
      </c>
      <c r="F38" s="115">
        <v>0</v>
      </c>
      <c r="G38" s="115">
        <v>0</v>
      </c>
      <c r="H38" s="115">
        <v>4</v>
      </c>
      <c r="I38" s="115">
        <v>2</v>
      </c>
      <c r="J38" s="115">
        <v>0</v>
      </c>
      <c r="K38" s="115">
        <v>17</v>
      </c>
      <c r="L38" s="102">
        <v>2</v>
      </c>
      <c r="M38" s="115">
        <v>0</v>
      </c>
      <c r="N38" s="115">
        <v>0</v>
      </c>
      <c r="O38" s="115">
        <v>1</v>
      </c>
      <c r="P38" s="115">
        <v>0</v>
      </c>
      <c r="Q38" s="115">
        <v>0</v>
      </c>
      <c r="R38" s="115">
        <v>1</v>
      </c>
      <c r="S38" s="156">
        <v>0</v>
      </c>
      <c r="T38" s="103">
        <v>35</v>
      </c>
      <c r="U38" s="81">
        <v>31</v>
      </c>
      <c r="V38" s="81">
        <v>6.251666444503684</v>
      </c>
      <c r="W38" s="115"/>
      <c r="X38" s="81"/>
      <c r="Y38" s="81"/>
      <c r="Z38" s="81"/>
    </row>
    <row r="39" spans="2:26" ht="15" customHeight="1">
      <c r="B39" s="195" t="s">
        <v>20</v>
      </c>
      <c r="C39" s="196"/>
      <c r="D39" s="102">
        <v>8</v>
      </c>
      <c r="E39" s="102">
        <v>8</v>
      </c>
      <c r="F39" s="115">
        <v>0</v>
      </c>
      <c r="G39" s="115">
        <v>1</v>
      </c>
      <c r="H39" s="115">
        <v>2</v>
      </c>
      <c r="I39" s="115">
        <v>1</v>
      </c>
      <c r="J39" s="115">
        <v>0</v>
      </c>
      <c r="K39" s="115">
        <v>4</v>
      </c>
      <c r="L39" s="102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56">
        <v>0</v>
      </c>
      <c r="T39" s="103">
        <v>28</v>
      </c>
      <c r="U39" s="81">
        <v>27</v>
      </c>
      <c r="V39" s="81">
        <v>8.053393251117374</v>
      </c>
      <c r="W39" s="115"/>
      <c r="X39" s="81"/>
      <c r="Y39" s="81"/>
      <c r="Z39" s="81"/>
    </row>
    <row r="40" spans="2:26" ht="15" customHeight="1">
      <c r="B40" s="195" t="s">
        <v>21</v>
      </c>
      <c r="C40" s="196"/>
      <c r="D40" s="102">
        <v>14</v>
      </c>
      <c r="E40" s="102">
        <v>14</v>
      </c>
      <c r="F40" s="115">
        <v>0</v>
      </c>
      <c r="G40" s="115">
        <v>2</v>
      </c>
      <c r="H40" s="115">
        <v>3</v>
      </c>
      <c r="I40" s="115">
        <v>2</v>
      </c>
      <c r="J40" s="115">
        <v>1</v>
      </c>
      <c r="K40" s="115">
        <v>6</v>
      </c>
      <c r="L40" s="102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56">
        <v>0</v>
      </c>
      <c r="T40" s="103">
        <v>27.5</v>
      </c>
      <c r="U40" s="81">
        <v>26.928571428571427</v>
      </c>
      <c r="V40" s="81">
        <v>7.829572006323066</v>
      </c>
      <c r="W40" s="115"/>
      <c r="X40" s="81"/>
      <c r="Y40" s="81"/>
      <c r="Z40" s="81"/>
    </row>
    <row r="41" spans="2:26" ht="15" customHeight="1">
      <c r="B41" s="195" t="s">
        <v>22</v>
      </c>
      <c r="C41" s="196"/>
      <c r="D41" s="102">
        <v>14</v>
      </c>
      <c r="E41" s="102">
        <v>13</v>
      </c>
      <c r="F41" s="115">
        <v>0</v>
      </c>
      <c r="G41" s="115">
        <v>0</v>
      </c>
      <c r="H41" s="115">
        <v>5</v>
      </c>
      <c r="I41" s="115">
        <v>0</v>
      </c>
      <c r="J41" s="115">
        <v>1</v>
      </c>
      <c r="K41" s="115">
        <v>7</v>
      </c>
      <c r="L41" s="102">
        <v>1</v>
      </c>
      <c r="M41" s="115">
        <v>0</v>
      </c>
      <c r="N41" s="115">
        <v>0</v>
      </c>
      <c r="O41" s="115">
        <v>1</v>
      </c>
      <c r="P41" s="115">
        <v>0</v>
      </c>
      <c r="Q41" s="115">
        <v>0</v>
      </c>
      <c r="R41" s="115">
        <v>0</v>
      </c>
      <c r="S41" s="156">
        <v>0</v>
      </c>
      <c r="T41" s="103">
        <v>32.5</v>
      </c>
      <c r="U41" s="81">
        <v>28.214285714285715</v>
      </c>
      <c r="V41" s="81">
        <v>7.495419846901086</v>
      </c>
      <c r="W41" s="115"/>
      <c r="X41" s="81"/>
      <c r="Y41" s="81"/>
      <c r="Z41" s="81"/>
    </row>
    <row r="42" spans="2:26" ht="15" customHeight="1">
      <c r="B42" s="195" t="s">
        <v>23</v>
      </c>
      <c r="C42" s="196"/>
      <c r="D42" s="102">
        <v>63</v>
      </c>
      <c r="E42" s="102">
        <v>63</v>
      </c>
      <c r="F42" s="115">
        <v>1</v>
      </c>
      <c r="G42" s="115">
        <v>4</v>
      </c>
      <c r="H42" s="115">
        <v>10</v>
      </c>
      <c r="I42" s="115">
        <v>4</v>
      </c>
      <c r="J42" s="115">
        <v>9</v>
      </c>
      <c r="K42" s="115">
        <v>35</v>
      </c>
      <c r="L42" s="102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56">
        <v>0</v>
      </c>
      <c r="T42" s="103">
        <v>34</v>
      </c>
      <c r="U42" s="81">
        <v>29.22222222222222</v>
      </c>
      <c r="V42" s="81">
        <v>7.327465883400719</v>
      </c>
      <c r="W42" s="115"/>
      <c r="X42" s="81"/>
      <c r="Y42" s="81"/>
      <c r="Z42" s="81"/>
    </row>
    <row r="43" spans="2:26" ht="15" customHeight="1">
      <c r="B43" s="195" t="s">
        <v>24</v>
      </c>
      <c r="C43" s="196"/>
      <c r="D43" s="102">
        <v>45</v>
      </c>
      <c r="E43" s="102">
        <v>44</v>
      </c>
      <c r="F43" s="115">
        <v>1</v>
      </c>
      <c r="G43" s="115">
        <v>0</v>
      </c>
      <c r="H43" s="115">
        <v>10</v>
      </c>
      <c r="I43" s="115">
        <v>0</v>
      </c>
      <c r="J43" s="115">
        <v>5</v>
      </c>
      <c r="K43" s="115">
        <v>28</v>
      </c>
      <c r="L43" s="102">
        <v>1</v>
      </c>
      <c r="M43" s="115">
        <v>0</v>
      </c>
      <c r="N43" s="115">
        <v>0</v>
      </c>
      <c r="O43" s="115">
        <v>1</v>
      </c>
      <c r="P43" s="115">
        <v>0</v>
      </c>
      <c r="Q43" s="115">
        <v>0</v>
      </c>
      <c r="R43" s="115">
        <v>0</v>
      </c>
      <c r="S43" s="156">
        <v>0</v>
      </c>
      <c r="T43" s="103">
        <v>35</v>
      </c>
      <c r="U43" s="81">
        <v>29.77777777777778</v>
      </c>
      <c r="V43" s="81">
        <v>7.0610612416679865</v>
      </c>
      <c r="W43" s="115"/>
      <c r="X43" s="81"/>
      <c r="Y43" s="81"/>
      <c r="Z43" s="81"/>
    </row>
    <row r="44" spans="2:26" ht="15" customHeight="1">
      <c r="B44" s="195" t="s">
        <v>25</v>
      </c>
      <c r="C44" s="196"/>
      <c r="D44" s="102">
        <v>90</v>
      </c>
      <c r="E44" s="102">
        <v>90</v>
      </c>
      <c r="F44" s="115">
        <v>1</v>
      </c>
      <c r="G44" s="115">
        <v>3</v>
      </c>
      <c r="H44" s="115">
        <v>14</v>
      </c>
      <c r="I44" s="115">
        <v>4</v>
      </c>
      <c r="J44" s="115">
        <v>8</v>
      </c>
      <c r="K44" s="115">
        <v>60</v>
      </c>
      <c r="L44" s="102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56">
        <v>0</v>
      </c>
      <c r="T44" s="103">
        <v>35</v>
      </c>
      <c r="U44" s="81">
        <v>30.6</v>
      </c>
      <c r="V44" s="81">
        <v>6.72877436792036</v>
      </c>
      <c r="W44" s="115"/>
      <c r="X44" s="81"/>
      <c r="Y44" s="81"/>
      <c r="Z44" s="81"/>
    </row>
    <row r="45" spans="2:26" ht="15" customHeight="1">
      <c r="B45" s="195" t="s">
        <v>26</v>
      </c>
      <c r="C45" s="196"/>
      <c r="D45" s="102">
        <v>97</v>
      </c>
      <c r="E45" s="102">
        <v>94</v>
      </c>
      <c r="F45" s="115">
        <v>0</v>
      </c>
      <c r="G45" s="115">
        <v>5</v>
      </c>
      <c r="H45" s="115">
        <v>7</v>
      </c>
      <c r="I45" s="115">
        <v>4</v>
      </c>
      <c r="J45" s="115">
        <v>19</v>
      </c>
      <c r="K45" s="115">
        <v>59</v>
      </c>
      <c r="L45" s="102">
        <v>3</v>
      </c>
      <c r="M45" s="115">
        <v>0</v>
      </c>
      <c r="N45" s="115">
        <v>1</v>
      </c>
      <c r="O45" s="115">
        <v>0</v>
      </c>
      <c r="P45" s="115">
        <v>1</v>
      </c>
      <c r="Q45" s="115">
        <v>1</v>
      </c>
      <c r="R45" s="115">
        <v>0</v>
      </c>
      <c r="S45" s="156">
        <v>0</v>
      </c>
      <c r="T45" s="103">
        <v>35</v>
      </c>
      <c r="U45" s="81">
        <v>30.61855670103093</v>
      </c>
      <c r="V45" s="81">
        <v>6.06809157768643</v>
      </c>
      <c r="W45" s="115"/>
      <c r="X45" s="81"/>
      <c r="Y45" s="81"/>
      <c r="Z45" s="81"/>
    </row>
    <row r="46" spans="2:26" ht="15" customHeight="1">
      <c r="B46" s="195" t="s">
        <v>27</v>
      </c>
      <c r="C46" s="196"/>
      <c r="D46" s="102">
        <v>199</v>
      </c>
      <c r="E46" s="102">
        <v>194</v>
      </c>
      <c r="F46" s="115">
        <v>1</v>
      </c>
      <c r="G46" s="115">
        <v>8</v>
      </c>
      <c r="H46" s="115">
        <v>22</v>
      </c>
      <c r="I46" s="115">
        <v>9</v>
      </c>
      <c r="J46" s="115">
        <v>19</v>
      </c>
      <c r="K46" s="115">
        <v>135</v>
      </c>
      <c r="L46" s="102">
        <v>5</v>
      </c>
      <c r="M46" s="115">
        <v>0</v>
      </c>
      <c r="N46" s="115">
        <v>0</v>
      </c>
      <c r="O46" s="115">
        <v>3</v>
      </c>
      <c r="P46" s="115">
        <v>0</v>
      </c>
      <c r="Q46" s="115">
        <v>0</v>
      </c>
      <c r="R46" s="115">
        <v>2</v>
      </c>
      <c r="S46" s="156">
        <v>0</v>
      </c>
      <c r="T46" s="103">
        <v>35</v>
      </c>
      <c r="U46" s="81">
        <v>30.8643216080402</v>
      </c>
      <c r="V46" s="81">
        <v>6.688349845337167</v>
      </c>
      <c r="W46" s="115"/>
      <c r="X46" s="81"/>
      <c r="Y46" s="81"/>
      <c r="Z46" s="81"/>
    </row>
    <row r="47" spans="2:26" ht="15" customHeight="1">
      <c r="B47" s="195" t="s">
        <v>28</v>
      </c>
      <c r="C47" s="196"/>
      <c r="D47" s="102">
        <v>73</v>
      </c>
      <c r="E47" s="102">
        <v>72</v>
      </c>
      <c r="F47" s="115">
        <v>1</v>
      </c>
      <c r="G47" s="115">
        <v>5</v>
      </c>
      <c r="H47" s="115">
        <v>14</v>
      </c>
      <c r="I47" s="115">
        <v>7</v>
      </c>
      <c r="J47" s="115">
        <v>6</v>
      </c>
      <c r="K47" s="115">
        <v>39</v>
      </c>
      <c r="L47" s="102">
        <v>1</v>
      </c>
      <c r="M47" s="115">
        <v>0</v>
      </c>
      <c r="N47" s="115">
        <v>1</v>
      </c>
      <c r="O47" s="115">
        <v>0</v>
      </c>
      <c r="P47" s="115">
        <v>0</v>
      </c>
      <c r="Q47" s="115">
        <v>0</v>
      </c>
      <c r="R47" s="115">
        <v>0</v>
      </c>
      <c r="S47" s="156">
        <v>0</v>
      </c>
      <c r="T47" s="103">
        <v>32</v>
      </c>
      <c r="U47" s="81">
        <v>28.205479452054796</v>
      </c>
      <c r="V47" s="81">
        <v>7.6846869814615175</v>
      </c>
      <c r="W47" s="115"/>
      <c r="X47" s="81"/>
      <c r="Y47" s="81"/>
      <c r="Z47" s="81"/>
    </row>
    <row r="48" spans="2:26" ht="15" customHeight="1">
      <c r="B48" s="195" t="s">
        <v>29</v>
      </c>
      <c r="C48" s="196"/>
      <c r="D48" s="102">
        <v>90</v>
      </c>
      <c r="E48" s="102">
        <v>88</v>
      </c>
      <c r="F48" s="115">
        <v>0</v>
      </c>
      <c r="G48" s="115">
        <v>4</v>
      </c>
      <c r="H48" s="115">
        <v>5</v>
      </c>
      <c r="I48" s="115">
        <v>1</v>
      </c>
      <c r="J48" s="115">
        <v>10</v>
      </c>
      <c r="K48" s="115">
        <v>68</v>
      </c>
      <c r="L48" s="102">
        <v>2</v>
      </c>
      <c r="M48" s="115">
        <v>0</v>
      </c>
      <c r="N48" s="115">
        <v>0</v>
      </c>
      <c r="O48" s="115">
        <v>0</v>
      </c>
      <c r="P48" s="115">
        <v>0</v>
      </c>
      <c r="Q48" s="115">
        <v>1</v>
      </c>
      <c r="R48" s="115">
        <v>1</v>
      </c>
      <c r="S48" s="156">
        <v>0</v>
      </c>
      <c r="T48" s="103">
        <v>35</v>
      </c>
      <c r="U48" s="81">
        <v>32.233333333333334</v>
      </c>
      <c r="V48" s="81">
        <v>5.4978034428878235</v>
      </c>
      <c r="W48" s="115"/>
      <c r="X48" s="81"/>
      <c r="Y48" s="81"/>
      <c r="Z48" s="81"/>
    </row>
    <row r="49" spans="2:26" ht="15" customHeight="1">
      <c r="B49" s="195" t="s">
        <v>30</v>
      </c>
      <c r="C49" s="196"/>
      <c r="D49" s="102">
        <v>48</v>
      </c>
      <c r="E49" s="102">
        <v>48</v>
      </c>
      <c r="F49" s="115">
        <v>0</v>
      </c>
      <c r="G49" s="115">
        <v>2</v>
      </c>
      <c r="H49" s="115">
        <v>5</v>
      </c>
      <c r="I49" s="115">
        <v>0</v>
      </c>
      <c r="J49" s="115">
        <v>6</v>
      </c>
      <c r="K49" s="115">
        <v>35</v>
      </c>
      <c r="L49" s="102">
        <v>0</v>
      </c>
      <c r="M49" s="115">
        <v>0</v>
      </c>
      <c r="N49" s="115">
        <v>0</v>
      </c>
      <c r="O49" s="115">
        <v>0</v>
      </c>
      <c r="P49" s="115">
        <v>0</v>
      </c>
      <c r="Q49" s="115">
        <v>0</v>
      </c>
      <c r="R49" s="115">
        <v>0</v>
      </c>
      <c r="S49" s="156">
        <v>0</v>
      </c>
      <c r="T49" s="103">
        <v>35</v>
      </c>
      <c r="U49" s="81">
        <v>31.604166666666668</v>
      </c>
      <c r="V49" s="81">
        <v>6.156607187139489</v>
      </c>
      <c r="W49" s="115"/>
      <c r="X49" s="81"/>
      <c r="Y49" s="81"/>
      <c r="Z49" s="81"/>
    </row>
    <row r="50" spans="2:26" ht="15" customHeight="1">
      <c r="B50" s="195" t="s">
        <v>31</v>
      </c>
      <c r="C50" s="196"/>
      <c r="D50" s="102">
        <v>365</v>
      </c>
      <c r="E50" s="102">
        <v>355</v>
      </c>
      <c r="F50" s="115">
        <v>1</v>
      </c>
      <c r="G50" s="115">
        <v>14</v>
      </c>
      <c r="H50" s="115">
        <v>31</v>
      </c>
      <c r="I50" s="115">
        <v>13</v>
      </c>
      <c r="J50" s="115">
        <v>22</v>
      </c>
      <c r="K50" s="115">
        <v>274</v>
      </c>
      <c r="L50" s="102">
        <v>10</v>
      </c>
      <c r="M50" s="115">
        <v>0</v>
      </c>
      <c r="N50" s="115">
        <v>0</v>
      </c>
      <c r="O50" s="115">
        <v>4</v>
      </c>
      <c r="P50" s="115">
        <v>0</v>
      </c>
      <c r="Q50" s="115">
        <v>0</v>
      </c>
      <c r="R50" s="115">
        <v>6</v>
      </c>
      <c r="S50" s="156">
        <v>0</v>
      </c>
      <c r="T50" s="103">
        <v>35</v>
      </c>
      <c r="U50" s="81">
        <v>31.72876712328767</v>
      </c>
      <c r="V50" s="81">
        <v>6.14614771361684</v>
      </c>
      <c r="W50" s="115"/>
      <c r="X50" s="81"/>
      <c r="Y50" s="81"/>
      <c r="Z50" s="81"/>
    </row>
    <row r="51" spans="2:26" ht="15" customHeight="1">
      <c r="B51" s="195" t="s">
        <v>32</v>
      </c>
      <c r="C51" s="196"/>
      <c r="D51" s="102">
        <v>301</v>
      </c>
      <c r="E51" s="102">
        <v>294</v>
      </c>
      <c r="F51" s="115">
        <v>0</v>
      </c>
      <c r="G51" s="115">
        <v>15</v>
      </c>
      <c r="H51" s="115">
        <v>25</v>
      </c>
      <c r="I51" s="115">
        <v>8</v>
      </c>
      <c r="J51" s="115">
        <v>31</v>
      </c>
      <c r="K51" s="115">
        <v>215</v>
      </c>
      <c r="L51" s="102">
        <v>7</v>
      </c>
      <c r="M51" s="115">
        <v>0</v>
      </c>
      <c r="N51" s="115">
        <v>0</v>
      </c>
      <c r="O51" s="115">
        <v>3</v>
      </c>
      <c r="P51" s="115">
        <v>0</v>
      </c>
      <c r="Q51" s="115">
        <v>0</v>
      </c>
      <c r="R51" s="115">
        <v>4</v>
      </c>
      <c r="S51" s="156">
        <v>0</v>
      </c>
      <c r="T51" s="103">
        <v>35</v>
      </c>
      <c r="U51" s="81">
        <v>31.514950166112957</v>
      </c>
      <c r="V51" s="81">
        <v>6.215352691588924</v>
      </c>
      <c r="W51" s="115"/>
      <c r="X51" s="81"/>
      <c r="Y51" s="81"/>
      <c r="Z51" s="81"/>
    </row>
    <row r="52" spans="2:26" ht="15" customHeight="1">
      <c r="B52" s="195" t="s">
        <v>33</v>
      </c>
      <c r="C52" s="196"/>
      <c r="D52" s="102">
        <v>80</v>
      </c>
      <c r="E52" s="102">
        <v>76</v>
      </c>
      <c r="F52" s="115">
        <v>0</v>
      </c>
      <c r="G52" s="115">
        <v>1</v>
      </c>
      <c r="H52" s="115">
        <v>6</v>
      </c>
      <c r="I52" s="115">
        <v>7</v>
      </c>
      <c r="J52" s="115">
        <v>5</v>
      </c>
      <c r="K52" s="115">
        <v>57</v>
      </c>
      <c r="L52" s="102">
        <v>4</v>
      </c>
      <c r="M52" s="115">
        <v>0</v>
      </c>
      <c r="N52" s="115">
        <v>0</v>
      </c>
      <c r="O52" s="115">
        <v>3</v>
      </c>
      <c r="P52" s="115">
        <v>0</v>
      </c>
      <c r="Q52" s="115">
        <v>0</v>
      </c>
      <c r="R52" s="115">
        <v>1</v>
      </c>
      <c r="S52" s="156">
        <v>0</v>
      </c>
      <c r="T52" s="103">
        <v>35</v>
      </c>
      <c r="U52" s="81">
        <v>31.5</v>
      </c>
      <c r="V52" s="81">
        <v>5.668031605282473</v>
      </c>
      <c r="W52" s="115"/>
      <c r="X52" s="81"/>
      <c r="Y52" s="81"/>
      <c r="Z52" s="81"/>
    </row>
    <row r="53" spans="2:26" ht="15" customHeight="1">
      <c r="B53" s="195" t="s">
        <v>34</v>
      </c>
      <c r="C53" s="196"/>
      <c r="D53" s="102">
        <v>39</v>
      </c>
      <c r="E53" s="102">
        <v>37</v>
      </c>
      <c r="F53" s="115">
        <v>0</v>
      </c>
      <c r="G53" s="115">
        <v>2</v>
      </c>
      <c r="H53" s="115">
        <v>3</v>
      </c>
      <c r="I53" s="115">
        <v>3</v>
      </c>
      <c r="J53" s="115">
        <v>4</v>
      </c>
      <c r="K53" s="115">
        <v>25</v>
      </c>
      <c r="L53" s="102">
        <v>2</v>
      </c>
      <c r="M53" s="115">
        <v>0</v>
      </c>
      <c r="N53" s="115">
        <v>0</v>
      </c>
      <c r="O53" s="115">
        <v>2</v>
      </c>
      <c r="P53" s="115">
        <v>0</v>
      </c>
      <c r="Q53" s="115">
        <v>0</v>
      </c>
      <c r="R53" s="115">
        <v>0</v>
      </c>
      <c r="S53" s="156">
        <v>0</v>
      </c>
      <c r="T53" s="103">
        <v>35</v>
      </c>
      <c r="U53" s="81">
        <v>30.333333333333332</v>
      </c>
      <c r="V53" s="81">
        <v>6.79137740208449</v>
      </c>
      <c r="W53" s="115"/>
      <c r="X53" s="81"/>
      <c r="Y53" s="81"/>
      <c r="Z53" s="81"/>
    </row>
    <row r="54" spans="2:26" ht="15" customHeight="1">
      <c r="B54" s="195" t="s">
        <v>35</v>
      </c>
      <c r="C54" s="196"/>
      <c r="D54" s="102">
        <v>9</v>
      </c>
      <c r="E54" s="102">
        <v>9</v>
      </c>
      <c r="F54" s="115">
        <v>0</v>
      </c>
      <c r="G54" s="115">
        <v>0</v>
      </c>
      <c r="H54" s="115">
        <v>1</v>
      </c>
      <c r="I54" s="115">
        <v>0</v>
      </c>
      <c r="J54" s="115">
        <v>2</v>
      </c>
      <c r="K54" s="115">
        <v>6</v>
      </c>
      <c r="L54" s="102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56">
        <v>0</v>
      </c>
      <c r="T54" s="103">
        <v>35</v>
      </c>
      <c r="U54" s="81">
        <v>32.22222222222222</v>
      </c>
      <c r="V54" s="81">
        <v>5.068968775248517</v>
      </c>
      <c r="W54" s="115"/>
      <c r="X54" s="81"/>
      <c r="Y54" s="81"/>
      <c r="Z54" s="81"/>
    </row>
    <row r="55" spans="2:26" ht="15" customHeight="1">
      <c r="B55" s="195" t="s">
        <v>36</v>
      </c>
      <c r="C55" s="196"/>
      <c r="D55" s="102">
        <v>1</v>
      </c>
      <c r="E55" s="102">
        <v>1</v>
      </c>
      <c r="F55" s="115">
        <v>0</v>
      </c>
      <c r="G55" s="115">
        <v>1</v>
      </c>
      <c r="H55" s="115">
        <v>0</v>
      </c>
      <c r="I55" s="115">
        <v>0</v>
      </c>
      <c r="J55" s="115">
        <v>0</v>
      </c>
      <c r="K55" s="115">
        <v>0</v>
      </c>
      <c r="L55" s="102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15">
        <v>0</v>
      </c>
      <c r="S55" s="156">
        <v>0</v>
      </c>
      <c r="T55" s="103">
        <v>13</v>
      </c>
      <c r="U55" s="81">
        <v>13</v>
      </c>
      <c r="V55" s="81" t="s">
        <v>388</v>
      </c>
      <c r="W55" s="115"/>
      <c r="X55" s="81"/>
      <c r="Y55" s="81"/>
      <c r="Z55" s="81"/>
    </row>
    <row r="56" spans="2:26" ht="15" customHeight="1">
      <c r="B56" s="195" t="s">
        <v>37</v>
      </c>
      <c r="C56" s="196"/>
      <c r="D56" s="102">
        <v>43</v>
      </c>
      <c r="E56" s="102">
        <v>41</v>
      </c>
      <c r="F56" s="115">
        <v>0</v>
      </c>
      <c r="G56" s="115">
        <v>1</v>
      </c>
      <c r="H56" s="115">
        <v>5</v>
      </c>
      <c r="I56" s="115">
        <v>1</v>
      </c>
      <c r="J56" s="115">
        <v>5</v>
      </c>
      <c r="K56" s="115">
        <v>29</v>
      </c>
      <c r="L56" s="102">
        <v>2</v>
      </c>
      <c r="M56" s="115">
        <v>0</v>
      </c>
      <c r="N56" s="115">
        <v>0</v>
      </c>
      <c r="O56" s="115">
        <v>1</v>
      </c>
      <c r="P56" s="115">
        <v>0</v>
      </c>
      <c r="Q56" s="115">
        <v>0</v>
      </c>
      <c r="R56" s="115">
        <v>1</v>
      </c>
      <c r="S56" s="156">
        <v>0</v>
      </c>
      <c r="T56" s="103">
        <v>35</v>
      </c>
      <c r="U56" s="81">
        <v>31.302325581395348</v>
      </c>
      <c r="V56" s="81">
        <v>5.990209805217218</v>
      </c>
      <c r="W56" s="115"/>
      <c r="X56" s="81"/>
      <c r="Y56" s="81"/>
      <c r="Z56" s="81"/>
    </row>
    <row r="57" spans="2:26" ht="15" customHeight="1">
      <c r="B57" s="195" t="s">
        <v>38</v>
      </c>
      <c r="C57" s="196"/>
      <c r="D57" s="102">
        <v>45</v>
      </c>
      <c r="E57" s="102">
        <v>45</v>
      </c>
      <c r="F57" s="115">
        <v>0</v>
      </c>
      <c r="G57" s="115">
        <v>3</v>
      </c>
      <c r="H57" s="115">
        <v>9</v>
      </c>
      <c r="I57" s="115">
        <v>0</v>
      </c>
      <c r="J57" s="115">
        <v>2</v>
      </c>
      <c r="K57" s="115">
        <v>31</v>
      </c>
      <c r="L57" s="102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  <c r="S57" s="156">
        <v>0</v>
      </c>
      <c r="T57" s="103">
        <v>35</v>
      </c>
      <c r="U57" s="81">
        <v>30.333333333333332</v>
      </c>
      <c r="V57" s="81">
        <v>7.255092255537737</v>
      </c>
      <c r="W57" s="115"/>
      <c r="X57" s="81"/>
      <c r="Y57" s="81"/>
      <c r="Z57" s="81"/>
    </row>
    <row r="58" spans="2:26" ht="15" customHeight="1">
      <c r="B58" s="195" t="s">
        <v>39</v>
      </c>
      <c r="C58" s="196"/>
      <c r="D58" s="102">
        <v>10</v>
      </c>
      <c r="E58" s="102">
        <v>10</v>
      </c>
      <c r="F58" s="115">
        <v>0</v>
      </c>
      <c r="G58" s="115">
        <v>1</v>
      </c>
      <c r="H58" s="115">
        <v>0</v>
      </c>
      <c r="I58" s="115">
        <v>3</v>
      </c>
      <c r="J58" s="115">
        <v>0</v>
      </c>
      <c r="K58" s="115">
        <v>6</v>
      </c>
      <c r="L58" s="102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15">
        <v>0</v>
      </c>
      <c r="S58" s="156">
        <v>0</v>
      </c>
      <c r="T58" s="103">
        <v>35</v>
      </c>
      <c r="U58" s="81">
        <v>29.7</v>
      </c>
      <c r="V58" s="81">
        <v>7.364328437361641</v>
      </c>
      <c r="W58" s="115"/>
      <c r="X58" s="81"/>
      <c r="Y58" s="81"/>
      <c r="Z58" s="81"/>
    </row>
    <row r="59" spans="2:26" ht="15" customHeight="1">
      <c r="B59" s="195" t="s">
        <v>40</v>
      </c>
      <c r="C59" s="196"/>
      <c r="D59" s="102">
        <v>22</v>
      </c>
      <c r="E59" s="102">
        <v>21</v>
      </c>
      <c r="F59" s="115">
        <v>0</v>
      </c>
      <c r="G59" s="115">
        <v>1</v>
      </c>
      <c r="H59" s="115">
        <v>3</v>
      </c>
      <c r="I59" s="115">
        <v>0</v>
      </c>
      <c r="J59" s="115">
        <v>6</v>
      </c>
      <c r="K59" s="115">
        <v>11</v>
      </c>
      <c r="L59" s="102">
        <v>1</v>
      </c>
      <c r="M59" s="115">
        <v>0</v>
      </c>
      <c r="N59" s="115">
        <v>0</v>
      </c>
      <c r="O59" s="115">
        <v>1</v>
      </c>
      <c r="P59" s="115">
        <v>0</v>
      </c>
      <c r="Q59" s="115">
        <v>0</v>
      </c>
      <c r="R59" s="115">
        <v>0</v>
      </c>
      <c r="S59" s="156">
        <v>0</v>
      </c>
      <c r="T59" s="103">
        <v>30.5</v>
      </c>
      <c r="U59" s="81">
        <v>29.727272727272727</v>
      </c>
      <c r="V59" s="81">
        <v>6.53329799442691</v>
      </c>
      <c r="W59" s="115"/>
      <c r="X59" s="81"/>
      <c r="Y59" s="81"/>
      <c r="Z59" s="81"/>
    </row>
    <row r="60" spans="2:26" ht="15" customHeight="1">
      <c r="B60" s="195" t="s">
        <v>41</v>
      </c>
      <c r="C60" s="196"/>
      <c r="D60" s="102">
        <v>12</v>
      </c>
      <c r="E60" s="102">
        <v>12</v>
      </c>
      <c r="F60" s="115">
        <v>0</v>
      </c>
      <c r="G60" s="115">
        <v>3</v>
      </c>
      <c r="H60" s="115">
        <v>1</v>
      </c>
      <c r="I60" s="115">
        <v>0</v>
      </c>
      <c r="J60" s="115">
        <v>1</v>
      </c>
      <c r="K60" s="115">
        <v>7</v>
      </c>
      <c r="L60" s="102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15">
        <v>0</v>
      </c>
      <c r="S60" s="156">
        <v>0</v>
      </c>
      <c r="T60" s="103">
        <v>32.5</v>
      </c>
      <c r="U60" s="81">
        <v>27.583333333333332</v>
      </c>
      <c r="V60" s="81">
        <v>9.452833469709525</v>
      </c>
      <c r="W60" s="115"/>
      <c r="X60" s="81"/>
      <c r="Y60" s="81"/>
      <c r="Z60" s="81"/>
    </row>
    <row r="61" spans="2:26" ht="15" customHeight="1">
      <c r="B61" s="195" t="s">
        <v>42</v>
      </c>
      <c r="C61" s="196"/>
      <c r="D61" s="102">
        <v>12</v>
      </c>
      <c r="E61" s="102">
        <v>12</v>
      </c>
      <c r="F61" s="115">
        <v>0</v>
      </c>
      <c r="G61" s="115">
        <v>0</v>
      </c>
      <c r="H61" s="115">
        <v>2</v>
      </c>
      <c r="I61" s="115">
        <v>1</v>
      </c>
      <c r="J61" s="115">
        <v>1</v>
      </c>
      <c r="K61" s="115">
        <v>8</v>
      </c>
      <c r="L61" s="102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5">
        <v>0</v>
      </c>
      <c r="S61" s="156">
        <v>0</v>
      </c>
      <c r="T61" s="103">
        <v>35</v>
      </c>
      <c r="U61" s="81">
        <v>30.916666666666668</v>
      </c>
      <c r="V61" s="81">
        <v>6.359793211808832</v>
      </c>
      <c r="W61" s="115"/>
      <c r="X61" s="81"/>
      <c r="Y61" s="81"/>
      <c r="Z61" s="81"/>
    </row>
    <row r="62" spans="2:26" ht="15" customHeight="1">
      <c r="B62" s="195" t="s">
        <v>43</v>
      </c>
      <c r="C62" s="196"/>
      <c r="D62" s="102">
        <v>4</v>
      </c>
      <c r="E62" s="102">
        <v>3</v>
      </c>
      <c r="F62" s="115">
        <v>0</v>
      </c>
      <c r="G62" s="115">
        <v>0</v>
      </c>
      <c r="H62" s="115">
        <v>1</v>
      </c>
      <c r="I62" s="115">
        <v>0</v>
      </c>
      <c r="J62" s="115">
        <v>0</v>
      </c>
      <c r="K62" s="115">
        <v>2</v>
      </c>
      <c r="L62" s="102">
        <v>1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115">
        <v>1</v>
      </c>
      <c r="S62" s="156">
        <v>0</v>
      </c>
      <c r="T62" s="103">
        <v>35</v>
      </c>
      <c r="U62" s="81">
        <v>31.25</v>
      </c>
      <c r="V62" s="81">
        <v>7.5</v>
      </c>
      <c r="W62" s="115"/>
      <c r="X62" s="81"/>
      <c r="Y62" s="81"/>
      <c r="Z62" s="81"/>
    </row>
    <row r="63" spans="2:26" ht="15" customHeight="1">
      <c r="B63" s="195" t="s">
        <v>44</v>
      </c>
      <c r="C63" s="196"/>
      <c r="D63" s="102">
        <v>81</v>
      </c>
      <c r="E63" s="102">
        <v>77</v>
      </c>
      <c r="F63" s="115">
        <v>0</v>
      </c>
      <c r="G63" s="115">
        <v>4</v>
      </c>
      <c r="H63" s="115">
        <v>11</v>
      </c>
      <c r="I63" s="115">
        <v>3</v>
      </c>
      <c r="J63" s="115">
        <v>5</v>
      </c>
      <c r="K63" s="115">
        <v>54</v>
      </c>
      <c r="L63" s="102">
        <v>4</v>
      </c>
      <c r="M63" s="115">
        <v>0</v>
      </c>
      <c r="N63" s="115">
        <v>0</v>
      </c>
      <c r="O63" s="115">
        <v>3</v>
      </c>
      <c r="P63" s="115">
        <v>0</v>
      </c>
      <c r="Q63" s="115">
        <v>1</v>
      </c>
      <c r="R63" s="115">
        <v>0</v>
      </c>
      <c r="S63" s="156">
        <v>0</v>
      </c>
      <c r="T63" s="103">
        <v>35</v>
      </c>
      <c r="U63" s="81">
        <v>30.45679012345679</v>
      </c>
      <c r="V63" s="81">
        <v>6.808174099411765</v>
      </c>
      <c r="W63" s="115"/>
      <c r="X63" s="81"/>
      <c r="Y63" s="81"/>
      <c r="Z63" s="81"/>
    </row>
    <row r="64" spans="2:26" ht="15" customHeight="1">
      <c r="B64" s="195" t="s">
        <v>45</v>
      </c>
      <c r="C64" s="196"/>
      <c r="D64" s="102">
        <v>11</v>
      </c>
      <c r="E64" s="102">
        <v>9</v>
      </c>
      <c r="F64" s="115">
        <v>0</v>
      </c>
      <c r="G64" s="115">
        <v>1</v>
      </c>
      <c r="H64" s="115">
        <v>2</v>
      </c>
      <c r="I64" s="115">
        <v>0</v>
      </c>
      <c r="J64" s="115">
        <v>0</v>
      </c>
      <c r="K64" s="115">
        <v>6</v>
      </c>
      <c r="L64" s="102">
        <v>2</v>
      </c>
      <c r="M64" s="115">
        <v>0</v>
      </c>
      <c r="N64" s="115">
        <v>0</v>
      </c>
      <c r="O64" s="115">
        <v>1</v>
      </c>
      <c r="P64" s="115">
        <v>0</v>
      </c>
      <c r="Q64" s="115">
        <v>1</v>
      </c>
      <c r="R64" s="115">
        <v>0</v>
      </c>
      <c r="S64" s="156">
        <v>0</v>
      </c>
      <c r="T64" s="103">
        <v>33</v>
      </c>
      <c r="U64" s="81">
        <v>28.454545454545453</v>
      </c>
      <c r="V64" s="81">
        <v>7.954415583355402</v>
      </c>
      <c r="W64" s="115"/>
      <c r="X64" s="81"/>
      <c r="Y64" s="81"/>
      <c r="Z64" s="81"/>
    </row>
    <row r="65" spans="2:26" ht="15" customHeight="1">
      <c r="B65" s="195" t="s">
        <v>46</v>
      </c>
      <c r="C65" s="196"/>
      <c r="D65" s="102">
        <v>14</v>
      </c>
      <c r="E65" s="102">
        <v>13</v>
      </c>
      <c r="F65" s="115">
        <v>0</v>
      </c>
      <c r="G65" s="115">
        <v>0</v>
      </c>
      <c r="H65" s="115">
        <v>3</v>
      </c>
      <c r="I65" s="115">
        <v>0</v>
      </c>
      <c r="J65" s="115">
        <v>1</v>
      </c>
      <c r="K65" s="115">
        <v>9</v>
      </c>
      <c r="L65" s="102">
        <v>1</v>
      </c>
      <c r="M65" s="115">
        <v>0</v>
      </c>
      <c r="N65" s="115">
        <v>0</v>
      </c>
      <c r="O65" s="115">
        <v>1</v>
      </c>
      <c r="P65" s="115">
        <v>0</v>
      </c>
      <c r="Q65" s="115">
        <v>0</v>
      </c>
      <c r="R65" s="115">
        <v>0</v>
      </c>
      <c r="S65" s="156">
        <v>0</v>
      </c>
      <c r="T65" s="103">
        <v>35</v>
      </c>
      <c r="U65" s="81">
        <v>30.214285714285715</v>
      </c>
      <c r="V65" s="81">
        <v>7.1702223056253915</v>
      </c>
      <c r="W65" s="115"/>
      <c r="X65" s="81"/>
      <c r="Y65" s="81"/>
      <c r="Z65" s="81"/>
    </row>
    <row r="66" spans="2:26" ht="15" customHeight="1">
      <c r="B66" s="195" t="s">
        <v>47</v>
      </c>
      <c r="C66" s="196"/>
      <c r="D66" s="102">
        <v>28</v>
      </c>
      <c r="E66" s="102">
        <v>27</v>
      </c>
      <c r="F66" s="115">
        <v>0</v>
      </c>
      <c r="G66" s="115">
        <v>1</v>
      </c>
      <c r="H66" s="115">
        <v>4</v>
      </c>
      <c r="I66" s="115">
        <v>2</v>
      </c>
      <c r="J66" s="115">
        <v>1</v>
      </c>
      <c r="K66" s="115">
        <v>19</v>
      </c>
      <c r="L66" s="102">
        <v>1</v>
      </c>
      <c r="M66" s="115">
        <v>0</v>
      </c>
      <c r="N66" s="115">
        <v>0</v>
      </c>
      <c r="O66" s="115">
        <v>0</v>
      </c>
      <c r="P66" s="115">
        <v>0</v>
      </c>
      <c r="Q66" s="115">
        <v>0</v>
      </c>
      <c r="R66" s="115">
        <v>1</v>
      </c>
      <c r="S66" s="156">
        <v>0</v>
      </c>
      <c r="T66" s="103">
        <v>35</v>
      </c>
      <c r="U66" s="81">
        <v>30.892857142857142</v>
      </c>
      <c r="V66" s="81">
        <v>6.618376693186181</v>
      </c>
      <c r="W66" s="115"/>
      <c r="X66" s="81"/>
      <c r="Y66" s="81"/>
      <c r="Z66" s="81"/>
    </row>
    <row r="67" spans="2:26" ht="15" customHeight="1">
      <c r="B67" s="195" t="s">
        <v>48</v>
      </c>
      <c r="C67" s="196"/>
      <c r="D67" s="102">
        <v>32</v>
      </c>
      <c r="E67" s="102">
        <v>32</v>
      </c>
      <c r="F67" s="115">
        <v>0</v>
      </c>
      <c r="G67" s="115">
        <v>3</v>
      </c>
      <c r="H67" s="115">
        <v>7</v>
      </c>
      <c r="I67" s="115">
        <v>2</v>
      </c>
      <c r="J67" s="115">
        <v>5</v>
      </c>
      <c r="K67" s="115">
        <v>15</v>
      </c>
      <c r="L67" s="102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0</v>
      </c>
      <c r="R67" s="115">
        <v>0</v>
      </c>
      <c r="S67" s="156">
        <v>0</v>
      </c>
      <c r="T67" s="103">
        <v>30</v>
      </c>
      <c r="U67" s="81">
        <v>28.28125</v>
      </c>
      <c r="V67" s="81">
        <v>7.467064781533163</v>
      </c>
      <c r="W67" s="115"/>
      <c r="X67" s="81"/>
      <c r="Y67" s="81"/>
      <c r="Z67" s="81"/>
    </row>
    <row r="68" spans="2:26" ht="15" customHeight="1">
      <c r="B68" s="195" t="s">
        <v>49</v>
      </c>
      <c r="C68" s="196"/>
      <c r="D68" s="102">
        <v>8</v>
      </c>
      <c r="E68" s="102">
        <v>8</v>
      </c>
      <c r="F68" s="115">
        <v>1</v>
      </c>
      <c r="G68" s="115">
        <v>1</v>
      </c>
      <c r="H68" s="115">
        <v>0</v>
      </c>
      <c r="I68" s="115">
        <v>0</v>
      </c>
      <c r="J68" s="115">
        <v>0</v>
      </c>
      <c r="K68" s="115">
        <v>6</v>
      </c>
      <c r="L68" s="102">
        <v>0</v>
      </c>
      <c r="M68" s="115">
        <v>0</v>
      </c>
      <c r="N68" s="115">
        <v>0</v>
      </c>
      <c r="O68" s="115">
        <v>0</v>
      </c>
      <c r="P68" s="115">
        <v>0</v>
      </c>
      <c r="Q68" s="115">
        <v>0</v>
      </c>
      <c r="R68" s="115">
        <v>0</v>
      </c>
      <c r="S68" s="156">
        <v>0</v>
      </c>
      <c r="T68" s="103">
        <v>35</v>
      </c>
      <c r="U68" s="81">
        <v>29.25</v>
      </c>
      <c r="V68" s="81">
        <v>10.700467279516348</v>
      </c>
      <c r="W68" s="115"/>
      <c r="X68" s="81"/>
      <c r="Y68" s="81"/>
      <c r="Z68" s="81"/>
    </row>
    <row r="69" spans="2:26" ht="15" customHeight="1">
      <c r="B69" s="195" t="s">
        <v>50</v>
      </c>
      <c r="C69" s="196"/>
      <c r="D69" s="102">
        <v>27</v>
      </c>
      <c r="E69" s="102">
        <v>27</v>
      </c>
      <c r="F69" s="115">
        <v>0</v>
      </c>
      <c r="G69" s="115">
        <v>3</v>
      </c>
      <c r="H69" s="115">
        <v>1</v>
      </c>
      <c r="I69" s="115">
        <v>1</v>
      </c>
      <c r="J69" s="115">
        <v>4</v>
      </c>
      <c r="K69" s="115">
        <v>18</v>
      </c>
      <c r="L69" s="102">
        <v>0</v>
      </c>
      <c r="M69" s="115">
        <v>0</v>
      </c>
      <c r="N69" s="115">
        <v>0</v>
      </c>
      <c r="O69" s="115">
        <v>0</v>
      </c>
      <c r="P69" s="115">
        <v>0</v>
      </c>
      <c r="Q69" s="115">
        <v>0</v>
      </c>
      <c r="R69" s="115">
        <v>0</v>
      </c>
      <c r="S69" s="156">
        <v>0</v>
      </c>
      <c r="T69" s="103">
        <v>35</v>
      </c>
      <c r="U69" s="81">
        <v>30.88888888888889</v>
      </c>
      <c r="V69" s="81">
        <v>6.73871326072392</v>
      </c>
      <c r="W69" s="115"/>
      <c r="X69" s="81"/>
      <c r="Y69" s="81"/>
      <c r="Z69" s="81"/>
    </row>
    <row r="70" spans="1:26" ht="15" customHeight="1">
      <c r="A70" s="49"/>
      <c r="B70" s="197" t="s">
        <v>322</v>
      </c>
      <c r="C70" s="198"/>
      <c r="D70" s="104">
        <v>26</v>
      </c>
      <c r="E70" s="104">
        <v>22</v>
      </c>
      <c r="F70" s="116">
        <v>0</v>
      </c>
      <c r="G70" s="116">
        <v>0</v>
      </c>
      <c r="H70" s="116">
        <v>3</v>
      </c>
      <c r="I70" s="116">
        <v>0</v>
      </c>
      <c r="J70" s="116">
        <v>2</v>
      </c>
      <c r="K70" s="116">
        <v>17</v>
      </c>
      <c r="L70" s="104">
        <v>4</v>
      </c>
      <c r="M70" s="116">
        <v>0</v>
      </c>
      <c r="N70" s="116">
        <v>0</v>
      </c>
      <c r="O70" s="116">
        <v>2</v>
      </c>
      <c r="P70" s="116">
        <v>1</v>
      </c>
      <c r="Q70" s="116">
        <v>0</v>
      </c>
      <c r="R70" s="116">
        <v>1</v>
      </c>
      <c r="S70" s="157">
        <v>0</v>
      </c>
      <c r="T70" s="105">
        <v>35</v>
      </c>
      <c r="U70" s="106">
        <v>30.923076923076923</v>
      </c>
      <c r="V70" s="106">
        <v>5.945910035801597</v>
      </c>
      <c r="W70" s="115"/>
      <c r="X70" s="81"/>
      <c r="Y70" s="81"/>
      <c r="Z70" s="81"/>
    </row>
    <row r="71" spans="20:22" ht="15" customHeight="1">
      <c r="T71" s="174"/>
      <c r="U71" s="174"/>
      <c r="V71" s="180"/>
    </row>
    <row r="72" spans="4:22" ht="15" customHeight="1">
      <c r="D72" s="21">
        <f>D7</f>
        <v>4048</v>
      </c>
      <c r="T72" s="174"/>
      <c r="U72" s="174"/>
      <c r="V72" s="180"/>
    </row>
    <row r="73" ht="15" customHeight="1">
      <c r="D73" s="21" t="str">
        <f>IF(D72=SUM(D9:D12,D13:D23,D24:D70)/3,"OK","NG")</f>
        <v>OK</v>
      </c>
    </row>
  </sheetData>
  <sheetProtection/>
  <mergeCells count="87">
    <mergeCell ref="T5:T6"/>
    <mergeCell ref="M4:M6"/>
    <mergeCell ref="D3:D6"/>
    <mergeCell ref="E3:E6"/>
    <mergeCell ref="L3:L6"/>
    <mergeCell ref="T3:T4"/>
    <mergeCell ref="F3:K3"/>
    <mergeCell ref="S3:S4"/>
    <mergeCell ref="U3:U4"/>
    <mergeCell ref="V3:V4"/>
    <mergeCell ref="N4:N6"/>
    <mergeCell ref="O4:O6"/>
    <mergeCell ref="P4:P6"/>
    <mergeCell ref="Q4:Q6"/>
    <mergeCell ref="R4:R6"/>
    <mergeCell ref="U5:U6"/>
    <mergeCell ref="V5:V6"/>
    <mergeCell ref="M3:R3"/>
    <mergeCell ref="B68:C68"/>
    <mergeCell ref="B55:C55"/>
    <mergeCell ref="B56:C56"/>
    <mergeCell ref="B57:C57"/>
    <mergeCell ref="B58:C58"/>
    <mergeCell ref="B70:C70"/>
    <mergeCell ref="B69:C69"/>
    <mergeCell ref="B67:C67"/>
    <mergeCell ref="B63:C63"/>
    <mergeCell ref="B64:C64"/>
    <mergeCell ref="B65:C65"/>
    <mergeCell ref="B66:C66"/>
    <mergeCell ref="B59:C59"/>
    <mergeCell ref="B60:C60"/>
    <mergeCell ref="B61:C61"/>
    <mergeCell ref="B62:C62"/>
    <mergeCell ref="B54:C54"/>
    <mergeCell ref="B47:C47"/>
    <mergeCell ref="B48:C48"/>
    <mergeCell ref="B49:C49"/>
    <mergeCell ref="B50:C50"/>
    <mergeCell ref="B51:C51"/>
    <mergeCell ref="B52:C52"/>
    <mergeCell ref="B53:C53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6:C16"/>
    <mergeCell ref="B17:C17"/>
    <mergeCell ref="B18:C18"/>
    <mergeCell ref="B12:C12"/>
    <mergeCell ref="B13:C13"/>
    <mergeCell ref="B14:C14"/>
    <mergeCell ref="B15:C15"/>
    <mergeCell ref="B7:C7"/>
    <mergeCell ref="B8:C8"/>
    <mergeCell ref="B5:C6"/>
    <mergeCell ref="J4:J6"/>
    <mergeCell ref="K4:K6"/>
    <mergeCell ref="F4:F6"/>
    <mergeCell ref="G4:G6"/>
    <mergeCell ref="H4:H6"/>
    <mergeCell ref="I4:I6"/>
    <mergeCell ref="B3:C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6" width="10.7109375" style="0" customWidth="1"/>
  </cols>
  <sheetData>
    <row r="1" spans="2:4" ht="17.25">
      <c r="B1" s="2" t="s">
        <v>350</v>
      </c>
      <c r="D1" s="2" t="s">
        <v>216</v>
      </c>
    </row>
    <row r="2" spans="1:6" ht="17.25">
      <c r="A2" s="2"/>
      <c r="C2" s="15"/>
      <c r="F2" s="12" t="s">
        <v>239</v>
      </c>
    </row>
    <row r="3" spans="2:8" s="40" customFormat="1" ht="28.5" customHeight="1">
      <c r="B3" s="249" t="s">
        <v>215</v>
      </c>
      <c r="C3" s="241"/>
      <c r="D3" s="244" t="s">
        <v>0</v>
      </c>
      <c r="E3" s="244" t="s">
        <v>58</v>
      </c>
      <c r="F3" s="244" t="s">
        <v>59</v>
      </c>
      <c r="G3" s="52"/>
      <c r="H3" s="52"/>
    </row>
    <row r="4" spans="2:6" ht="12">
      <c r="B4" s="256" t="s">
        <v>339</v>
      </c>
      <c r="C4" s="257"/>
      <c r="D4" s="245"/>
      <c r="E4" s="245"/>
      <c r="F4" s="245"/>
    </row>
    <row r="5" spans="2:6" ht="12">
      <c r="B5" s="258"/>
      <c r="C5" s="251"/>
      <c r="D5" s="245"/>
      <c r="E5" s="245"/>
      <c r="F5" s="245"/>
    </row>
    <row r="6" spans="1:6" ht="15" customHeight="1">
      <c r="A6" s="2"/>
      <c r="B6" s="193" t="s">
        <v>2</v>
      </c>
      <c r="C6" s="194"/>
      <c r="D6" s="75">
        <v>4048</v>
      </c>
      <c r="E6" s="76">
        <v>154</v>
      </c>
      <c r="F6" s="77">
        <v>3894</v>
      </c>
    </row>
    <row r="7" spans="1:6" ht="15" customHeight="1">
      <c r="A7" s="40"/>
      <c r="B7" s="195" t="s">
        <v>3</v>
      </c>
      <c r="C7" s="196"/>
      <c r="D7" s="34">
        <v>2990</v>
      </c>
      <c r="E7" s="35">
        <v>104</v>
      </c>
      <c r="F7" s="35">
        <v>2886</v>
      </c>
    </row>
    <row r="8" spans="2:6" ht="15" customHeight="1">
      <c r="B8" s="17"/>
      <c r="C8" s="9" t="s">
        <v>83</v>
      </c>
      <c r="D8" s="36">
        <v>1608</v>
      </c>
      <c r="E8" s="37">
        <v>55</v>
      </c>
      <c r="F8" s="37">
        <v>1553</v>
      </c>
    </row>
    <row r="9" spans="2:6" ht="15" customHeight="1">
      <c r="B9" s="17"/>
      <c r="C9" s="9" t="s">
        <v>84</v>
      </c>
      <c r="D9" s="36">
        <v>923</v>
      </c>
      <c r="E9" s="37">
        <v>22</v>
      </c>
      <c r="F9" s="37">
        <v>901</v>
      </c>
    </row>
    <row r="10" spans="2:6" ht="15" customHeight="1">
      <c r="B10" s="17"/>
      <c r="C10" s="9" t="s">
        <v>85</v>
      </c>
      <c r="D10" s="36">
        <v>459</v>
      </c>
      <c r="E10" s="37">
        <v>27</v>
      </c>
      <c r="F10" s="37">
        <v>432</v>
      </c>
    </row>
    <row r="11" spans="2:6" ht="15" customHeight="1">
      <c r="B11" s="197" t="s">
        <v>4</v>
      </c>
      <c r="C11" s="198"/>
      <c r="D11" s="38">
        <v>1058</v>
      </c>
      <c r="E11" s="39">
        <v>50</v>
      </c>
      <c r="F11" s="39">
        <v>1008</v>
      </c>
    </row>
    <row r="12" spans="2:6" ht="15" customHeight="1">
      <c r="B12" s="195" t="s">
        <v>327</v>
      </c>
      <c r="C12" s="196"/>
      <c r="D12" s="33">
        <v>161</v>
      </c>
      <c r="E12" s="33">
        <v>4</v>
      </c>
      <c r="F12" s="33">
        <v>157</v>
      </c>
    </row>
    <row r="13" spans="2:6" ht="15" customHeight="1">
      <c r="B13" s="195" t="s">
        <v>328</v>
      </c>
      <c r="C13" s="196"/>
      <c r="D13" s="33">
        <v>108</v>
      </c>
      <c r="E13" s="33">
        <v>4</v>
      </c>
      <c r="F13" s="33">
        <v>104</v>
      </c>
    </row>
    <row r="14" spans="2:6" ht="15" customHeight="1">
      <c r="B14" s="195" t="s">
        <v>329</v>
      </c>
      <c r="C14" s="196"/>
      <c r="D14" s="33">
        <v>196</v>
      </c>
      <c r="E14" s="33">
        <v>5</v>
      </c>
      <c r="F14" s="33">
        <v>191</v>
      </c>
    </row>
    <row r="15" spans="2:6" ht="15" customHeight="1">
      <c r="B15" s="195" t="s">
        <v>330</v>
      </c>
      <c r="C15" s="196"/>
      <c r="D15" s="33">
        <v>1877</v>
      </c>
      <c r="E15" s="33">
        <v>67</v>
      </c>
      <c r="F15" s="33">
        <v>1810</v>
      </c>
    </row>
    <row r="16" spans="2:6" ht="15" customHeight="1">
      <c r="B16" s="195" t="s">
        <v>331</v>
      </c>
      <c r="C16" s="196"/>
      <c r="D16" s="33">
        <v>362</v>
      </c>
      <c r="E16" s="33">
        <v>20</v>
      </c>
      <c r="F16" s="33">
        <v>342</v>
      </c>
    </row>
    <row r="17" spans="2:6" ht="15" customHeight="1">
      <c r="B17" s="195" t="s">
        <v>332</v>
      </c>
      <c r="C17" s="196"/>
      <c r="D17" s="33">
        <v>36</v>
      </c>
      <c r="E17" s="33">
        <v>4</v>
      </c>
      <c r="F17" s="33">
        <v>32</v>
      </c>
    </row>
    <row r="18" spans="2:6" ht="15" customHeight="1">
      <c r="B18" s="195" t="s">
        <v>333</v>
      </c>
      <c r="C18" s="196"/>
      <c r="D18" s="33">
        <v>923</v>
      </c>
      <c r="E18" s="33">
        <v>22</v>
      </c>
      <c r="F18" s="33">
        <v>901</v>
      </c>
    </row>
    <row r="19" spans="2:6" ht="15" customHeight="1">
      <c r="B19" s="195" t="s">
        <v>334</v>
      </c>
      <c r="C19" s="196"/>
      <c r="D19" s="33">
        <v>108</v>
      </c>
      <c r="E19" s="33">
        <v>9</v>
      </c>
      <c r="F19" s="33">
        <v>99</v>
      </c>
    </row>
    <row r="20" spans="2:6" ht="15" customHeight="1">
      <c r="B20" s="195" t="s">
        <v>335</v>
      </c>
      <c r="C20" s="196"/>
      <c r="D20" s="33">
        <v>50</v>
      </c>
      <c r="E20" s="33">
        <v>2</v>
      </c>
      <c r="F20" s="33">
        <v>48</v>
      </c>
    </row>
    <row r="21" spans="2:6" ht="15" customHeight="1">
      <c r="B21" s="195" t="s">
        <v>358</v>
      </c>
      <c r="C21" s="196"/>
      <c r="D21" s="33">
        <v>106</v>
      </c>
      <c r="E21" s="33">
        <v>7</v>
      </c>
      <c r="F21" s="33">
        <v>99</v>
      </c>
    </row>
    <row r="22" spans="2:6" ht="15" customHeight="1">
      <c r="B22" s="197" t="s">
        <v>336</v>
      </c>
      <c r="C22" s="198"/>
      <c r="D22" s="33">
        <v>121</v>
      </c>
      <c r="E22" s="33">
        <v>10</v>
      </c>
      <c r="F22" s="33">
        <v>111</v>
      </c>
    </row>
    <row r="23" spans="2:6" ht="15" customHeight="1">
      <c r="B23" s="195" t="s">
        <v>5</v>
      </c>
      <c r="C23" s="196"/>
      <c r="D23" s="34">
        <v>161</v>
      </c>
      <c r="E23" s="35">
        <v>4</v>
      </c>
      <c r="F23" s="35">
        <v>157</v>
      </c>
    </row>
    <row r="24" spans="2:6" ht="15" customHeight="1">
      <c r="B24" s="195" t="s">
        <v>6</v>
      </c>
      <c r="C24" s="196"/>
      <c r="D24" s="36">
        <v>11</v>
      </c>
      <c r="E24" s="37">
        <v>1</v>
      </c>
      <c r="F24" s="37">
        <v>10</v>
      </c>
    </row>
    <row r="25" spans="2:6" ht="15" customHeight="1">
      <c r="B25" s="195" t="s">
        <v>7</v>
      </c>
      <c r="C25" s="196"/>
      <c r="D25" s="36">
        <v>19</v>
      </c>
      <c r="E25" s="37">
        <v>0</v>
      </c>
      <c r="F25" s="37">
        <v>19</v>
      </c>
    </row>
    <row r="26" spans="2:6" ht="15" customHeight="1">
      <c r="B26" s="195" t="s">
        <v>8</v>
      </c>
      <c r="C26" s="196"/>
      <c r="D26" s="36">
        <v>41</v>
      </c>
      <c r="E26" s="37">
        <v>2</v>
      </c>
      <c r="F26" s="37">
        <v>39</v>
      </c>
    </row>
    <row r="27" spans="2:6" ht="15" customHeight="1">
      <c r="B27" s="195" t="s">
        <v>9</v>
      </c>
      <c r="C27" s="196"/>
      <c r="D27" s="36">
        <v>20</v>
      </c>
      <c r="E27" s="37">
        <v>1</v>
      </c>
      <c r="F27" s="37">
        <v>19</v>
      </c>
    </row>
    <row r="28" spans="2:6" ht="15" customHeight="1">
      <c r="B28" s="195" t="s">
        <v>10</v>
      </c>
      <c r="C28" s="196"/>
      <c r="D28" s="36">
        <v>2</v>
      </c>
      <c r="E28" s="37">
        <v>0</v>
      </c>
      <c r="F28" s="37">
        <v>2</v>
      </c>
    </row>
    <row r="29" spans="2:6" ht="15" customHeight="1">
      <c r="B29" s="195" t="s">
        <v>11</v>
      </c>
      <c r="C29" s="196"/>
      <c r="D29" s="36">
        <v>15</v>
      </c>
      <c r="E29" s="37">
        <v>0</v>
      </c>
      <c r="F29" s="37">
        <v>15</v>
      </c>
    </row>
    <row r="30" spans="2:6" ht="15" customHeight="1">
      <c r="B30" s="195" t="s">
        <v>12</v>
      </c>
      <c r="C30" s="196"/>
      <c r="D30" s="36">
        <v>109</v>
      </c>
      <c r="E30" s="37">
        <v>5</v>
      </c>
      <c r="F30" s="37">
        <v>104</v>
      </c>
    </row>
    <row r="31" spans="2:6" ht="15" customHeight="1">
      <c r="B31" s="195" t="s">
        <v>13</v>
      </c>
      <c r="C31" s="196"/>
      <c r="D31" s="36">
        <v>70</v>
      </c>
      <c r="E31" s="37">
        <v>2</v>
      </c>
      <c r="F31" s="37">
        <v>68</v>
      </c>
    </row>
    <row r="32" spans="2:6" ht="15" customHeight="1">
      <c r="B32" s="195" t="s">
        <v>14</v>
      </c>
      <c r="C32" s="196"/>
      <c r="D32" s="36">
        <v>56</v>
      </c>
      <c r="E32" s="37">
        <v>2</v>
      </c>
      <c r="F32" s="37">
        <v>54</v>
      </c>
    </row>
    <row r="33" spans="2:6" ht="15" customHeight="1">
      <c r="B33" s="195" t="s">
        <v>15</v>
      </c>
      <c r="C33" s="196"/>
      <c r="D33" s="36">
        <v>397</v>
      </c>
      <c r="E33" s="37">
        <v>12</v>
      </c>
      <c r="F33" s="37">
        <v>385</v>
      </c>
    </row>
    <row r="34" spans="2:6" ht="15" customHeight="1">
      <c r="B34" s="195" t="s">
        <v>16</v>
      </c>
      <c r="C34" s="196"/>
      <c r="D34" s="36">
        <v>291</v>
      </c>
      <c r="E34" s="37">
        <v>5</v>
      </c>
      <c r="F34" s="37">
        <v>286</v>
      </c>
    </row>
    <row r="35" spans="2:6" ht="15" customHeight="1">
      <c r="B35" s="195" t="s">
        <v>17</v>
      </c>
      <c r="C35" s="196"/>
      <c r="D35" s="36">
        <v>486</v>
      </c>
      <c r="E35" s="37">
        <v>20</v>
      </c>
      <c r="F35" s="37">
        <v>466</v>
      </c>
    </row>
    <row r="36" spans="2:6" ht="15" customHeight="1">
      <c r="B36" s="195" t="s">
        <v>18</v>
      </c>
      <c r="C36" s="196"/>
      <c r="D36" s="36">
        <v>434</v>
      </c>
      <c r="E36" s="37">
        <v>18</v>
      </c>
      <c r="F36" s="37">
        <v>416</v>
      </c>
    </row>
    <row r="37" spans="2:6" ht="15" customHeight="1">
      <c r="B37" s="195" t="s">
        <v>19</v>
      </c>
      <c r="C37" s="196"/>
      <c r="D37" s="36">
        <v>25</v>
      </c>
      <c r="E37" s="37">
        <v>0</v>
      </c>
      <c r="F37" s="37">
        <v>25</v>
      </c>
    </row>
    <row r="38" spans="2:6" ht="15" customHeight="1">
      <c r="B38" s="195" t="s">
        <v>20</v>
      </c>
      <c r="C38" s="196"/>
      <c r="D38" s="36">
        <v>8</v>
      </c>
      <c r="E38" s="37">
        <v>0</v>
      </c>
      <c r="F38" s="37">
        <v>8</v>
      </c>
    </row>
    <row r="39" spans="2:6" ht="15" customHeight="1">
      <c r="B39" s="195" t="s">
        <v>21</v>
      </c>
      <c r="C39" s="196"/>
      <c r="D39" s="87">
        <v>14</v>
      </c>
      <c r="E39" s="88">
        <v>3</v>
      </c>
      <c r="F39" s="88">
        <v>11</v>
      </c>
    </row>
    <row r="40" spans="2:6" ht="15" customHeight="1">
      <c r="B40" s="195" t="s">
        <v>22</v>
      </c>
      <c r="C40" s="196"/>
      <c r="D40" s="87">
        <v>14</v>
      </c>
      <c r="E40" s="88">
        <v>1</v>
      </c>
      <c r="F40" s="88">
        <v>13</v>
      </c>
    </row>
    <row r="41" spans="2:6" ht="15" customHeight="1">
      <c r="B41" s="195" t="s">
        <v>23</v>
      </c>
      <c r="C41" s="196"/>
      <c r="D41" s="36">
        <v>63</v>
      </c>
      <c r="E41" s="37">
        <v>0</v>
      </c>
      <c r="F41" s="37">
        <v>63</v>
      </c>
    </row>
    <row r="42" spans="2:6" ht="15" customHeight="1">
      <c r="B42" s="195" t="s">
        <v>24</v>
      </c>
      <c r="C42" s="196"/>
      <c r="D42" s="36">
        <v>45</v>
      </c>
      <c r="E42" s="37">
        <v>1</v>
      </c>
      <c r="F42" s="37">
        <v>44</v>
      </c>
    </row>
    <row r="43" spans="2:6" ht="15" customHeight="1">
      <c r="B43" s="195" t="s">
        <v>25</v>
      </c>
      <c r="C43" s="196"/>
      <c r="D43" s="36">
        <v>90</v>
      </c>
      <c r="E43" s="37">
        <v>0</v>
      </c>
      <c r="F43" s="37">
        <v>90</v>
      </c>
    </row>
    <row r="44" spans="2:6" ht="15" customHeight="1">
      <c r="B44" s="195" t="s">
        <v>26</v>
      </c>
      <c r="C44" s="196"/>
      <c r="D44" s="36">
        <v>97</v>
      </c>
      <c r="E44" s="37">
        <v>7</v>
      </c>
      <c r="F44" s="37">
        <v>90</v>
      </c>
    </row>
    <row r="45" spans="2:6" ht="15" customHeight="1">
      <c r="B45" s="195" t="s">
        <v>27</v>
      </c>
      <c r="C45" s="196"/>
      <c r="D45" s="36">
        <v>199</v>
      </c>
      <c r="E45" s="37">
        <v>14</v>
      </c>
      <c r="F45" s="37">
        <v>185</v>
      </c>
    </row>
    <row r="46" spans="2:6" ht="15" customHeight="1">
      <c r="B46" s="195" t="s">
        <v>28</v>
      </c>
      <c r="C46" s="196"/>
      <c r="D46" s="36">
        <v>73</v>
      </c>
      <c r="E46" s="37">
        <v>6</v>
      </c>
      <c r="F46" s="37">
        <v>67</v>
      </c>
    </row>
    <row r="47" spans="2:6" ht="15" customHeight="1">
      <c r="B47" s="195" t="s">
        <v>29</v>
      </c>
      <c r="C47" s="196"/>
      <c r="D47" s="36">
        <v>90</v>
      </c>
      <c r="E47" s="37">
        <v>0</v>
      </c>
      <c r="F47" s="37">
        <v>90</v>
      </c>
    </row>
    <row r="48" spans="2:6" ht="15" customHeight="1">
      <c r="B48" s="195" t="s">
        <v>30</v>
      </c>
      <c r="C48" s="196"/>
      <c r="D48" s="36">
        <v>48</v>
      </c>
      <c r="E48" s="37">
        <v>1</v>
      </c>
      <c r="F48" s="37">
        <v>47</v>
      </c>
    </row>
    <row r="49" spans="2:6" ht="15" customHeight="1">
      <c r="B49" s="195" t="s">
        <v>31</v>
      </c>
      <c r="C49" s="196"/>
      <c r="D49" s="36">
        <v>365</v>
      </c>
      <c r="E49" s="37">
        <v>8</v>
      </c>
      <c r="F49" s="37">
        <v>357</v>
      </c>
    </row>
    <row r="50" spans="2:6" ht="15" customHeight="1">
      <c r="B50" s="195" t="s">
        <v>32</v>
      </c>
      <c r="C50" s="196"/>
      <c r="D50" s="36">
        <v>301</v>
      </c>
      <c r="E50" s="37">
        <v>9</v>
      </c>
      <c r="F50" s="37">
        <v>292</v>
      </c>
    </row>
    <row r="51" spans="2:6" ht="15" customHeight="1">
      <c r="B51" s="195" t="s">
        <v>33</v>
      </c>
      <c r="C51" s="196"/>
      <c r="D51" s="36">
        <v>80</v>
      </c>
      <c r="E51" s="37">
        <v>2</v>
      </c>
      <c r="F51" s="37">
        <v>78</v>
      </c>
    </row>
    <row r="52" spans="2:6" ht="15" customHeight="1">
      <c r="B52" s="195" t="s">
        <v>34</v>
      </c>
      <c r="C52" s="196"/>
      <c r="D52" s="36">
        <v>39</v>
      </c>
      <c r="E52" s="37">
        <v>2</v>
      </c>
      <c r="F52" s="37">
        <v>37</v>
      </c>
    </row>
    <row r="53" spans="2:6" ht="15" customHeight="1">
      <c r="B53" s="195" t="s">
        <v>35</v>
      </c>
      <c r="C53" s="196"/>
      <c r="D53" s="36">
        <v>9</v>
      </c>
      <c r="E53" s="37">
        <v>0</v>
      </c>
      <c r="F53" s="37">
        <v>9</v>
      </c>
    </row>
    <row r="54" spans="2:6" ht="15" customHeight="1">
      <c r="B54" s="195" t="s">
        <v>36</v>
      </c>
      <c r="C54" s="196"/>
      <c r="D54" s="36">
        <v>1</v>
      </c>
      <c r="E54" s="37">
        <v>0</v>
      </c>
      <c r="F54" s="37">
        <v>1</v>
      </c>
    </row>
    <row r="55" spans="2:6" ht="15" customHeight="1">
      <c r="B55" s="195" t="s">
        <v>37</v>
      </c>
      <c r="C55" s="196"/>
      <c r="D55" s="36">
        <v>43</v>
      </c>
      <c r="E55" s="37">
        <v>4</v>
      </c>
      <c r="F55" s="37">
        <v>39</v>
      </c>
    </row>
    <row r="56" spans="2:6" ht="15" customHeight="1">
      <c r="B56" s="195" t="s">
        <v>38</v>
      </c>
      <c r="C56" s="196"/>
      <c r="D56" s="36">
        <v>45</v>
      </c>
      <c r="E56" s="37">
        <v>1</v>
      </c>
      <c r="F56" s="37">
        <v>44</v>
      </c>
    </row>
    <row r="57" spans="2:6" ht="15" customHeight="1">
      <c r="B57" s="195" t="s">
        <v>39</v>
      </c>
      <c r="C57" s="196"/>
      <c r="D57" s="36">
        <v>10</v>
      </c>
      <c r="E57" s="37">
        <v>4</v>
      </c>
      <c r="F57" s="37">
        <v>6</v>
      </c>
    </row>
    <row r="58" spans="2:6" ht="15" customHeight="1">
      <c r="B58" s="195" t="s">
        <v>40</v>
      </c>
      <c r="C58" s="196"/>
      <c r="D58" s="87">
        <v>22</v>
      </c>
      <c r="E58" s="88">
        <v>0</v>
      </c>
      <c r="F58" s="88">
        <v>22</v>
      </c>
    </row>
    <row r="59" spans="2:6" ht="15" customHeight="1">
      <c r="B59" s="195" t="s">
        <v>41</v>
      </c>
      <c r="C59" s="196"/>
      <c r="D59" s="87">
        <v>12</v>
      </c>
      <c r="E59" s="88">
        <v>1</v>
      </c>
      <c r="F59" s="88">
        <v>11</v>
      </c>
    </row>
    <row r="60" spans="2:6" ht="15" customHeight="1">
      <c r="B60" s="195" t="s">
        <v>42</v>
      </c>
      <c r="C60" s="196"/>
      <c r="D60" s="87">
        <v>12</v>
      </c>
      <c r="E60" s="88">
        <v>0</v>
      </c>
      <c r="F60" s="88">
        <v>12</v>
      </c>
    </row>
    <row r="61" spans="2:6" ht="15" customHeight="1">
      <c r="B61" s="195" t="s">
        <v>43</v>
      </c>
      <c r="C61" s="196"/>
      <c r="D61" s="87">
        <v>4</v>
      </c>
      <c r="E61" s="88">
        <v>1</v>
      </c>
      <c r="F61" s="88">
        <v>3</v>
      </c>
    </row>
    <row r="62" spans="2:6" ht="15" customHeight="1">
      <c r="B62" s="195" t="s">
        <v>44</v>
      </c>
      <c r="C62" s="196"/>
      <c r="D62" s="36">
        <v>81</v>
      </c>
      <c r="E62" s="37">
        <v>5</v>
      </c>
      <c r="F62" s="37">
        <v>76</v>
      </c>
    </row>
    <row r="63" spans="2:6" ht="15" customHeight="1">
      <c r="B63" s="195" t="s">
        <v>45</v>
      </c>
      <c r="C63" s="196"/>
      <c r="D63" s="36">
        <v>11</v>
      </c>
      <c r="E63" s="37">
        <v>1</v>
      </c>
      <c r="F63" s="37">
        <v>10</v>
      </c>
    </row>
    <row r="64" spans="2:6" ht="15" customHeight="1">
      <c r="B64" s="195" t="s">
        <v>46</v>
      </c>
      <c r="C64" s="196"/>
      <c r="D64" s="36">
        <v>14</v>
      </c>
      <c r="E64" s="37">
        <v>1</v>
      </c>
      <c r="F64" s="37">
        <v>13</v>
      </c>
    </row>
    <row r="65" spans="2:6" ht="15" customHeight="1">
      <c r="B65" s="195" t="s">
        <v>47</v>
      </c>
      <c r="C65" s="196"/>
      <c r="D65" s="36">
        <v>28</v>
      </c>
      <c r="E65" s="37">
        <v>2</v>
      </c>
      <c r="F65" s="37">
        <v>26</v>
      </c>
    </row>
    <row r="66" spans="2:6" ht="15" customHeight="1">
      <c r="B66" s="195" t="s">
        <v>48</v>
      </c>
      <c r="C66" s="196"/>
      <c r="D66" s="36">
        <v>32</v>
      </c>
      <c r="E66" s="37">
        <v>2</v>
      </c>
      <c r="F66" s="37">
        <v>30</v>
      </c>
    </row>
    <row r="67" spans="2:6" ht="15" customHeight="1">
      <c r="B67" s="195" t="s">
        <v>49</v>
      </c>
      <c r="C67" s="196"/>
      <c r="D67" s="36">
        <v>8</v>
      </c>
      <c r="E67" s="37">
        <v>1</v>
      </c>
      <c r="F67" s="37">
        <v>7</v>
      </c>
    </row>
    <row r="68" spans="2:6" ht="15" customHeight="1">
      <c r="B68" s="195" t="s">
        <v>50</v>
      </c>
      <c r="C68" s="196"/>
      <c r="D68" s="36">
        <v>27</v>
      </c>
      <c r="E68" s="37">
        <v>2</v>
      </c>
      <c r="F68" s="37">
        <v>25</v>
      </c>
    </row>
    <row r="69" spans="2:6" s="49" customFormat="1" ht="15" customHeight="1">
      <c r="B69" s="197" t="s">
        <v>322</v>
      </c>
      <c r="C69" s="198"/>
      <c r="D69" s="38">
        <v>26</v>
      </c>
      <c r="E69" s="39">
        <v>3</v>
      </c>
      <c r="F69" s="39">
        <v>23</v>
      </c>
    </row>
    <row r="71" ht="15" customHeight="1">
      <c r="D71" s="21">
        <f>D6</f>
        <v>4048</v>
      </c>
    </row>
    <row r="72" ht="15" customHeight="1">
      <c r="D72" s="21" t="str">
        <f>IF(D71=SUM(D8:D11,D12:D22,D23:D69)/3,"OK","NG")</f>
        <v>OK</v>
      </c>
    </row>
  </sheetData>
  <sheetProtection/>
  <mergeCells count="66">
    <mergeCell ref="B68:C68"/>
    <mergeCell ref="D3:D5"/>
    <mergeCell ref="E3:E5"/>
    <mergeCell ref="F3:F5"/>
    <mergeCell ref="B4:C5"/>
    <mergeCell ref="B66:C66"/>
    <mergeCell ref="B67:C67"/>
    <mergeCell ref="B60:C60"/>
    <mergeCell ref="B61:C61"/>
    <mergeCell ref="B54:C54"/>
    <mergeCell ref="B69:C69"/>
    <mergeCell ref="B3:C3"/>
    <mergeCell ref="B62:C62"/>
    <mergeCell ref="B63:C63"/>
    <mergeCell ref="B64:C64"/>
    <mergeCell ref="B65:C65"/>
    <mergeCell ref="B58:C58"/>
    <mergeCell ref="B59:C59"/>
    <mergeCell ref="B52:C52"/>
    <mergeCell ref="B53:C53"/>
    <mergeCell ref="B55:C55"/>
    <mergeCell ref="B56:C56"/>
    <mergeCell ref="B57:C57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3"/>
  <sheetViews>
    <sheetView showGridLines="0" zoomScalePageLayoutView="0" workbookViewId="0" topLeftCell="A50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56" width="6.28125" style="0" customWidth="1"/>
    <col min="57" max="58" width="7.7109375" style="0" customWidth="1"/>
    <col min="59" max="59" width="9.28125" style="0" customWidth="1"/>
  </cols>
  <sheetData>
    <row r="1" spans="2:60" ht="17.25">
      <c r="B1" s="2" t="s">
        <v>292</v>
      </c>
      <c r="D1" s="2" t="s">
        <v>218</v>
      </c>
      <c r="W1" s="2" t="s">
        <v>279</v>
      </c>
      <c r="AP1" s="2" t="s">
        <v>279</v>
      </c>
      <c r="BH1" s="2"/>
    </row>
    <row r="2" spans="1:59" ht="17.25">
      <c r="A2" s="2"/>
      <c r="C2" s="15"/>
      <c r="V2" s="12" t="s">
        <v>236</v>
      </c>
      <c r="AO2" s="12" t="s">
        <v>236</v>
      </c>
      <c r="BG2" s="12" t="s">
        <v>236</v>
      </c>
    </row>
    <row r="3" spans="2:59" ht="24" customHeight="1">
      <c r="B3" s="249" t="s">
        <v>313</v>
      </c>
      <c r="C3" s="241"/>
      <c r="D3" s="238" t="s">
        <v>0</v>
      </c>
      <c r="E3" s="41"/>
      <c r="F3" s="53">
        <v>100</v>
      </c>
      <c r="G3" s="53">
        <v>110</v>
      </c>
      <c r="H3" s="53">
        <v>120</v>
      </c>
      <c r="I3" s="53">
        <v>130</v>
      </c>
      <c r="J3" s="53">
        <v>140</v>
      </c>
      <c r="K3" s="53">
        <v>150</v>
      </c>
      <c r="L3" s="53">
        <v>160</v>
      </c>
      <c r="M3" s="53">
        <v>170</v>
      </c>
      <c r="N3" s="53">
        <v>180</v>
      </c>
      <c r="O3" s="53">
        <v>190</v>
      </c>
      <c r="P3" s="53">
        <v>200</v>
      </c>
      <c r="Q3" s="53">
        <v>210</v>
      </c>
      <c r="R3" s="53">
        <v>220</v>
      </c>
      <c r="S3" s="53">
        <v>230</v>
      </c>
      <c r="T3" s="53">
        <v>240</v>
      </c>
      <c r="U3" s="53">
        <v>250</v>
      </c>
      <c r="V3" s="53">
        <v>260</v>
      </c>
      <c r="W3" s="53">
        <v>270</v>
      </c>
      <c r="X3" s="53">
        <v>280</v>
      </c>
      <c r="Y3" s="53">
        <v>290</v>
      </c>
      <c r="Z3" s="53">
        <v>300</v>
      </c>
      <c r="AA3" s="53">
        <v>310</v>
      </c>
      <c r="AB3" s="53">
        <v>320</v>
      </c>
      <c r="AC3" s="53">
        <v>330</v>
      </c>
      <c r="AD3" s="53">
        <v>340</v>
      </c>
      <c r="AE3" s="53">
        <v>350</v>
      </c>
      <c r="AF3" s="53">
        <v>360</v>
      </c>
      <c r="AG3" s="53">
        <v>370</v>
      </c>
      <c r="AH3" s="53">
        <v>380</v>
      </c>
      <c r="AI3" s="53">
        <v>390</v>
      </c>
      <c r="AJ3" s="53">
        <v>400</v>
      </c>
      <c r="AK3" s="53">
        <v>410</v>
      </c>
      <c r="AL3" s="53">
        <v>420</v>
      </c>
      <c r="AM3" s="53">
        <v>430</v>
      </c>
      <c r="AN3" s="53">
        <v>440</v>
      </c>
      <c r="AO3" s="53">
        <v>450</v>
      </c>
      <c r="AP3" s="53">
        <v>460</v>
      </c>
      <c r="AQ3" s="53">
        <v>470</v>
      </c>
      <c r="AR3" s="53">
        <v>480</v>
      </c>
      <c r="AS3" s="53">
        <v>490</v>
      </c>
      <c r="AT3" s="53">
        <v>500</v>
      </c>
      <c r="AU3" s="53">
        <v>510</v>
      </c>
      <c r="AV3" s="53">
        <v>520</v>
      </c>
      <c r="AW3" s="53">
        <v>530</v>
      </c>
      <c r="AX3" s="53">
        <v>540</v>
      </c>
      <c r="AY3" s="53">
        <v>550</v>
      </c>
      <c r="AZ3" s="53">
        <v>560</v>
      </c>
      <c r="BA3" s="53">
        <v>570</v>
      </c>
      <c r="BB3" s="53">
        <v>580</v>
      </c>
      <c r="BC3" s="53">
        <v>590</v>
      </c>
      <c r="BD3" s="70" t="s">
        <v>278</v>
      </c>
      <c r="BE3" s="261" t="s">
        <v>51</v>
      </c>
      <c r="BF3" s="261" t="s">
        <v>60</v>
      </c>
      <c r="BG3" s="261" t="s">
        <v>52</v>
      </c>
    </row>
    <row r="4" spans="2:59" s="5" customFormat="1" ht="13.5">
      <c r="B4" s="256" t="s">
        <v>339</v>
      </c>
      <c r="C4" s="257"/>
      <c r="D4" s="217"/>
      <c r="E4" s="43" t="s">
        <v>104</v>
      </c>
      <c r="F4" s="44" t="s">
        <v>104</v>
      </c>
      <c r="G4" s="44" t="s">
        <v>104</v>
      </c>
      <c r="H4" s="44" t="s">
        <v>104</v>
      </c>
      <c r="I4" s="45" t="s">
        <v>104</v>
      </c>
      <c r="J4" s="44" t="s">
        <v>104</v>
      </c>
      <c r="K4" s="44" t="s">
        <v>104</v>
      </c>
      <c r="L4" s="44" t="s">
        <v>104</v>
      </c>
      <c r="M4" s="44" t="s">
        <v>104</v>
      </c>
      <c r="N4" s="43" t="s">
        <v>104</v>
      </c>
      <c r="O4" s="43" t="s">
        <v>104</v>
      </c>
      <c r="P4" s="43" t="s">
        <v>104</v>
      </c>
      <c r="Q4" s="43" t="s">
        <v>104</v>
      </c>
      <c r="R4" s="43" t="s">
        <v>104</v>
      </c>
      <c r="S4" s="43" t="s">
        <v>104</v>
      </c>
      <c r="T4" s="43" t="s">
        <v>104</v>
      </c>
      <c r="U4" s="43" t="s">
        <v>104</v>
      </c>
      <c r="V4" s="44" t="s">
        <v>104</v>
      </c>
      <c r="W4" s="43" t="s">
        <v>104</v>
      </c>
      <c r="X4" s="43" t="s">
        <v>104</v>
      </c>
      <c r="Y4" s="43" t="s">
        <v>104</v>
      </c>
      <c r="Z4" s="43" t="s">
        <v>104</v>
      </c>
      <c r="AA4" s="43" t="s">
        <v>104</v>
      </c>
      <c r="AB4" s="43" t="s">
        <v>104</v>
      </c>
      <c r="AC4" s="43" t="s">
        <v>104</v>
      </c>
      <c r="AD4" s="43" t="s">
        <v>104</v>
      </c>
      <c r="AE4" s="43" t="s">
        <v>104</v>
      </c>
      <c r="AF4" s="43" t="s">
        <v>104</v>
      </c>
      <c r="AG4" s="43" t="s">
        <v>104</v>
      </c>
      <c r="AH4" s="43" t="s">
        <v>104</v>
      </c>
      <c r="AI4" s="43" t="s">
        <v>104</v>
      </c>
      <c r="AJ4" s="43" t="s">
        <v>104</v>
      </c>
      <c r="AK4" s="43" t="s">
        <v>104</v>
      </c>
      <c r="AL4" s="43" t="s">
        <v>104</v>
      </c>
      <c r="AM4" s="43" t="s">
        <v>104</v>
      </c>
      <c r="AN4" s="44" t="s">
        <v>104</v>
      </c>
      <c r="AO4" s="44" t="s">
        <v>104</v>
      </c>
      <c r="AP4" s="43" t="s">
        <v>104</v>
      </c>
      <c r="AQ4" s="43" t="s">
        <v>104</v>
      </c>
      <c r="AR4" s="43" t="s">
        <v>104</v>
      </c>
      <c r="AS4" s="43" t="s">
        <v>104</v>
      </c>
      <c r="AT4" s="43" t="s">
        <v>104</v>
      </c>
      <c r="AU4" s="43" t="s">
        <v>104</v>
      </c>
      <c r="AV4" s="43" t="s">
        <v>104</v>
      </c>
      <c r="AW4" s="43" t="s">
        <v>104</v>
      </c>
      <c r="AX4" s="43" t="s">
        <v>104</v>
      </c>
      <c r="AY4" s="43" t="s">
        <v>104</v>
      </c>
      <c r="AZ4" s="43" t="s">
        <v>104</v>
      </c>
      <c r="BA4" s="43" t="s">
        <v>104</v>
      </c>
      <c r="BB4" s="43" t="s">
        <v>104</v>
      </c>
      <c r="BC4" s="43" t="s">
        <v>104</v>
      </c>
      <c r="BD4" s="43" t="s">
        <v>104</v>
      </c>
      <c r="BE4" s="217"/>
      <c r="BF4" s="217"/>
      <c r="BG4" s="217"/>
    </row>
    <row r="5" spans="2:59" ht="24" customHeight="1">
      <c r="B5" s="258"/>
      <c r="C5" s="251"/>
      <c r="D5" s="239"/>
      <c r="E5" s="67" t="s">
        <v>252</v>
      </c>
      <c r="F5" s="7">
        <v>109</v>
      </c>
      <c r="G5" s="7">
        <v>119</v>
      </c>
      <c r="H5" s="7">
        <v>129</v>
      </c>
      <c r="I5" s="7">
        <v>139</v>
      </c>
      <c r="J5" s="7">
        <v>149</v>
      </c>
      <c r="K5" s="7">
        <v>159</v>
      </c>
      <c r="L5" s="7">
        <v>169</v>
      </c>
      <c r="M5" s="7">
        <v>179</v>
      </c>
      <c r="N5" s="7">
        <v>189</v>
      </c>
      <c r="O5" s="7">
        <v>199</v>
      </c>
      <c r="P5" s="7">
        <v>209</v>
      </c>
      <c r="Q5" s="7">
        <v>219</v>
      </c>
      <c r="R5" s="7">
        <v>229</v>
      </c>
      <c r="S5" s="7">
        <v>239</v>
      </c>
      <c r="T5" s="7">
        <v>249</v>
      </c>
      <c r="U5" s="7">
        <v>259</v>
      </c>
      <c r="V5" s="7">
        <v>269</v>
      </c>
      <c r="W5" s="7">
        <v>279</v>
      </c>
      <c r="X5" s="7">
        <v>289</v>
      </c>
      <c r="Y5" s="7">
        <v>299</v>
      </c>
      <c r="Z5" s="7">
        <v>309</v>
      </c>
      <c r="AA5" s="7">
        <v>319</v>
      </c>
      <c r="AB5" s="7">
        <v>329</v>
      </c>
      <c r="AC5" s="7">
        <v>339</v>
      </c>
      <c r="AD5" s="7">
        <v>349</v>
      </c>
      <c r="AE5" s="7">
        <v>359</v>
      </c>
      <c r="AF5" s="7">
        <v>369</v>
      </c>
      <c r="AG5" s="7">
        <v>379</v>
      </c>
      <c r="AH5" s="7">
        <v>389</v>
      </c>
      <c r="AI5" s="7">
        <v>399</v>
      </c>
      <c r="AJ5" s="7">
        <v>409</v>
      </c>
      <c r="AK5" s="7">
        <v>419</v>
      </c>
      <c r="AL5" s="7">
        <v>429</v>
      </c>
      <c r="AM5" s="7">
        <v>439</v>
      </c>
      <c r="AN5" s="7">
        <v>449</v>
      </c>
      <c r="AO5" s="7">
        <v>459</v>
      </c>
      <c r="AP5" s="7">
        <v>469</v>
      </c>
      <c r="AQ5" s="7">
        <v>479</v>
      </c>
      <c r="AR5" s="7">
        <v>489</v>
      </c>
      <c r="AS5" s="7">
        <v>499</v>
      </c>
      <c r="AT5" s="7">
        <v>509</v>
      </c>
      <c r="AU5" s="7">
        <v>519</v>
      </c>
      <c r="AV5" s="7">
        <v>529</v>
      </c>
      <c r="AW5" s="7">
        <v>539</v>
      </c>
      <c r="AX5" s="7">
        <v>549</v>
      </c>
      <c r="AY5" s="7">
        <v>559</v>
      </c>
      <c r="AZ5" s="7">
        <v>569</v>
      </c>
      <c r="BA5" s="7">
        <v>579</v>
      </c>
      <c r="BB5" s="7">
        <v>589</v>
      </c>
      <c r="BC5" s="7">
        <v>599</v>
      </c>
      <c r="BD5" s="7"/>
      <c r="BE5" s="6" t="s">
        <v>217</v>
      </c>
      <c r="BF5" s="6" t="s">
        <v>217</v>
      </c>
      <c r="BG5" s="6" t="s">
        <v>217</v>
      </c>
    </row>
    <row r="6" spans="1:59" ht="15" customHeight="1">
      <c r="A6" s="2"/>
      <c r="B6" s="193" t="s">
        <v>2</v>
      </c>
      <c r="C6" s="194"/>
      <c r="D6" s="98">
        <v>4048</v>
      </c>
      <c r="E6" s="98">
        <v>650</v>
      </c>
      <c r="F6" s="98">
        <v>370</v>
      </c>
      <c r="G6" s="98">
        <v>199</v>
      </c>
      <c r="H6" s="98">
        <v>220</v>
      </c>
      <c r="I6" s="98">
        <v>180</v>
      </c>
      <c r="J6" s="98">
        <v>155</v>
      </c>
      <c r="K6" s="98">
        <v>179</v>
      </c>
      <c r="L6" s="98">
        <v>240</v>
      </c>
      <c r="M6" s="98">
        <v>145</v>
      </c>
      <c r="N6" s="98">
        <v>163</v>
      </c>
      <c r="O6" s="133">
        <v>149</v>
      </c>
      <c r="P6" s="133">
        <v>202</v>
      </c>
      <c r="Q6" s="138">
        <v>139</v>
      </c>
      <c r="R6" s="10">
        <v>105</v>
      </c>
      <c r="S6" s="10">
        <v>123</v>
      </c>
      <c r="T6" s="10">
        <v>80</v>
      </c>
      <c r="U6" s="10">
        <v>65</v>
      </c>
      <c r="V6" s="10">
        <v>66</v>
      </c>
      <c r="W6" s="10">
        <v>48</v>
      </c>
      <c r="X6" s="10">
        <v>40</v>
      </c>
      <c r="Y6" s="10">
        <v>32</v>
      </c>
      <c r="Z6" s="10">
        <v>37</v>
      </c>
      <c r="AA6" s="10">
        <v>19</v>
      </c>
      <c r="AB6" s="10">
        <v>29</v>
      </c>
      <c r="AC6" s="10">
        <v>36</v>
      </c>
      <c r="AD6" s="10">
        <v>21</v>
      </c>
      <c r="AE6" s="10">
        <v>16</v>
      </c>
      <c r="AF6" s="10">
        <v>14</v>
      </c>
      <c r="AG6" s="10">
        <v>12</v>
      </c>
      <c r="AH6" s="10">
        <v>10</v>
      </c>
      <c r="AI6" s="10">
        <v>21</v>
      </c>
      <c r="AJ6" s="10">
        <v>16</v>
      </c>
      <c r="AK6" s="10">
        <v>14</v>
      </c>
      <c r="AL6" s="10">
        <v>8</v>
      </c>
      <c r="AM6" s="10">
        <v>20</v>
      </c>
      <c r="AN6" s="10">
        <v>9</v>
      </c>
      <c r="AO6" s="10">
        <v>6</v>
      </c>
      <c r="AP6" s="10">
        <v>6</v>
      </c>
      <c r="AQ6" s="10">
        <v>6</v>
      </c>
      <c r="AR6" s="10">
        <v>5</v>
      </c>
      <c r="AS6" s="10">
        <v>9</v>
      </c>
      <c r="AT6" s="10">
        <v>7</v>
      </c>
      <c r="AU6" s="10">
        <v>6</v>
      </c>
      <c r="AV6" s="10">
        <v>2</v>
      </c>
      <c r="AW6" s="10">
        <v>5</v>
      </c>
      <c r="AX6" s="10">
        <v>5</v>
      </c>
      <c r="AY6" s="10">
        <v>4</v>
      </c>
      <c r="AZ6" s="10">
        <v>4</v>
      </c>
      <c r="BA6" s="10">
        <v>4</v>
      </c>
      <c r="BB6" s="10">
        <v>9</v>
      </c>
      <c r="BC6" s="10">
        <v>6</v>
      </c>
      <c r="BD6" s="10">
        <v>132</v>
      </c>
      <c r="BE6" s="173">
        <v>163.565</v>
      </c>
      <c r="BF6" s="171">
        <v>265.8707756916999</v>
      </c>
      <c r="BG6" s="171">
        <v>1886.9980267623575</v>
      </c>
    </row>
    <row r="7" spans="2:59" ht="15" customHeight="1">
      <c r="B7" s="195" t="s">
        <v>3</v>
      </c>
      <c r="C7" s="196"/>
      <c r="D7" s="101">
        <v>2990</v>
      </c>
      <c r="E7" s="114">
        <v>642</v>
      </c>
      <c r="F7" s="114">
        <v>354</v>
      </c>
      <c r="G7" s="114">
        <v>187</v>
      </c>
      <c r="H7" s="114">
        <v>195</v>
      </c>
      <c r="I7" s="114">
        <v>164</v>
      </c>
      <c r="J7" s="114">
        <v>129</v>
      </c>
      <c r="K7" s="114">
        <v>150</v>
      </c>
      <c r="L7" s="114">
        <v>171</v>
      </c>
      <c r="M7" s="114">
        <v>100</v>
      </c>
      <c r="N7" s="114">
        <v>104</v>
      </c>
      <c r="O7" s="133">
        <v>101</v>
      </c>
      <c r="P7" s="133">
        <v>125</v>
      </c>
      <c r="Q7" s="134">
        <v>73</v>
      </c>
      <c r="R7">
        <v>58</v>
      </c>
      <c r="S7">
        <v>53</v>
      </c>
      <c r="T7">
        <v>42</v>
      </c>
      <c r="U7">
        <v>29</v>
      </c>
      <c r="V7">
        <v>37</v>
      </c>
      <c r="W7">
        <v>26</v>
      </c>
      <c r="X7">
        <v>17</v>
      </c>
      <c r="Y7">
        <v>10</v>
      </c>
      <c r="Z7">
        <v>18</v>
      </c>
      <c r="AA7">
        <v>8</v>
      </c>
      <c r="AB7">
        <v>15</v>
      </c>
      <c r="AC7">
        <v>15</v>
      </c>
      <c r="AD7">
        <v>12</v>
      </c>
      <c r="AE7">
        <v>5</v>
      </c>
      <c r="AF7">
        <v>6</v>
      </c>
      <c r="AG7">
        <v>3</v>
      </c>
      <c r="AH7">
        <v>5</v>
      </c>
      <c r="AI7">
        <v>8</v>
      </c>
      <c r="AJ7">
        <v>8</v>
      </c>
      <c r="AK7">
        <v>5</v>
      </c>
      <c r="AL7">
        <v>6</v>
      </c>
      <c r="AM7">
        <v>9</v>
      </c>
      <c r="AN7">
        <v>5</v>
      </c>
      <c r="AO7">
        <v>3</v>
      </c>
      <c r="AP7">
        <v>5</v>
      </c>
      <c r="AQ7">
        <v>1</v>
      </c>
      <c r="AR7">
        <v>4</v>
      </c>
      <c r="AS7">
        <v>2</v>
      </c>
      <c r="AT7">
        <v>5</v>
      </c>
      <c r="AU7">
        <v>3</v>
      </c>
      <c r="AV7">
        <v>1</v>
      </c>
      <c r="AW7">
        <v>1</v>
      </c>
      <c r="AX7">
        <v>1</v>
      </c>
      <c r="AY7">
        <v>1</v>
      </c>
      <c r="AZ7">
        <v>3</v>
      </c>
      <c r="BA7">
        <v>1</v>
      </c>
      <c r="BB7">
        <v>4</v>
      </c>
      <c r="BC7">
        <v>2</v>
      </c>
      <c r="BD7">
        <v>58</v>
      </c>
      <c r="BE7" s="89">
        <v>135.12</v>
      </c>
      <c r="BF7" s="137">
        <v>256.27155518394676</v>
      </c>
      <c r="BG7" s="137">
        <v>2191.4046512498776</v>
      </c>
    </row>
    <row r="8" spans="1:59" ht="15" customHeight="1">
      <c r="A8" s="5"/>
      <c r="B8" s="17"/>
      <c r="C8" s="9" t="s">
        <v>83</v>
      </c>
      <c r="D8" s="102">
        <v>1608</v>
      </c>
      <c r="E8" s="115">
        <v>361</v>
      </c>
      <c r="F8" s="115">
        <v>242</v>
      </c>
      <c r="G8" s="115">
        <v>132</v>
      </c>
      <c r="H8" s="115">
        <v>136</v>
      </c>
      <c r="I8" s="115">
        <v>102</v>
      </c>
      <c r="J8" s="115">
        <v>71</v>
      </c>
      <c r="K8" s="115">
        <v>79</v>
      </c>
      <c r="L8" s="115">
        <v>82</v>
      </c>
      <c r="M8" s="115">
        <v>48</v>
      </c>
      <c r="N8" s="115">
        <v>47</v>
      </c>
      <c r="O8" s="134">
        <v>37</v>
      </c>
      <c r="P8" s="134">
        <v>41</v>
      </c>
      <c r="Q8" s="134">
        <v>31</v>
      </c>
      <c r="R8">
        <v>23</v>
      </c>
      <c r="S8">
        <v>19</v>
      </c>
      <c r="T8">
        <v>15</v>
      </c>
      <c r="U8">
        <v>7</v>
      </c>
      <c r="V8">
        <v>17</v>
      </c>
      <c r="W8">
        <v>12</v>
      </c>
      <c r="X8">
        <v>4</v>
      </c>
      <c r="Y8">
        <v>2</v>
      </c>
      <c r="Z8">
        <v>8</v>
      </c>
      <c r="AA8">
        <v>4</v>
      </c>
      <c r="AB8">
        <v>7</v>
      </c>
      <c r="AC8">
        <v>6</v>
      </c>
      <c r="AD8">
        <v>5</v>
      </c>
      <c r="AE8">
        <v>3</v>
      </c>
      <c r="AF8">
        <v>3</v>
      </c>
      <c r="AG8">
        <v>2</v>
      </c>
      <c r="AH8">
        <v>1</v>
      </c>
      <c r="AI8">
        <v>3</v>
      </c>
      <c r="AJ8">
        <v>4</v>
      </c>
      <c r="AK8">
        <v>1</v>
      </c>
      <c r="AL8">
        <v>2</v>
      </c>
      <c r="AM8">
        <v>3</v>
      </c>
      <c r="AN8">
        <v>1</v>
      </c>
      <c r="AO8">
        <v>0</v>
      </c>
      <c r="AP8">
        <v>1</v>
      </c>
      <c r="AQ8">
        <v>0</v>
      </c>
      <c r="AR8">
        <v>2</v>
      </c>
      <c r="AS8">
        <v>2</v>
      </c>
      <c r="AT8">
        <v>3</v>
      </c>
      <c r="AU8">
        <v>1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1</v>
      </c>
      <c r="BC8">
        <v>0</v>
      </c>
      <c r="BD8">
        <v>37</v>
      </c>
      <c r="BE8" s="89">
        <v>123.93</v>
      </c>
      <c r="BF8" s="137">
        <v>308.6204104477614</v>
      </c>
      <c r="BG8" s="137">
        <v>2963.4966149256006</v>
      </c>
    </row>
    <row r="9" spans="2:59" ht="15" customHeight="1">
      <c r="B9" s="17"/>
      <c r="C9" s="9" t="s">
        <v>84</v>
      </c>
      <c r="D9" s="102">
        <v>923</v>
      </c>
      <c r="E9" s="115">
        <v>267</v>
      </c>
      <c r="F9" s="115">
        <v>97</v>
      </c>
      <c r="G9" s="115">
        <v>48</v>
      </c>
      <c r="H9" s="115">
        <v>47</v>
      </c>
      <c r="I9" s="115">
        <v>39</v>
      </c>
      <c r="J9" s="115">
        <v>36</v>
      </c>
      <c r="K9" s="115">
        <v>51</v>
      </c>
      <c r="L9" s="115">
        <v>42</v>
      </c>
      <c r="M9" s="115">
        <v>30</v>
      </c>
      <c r="N9" s="115">
        <v>31</v>
      </c>
      <c r="O9" s="134">
        <v>28</v>
      </c>
      <c r="P9" s="134">
        <v>48</v>
      </c>
      <c r="Q9" s="134">
        <v>22</v>
      </c>
      <c r="R9">
        <v>16</v>
      </c>
      <c r="S9">
        <v>13</v>
      </c>
      <c r="T9">
        <v>16</v>
      </c>
      <c r="U9">
        <v>12</v>
      </c>
      <c r="V9">
        <v>8</v>
      </c>
      <c r="W9">
        <v>6</v>
      </c>
      <c r="X9">
        <v>6</v>
      </c>
      <c r="Y9">
        <v>5</v>
      </c>
      <c r="Z9">
        <v>6</v>
      </c>
      <c r="AA9">
        <v>1</v>
      </c>
      <c r="AB9">
        <v>5</v>
      </c>
      <c r="AC9">
        <v>3</v>
      </c>
      <c r="AD9">
        <v>2</v>
      </c>
      <c r="AE9">
        <v>0</v>
      </c>
      <c r="AF9">
        <v>0</v>
      </c>
      <c r="AG9">
        <v>1</v>
      </c>
      <c r="AH9">
        <v>3</v>
      </c>
      <c r="AI9">
        <v>2</v>
      </c>
      <c r="AJ9">
        <v>2</v>
      </c>
      <c r="AK9">
        <v>1</v>
      </c>
      <c r="AL9">
        <v>1</v>
      </c>
      <c r="AM9">
        <v>1</v>
      </c>
      <c r="AN9">
        <v>2</v>
      </c>
      <c r="AO9">
        <v>1</v>
      </c>
      <c r="AP9">
        <v>2</v>
      </c>
      <c r="AQ9">
        <v>1</v>
      </c>
      <c r="AR9">
        <v>2</v>
      </c>
      <c r="AS9">
        <v>0</v>
      </c>
      <c r="AT9">
        <v>0</v>
      </c>
      <c r="AU9">
        <v>1</v>
      </c>
      <c r="AV9">
        <v>1</v>
      </c>
      <c r="AW9">
        <v>0</v>
      </c>
      <c r="AX9">
        <v>1</v>
      </c>
      <c r="AY9">
        <v>1</v>
      </c>
      <c r="AZ9">
        <v>1</v>
      </c>
      <c r="BA9">
        <v>1</v>
      </c>
      <c r="BB9">
        <v>0</v>
      </c>
      <c r="BC9">
        <v>1</v>
      </c>
      <c r="BD9">
        <v>12</v>
      </c>
      <c r="BE9" s="89">
        <v>130.45</v>
      </c>
      <c r="BF9" s="137">
        <v>178.9103900325027</v>
      </c>
      <c r="BG9" s="137">
        <v>487.6780696129461</v>
      </c>
    </row>
    <row r="10" spans="2:59" ht="15" customHeight="1">
      <c r="B10" s="17"/>
      <c r="C10" s="9" t="s">
        <v>85</v>
      </c>
      <c r="D10" s="102">
        <v>459</v>
      </c>
      <c r="E10" s="115">
        <v>14</v>
      </c>
      <c r="F10" s="115">
        <v>15</v>
      </c>
      <c r="G10" s="115">
        <v>7</v>
      </c>
      <c r="H10" s="115">
        <v>12</v>
      </c>
      <c r="I10" s="115">
        <v>23</v>
      </c>
      <c r="J10" s="115">
        <v>22</v>
      </c>
      <c r="K10" s="115">
        <v>20</v>
      </c>
      <c r="L10" s="115">
        <v>47</v>
      </c>
      <c r="M10" s="115">
        <v>22</v>
      </c>
      <c r="N10" s="115">
        <v>26</v>
      </c>
      <c r="O10" s="134">
        <v>36</v>
      </c>
      <c r="P10" s="134">
        <v>36</v>
      </c>
      <c r="Q10" s="134">
        <v>20</v>
      </c>
      <c r="R10">
        <v>19</v>
      </c>
      <c r="S10">
        <v>21</v>
      </c>
      <c r="T10">
        <v>11</v>
      </c>
      <c r="U10">
        <v>10</v>
      </c>
      <c r="V10">
        <v>12</v>
      </c>
      <c r="W10">
        <v>8</v>
      </c>
      <c r="X10">
        <v>7</v>
      </c>
      <c r="Y10">
        <v>3</v>
      </c>
      <c r="Z10">
        <v>4</v>
      </c>
      <c r="AA10">
        <v>3</v>
      </c>
      <c r="AB10">
        <v>3</v>
      </c>
      <c r="AC10">
        <v>6</v>
      </c>
      <c r="AD10">
        <v>5</v>
      </c>
      <c r="AE10">
        <v>2</v>
      </c>
      <c r="AF10">
        <v>3</v>
      </c>
      <c r="AG10">
        <v>0</v>
      </c>
      <c r="AH10">
        <v>1</v>
      </c>
      <c r="AI10">
        <v>3</v>
      </c>
      <c r="AJ10">
        <v>2</v>
      </c>
      <c r="AK10">
        <v>3</v>
      </c>
      <c r="AL10">
        <v>3</v>
      </c>
      <c r="AM10">
        <v>5</v>
      </c>
      <c r="AN10">
        <v>2</v>
      </c>
      <c r="AO10">
        <v>2</v>
      </c>
      <c r="AP10">
        <v>2</v>
      </c>
      <c r="AQ10">
        <v>0</v>
      </c>
      <c r="AR10">
        <v>0</v>
      </c>
      <c r="AS10">
        <v>0</v>
      </c>
      <c r="AT10">
        <v>2</v>
      </c>
      <c r="AU10">
        <v>1</v>
      </c>
      <c r="AV10">
        <v>0</v>
      </c>
      <c r="AW10">
        <v>1</v>
      </c>
      <c r="AX10">
        <v>0</v>
      </c>
      <c r="AY10">
        <v>0</v>
      </c>
      <c r="AZ10">
        <v>2</v>
      </c>
      <c r="BA10">
        <v>0</v>
      </c>
      <c r="BB10">
        <v>3</v>
      </c>
      <c r="BC10">
        <v>1</v>
      </c>
      <c r="BD10">
        <v>9</v>
      </c>
      <c r="BE10" s="89">
        <v>195.57</v>
      </c>
      <c r="BF10" s="137">
        <v>228.4445315904141</v>
      </c>
      <c r="BG10" s="137">
        <v>156.3605746244465</v>
      </c>
    </row>
    <row r="11" spans="2:59" ht="15" customHeight="1">
      <c r="B11" s="197" t="s">
        <v>4</v>
      </c>
      <c r="C11" s="198"/>
      <c r="D11" s="104">
        <v>1058</v>
      </c>
      <c r="E11" s="116">
        <v>8</v>
      </c>
      <c r="F11" s="116">
        <v>16</v>
      </c>
      <c r="G11" s="116">
        <v>12</v>
      </c>
      <c r="H11" s="116">
        <v>25</v>
      </c>
      <c r="I11" s="116">
        <v>16</v>
      </c>
      <c r="J11" s="116">
        <v>26</v>
      </c>
      <c r="K11" s="116">
        <v>29</v>
      </c>
      <c r="L11" s="116">
        <v>69</v>
      </c>
      <c r="M11" s="116">
        <v>45</v>
      </c>
      <c r="N11" s="116">
        <v>59</v>
      </c>
      <c r="O11" s="135">
        <v>48</v>
      </c>
      <c r="P11" s="135">
        <v>77</v>
      </c>
      <c r="Q11" s="135">
        <v>66</v>
      </c>
      <c r="R11" s="11">
        <v>47</v>
      </c>
      <c r="S11" s="11">
        <v>70</v>
      </c>
      <c r="T11" s="11">
        <v>38</v>
      </c>
      <c r="U11" s="11">
        <v>36</v>
      </c>
      <c r="V11" s="11">
        <v>29</v>
      </c>
      <c r="W11" s="11">
        <v>22</v>
      </c>
      <c r="X11" s="11">
        <v>23</v>
      </c>
      <c r="Y11" s="11">
        <v>22</v>
      </c>
      <c r="Z11" s="11">
        <v>19</v>
      </c>
      <c r="AA11" s="11">
        <v>11</v>
      </c>
      <c r="AB11" s="11">
        <v>14</v>
      </c>
      <c r="AC11" s="11">
        <v>21</v>
      </c>
      <c r="AD11" s="11">
        <v>9</v>
      </c>
      <c r="AE11" s="11">
        <v>11</v>
      </c>
      <c r="AF11" s="11">
        <v>8</v>
      </c>
      <c r="AG11" s="11">
        <v>9</v>
      </c>
      <c r="AH11" s="11">
        <v>5</v>
      </c>
      <c r="AI11" s="11">
        <v>13</v>
      </c>
      <c r="AJ11" s="11">
        <v>8</v>
      </c>
      <c r="AK11" s="11">
        <v>9</v>
      </c>
      <c r="AL11" s="11">
        <v>2</v>
      </c>
      <c r="AM11" s="11">
        <v>11</v>
      </c>
      <c r="AN11" s="11">
        <v>4</v>
      </c>
      <c r="AO11" s="11">
        <v>3</v>
      </c>
      <c r="AP11" s="11">
        <v>1</v>
      </c>
      <c r="AQ11" s="11">
        <v>5</v>
      </c>
      <c r="AR11" s="11">
        <v>1</v>
      </c>
      <c r="AS11" s="11">
        <v>7</v>
      </c>
      <c r="AT11" s="11">
        <v>2</v>
      </c>
      <c r="AU11" s="11">
        <v>3</v>
      </c>
      <c r="AV11" s="11">
        <v>1</v>
      </c>
      <c r="AW11" s="11">
        <v>4</v>
      </c>
      <c r="AX11" s="11">
        <v>4</v>
      </c>
      <c r="AY11" s="11">
        <v>3</v>
      </c>
      <c r="AZ11" s="11">
        <v>1</v>
      </c>
      <c r="BA11" s="11">
        <v>3</v>
      </c>
      <c r="BB11" s="11">
        <v>5</v>
      </c>
      <c r="BC11" s="11">
        <v>4</v>
      </c>
      <c r="BD11" s="11">
        <v>74</v>
      </c>
      <c r="BE11" s="93">
        <v>225</v>
      </c>
      <c r="BF11" s="94">
        <v>292.9990075614367</v>
      </c>
      <c r="BG11" s="94">
        <v>228.95762945029486</v>
      </c>
    </row>
    <row r="12" spans="2:59" ht="15" customHeight="1">
      <c r="B12" s="195" t="s">
        <v>327</v>
      </c>
      <c r="C12" s="196"/>
      <c r="D12" s="98">
        <v>161</v>
      </c>
      <c r="E12" s="98">
        <v>2</v>
      </c>
      <c r="F12" s="98">
        <v>0</v>
      </c>
      <c r="G12" s="98">
        <v>1</v>
      </c>
      <c r="H12" s="98">
        <v>3</v>
      </c>
      <c r="I12" s="98">
        <v>2</v>
      </c>
      <c r="J12" s="98">
        <v>4</v>
      </c>
      <c r="K12" s="98">
        <v>2</v>
      </c>
      <c r="L12" s="98">
        <v>4</v>
      </c>
      <c r="M12" s="98">
        <v>3</v>
      </c>
      <c r="N12" s="98">
        <v>12</v>
      </c>
      <c r="O12" s="134">
        <v>11</v>
      </c>
      <c r="P12" s="134">
        <v>13</v>
      </c>
      <c r="Q12" s="134">
        <v>12</v>
      </c>
      <c r="R12">
        <v>12</v>
      </c>
      <c r="S12">
        <v>13</v>
      </c>
      <c r="T12">
        <v>7</v>
      </c>
      <c r="U12">
        <v>6</v>
      </c>
      <c r="V12">
        <v>12</v>
      </c>
      <c r="W12">
        <v>6</v>
      </c>
      <c r="X12">
        <v>8</v>
      </c>
      <c r="Y12">
        <v>3</v>
      </c>
      <c r="Z12">
        <v>3</v>
      </c>
      <c r="AA12">
        <v>3</v>
      </c>
      <c r="AB12">
        <v>1</v>
      </c>
      <c r="AC12">
        <v>3</v>
      </c>
      <c r="AD12">
        <v>1</v>
      </c>
      <c r="AE12">
        <v>2</v>
      </c>
      <c r="AF12">
        <v>0</v>
      </c>
      <c r="AG12">
        <v>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3</v>
      </c>
      <c r="AN12">
        <v>0</v>
      </c>
      <c r="AO12">
        <v>1</v>
      </c>
      <c r="AP12">
        <v>0</v>
      </c>
      <c r="AQ12">
        <v>0</v>
      </c>
      <c r="AR12">
        <v>0</v>
      </c>
      <c r="AS12">
        <v>1</v>
      </c>
      <c r="AT12">
        <v>1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1</v>
      </c>
      <c r="BC12">
        <v>0</v>
      </c>
      <c r="BD12">
        <v>4</v>
      </c>
      <c r="BE12" s="89">
        <v>226.64</v>
      </c>
      <c r="BF12" s="137">
        <v>258.405900621118</v>
      </c>
      <c r="BG12" s="137">
        <v>177.89461757060016</v>
      </c>
    </row>
    <row r="13" spans="2:59" ht="15" customHeight="1">
      <c r="B13" s="195" t="s">
        <v>328</v>
      </c>
      <c r="C13" s="196"/>
      <c r="D13" s="98">
        <v>108</v>
      </c>
      <c r="E13" s="98">
        <v>1</v>
      </c>
      <c r="F13" s="98">
        <v>0</v>
      </c>
      <c r="G13" s="98">
        <v>1</v>
      </c>
      <c r="H13" s="98">
        <v>0</v>
      </c>
      <c r="I13" s="98">
        <v>1</v>
      </c>
      <c r="J13" s="98">
        <v>1</v>
      </c>
      <c r="K13" s="98">
        <v>1</v>
      </c>
      <c r="L13" s="98">
        <v>3</v>
      </c>
      <c r="M13" s="98">
        <v>2</v>
      </c>
      <c r="N13" s="98">
        <v>6</v>
      </c>
      <c r="O13" s="134">
        <v>8</v>
      </c>
      <c r="P13" s="134">
        <v>4</v>
      </c>
      <c r="Q13" s="134">
        <v>11</v>
      </c>
      <c r="R13">
        <v>8</v>
      </c>
      <c r="S13">
        <v>7</v>
      </c>
      <c r="T13">
        <v>9</v>
      </c>
      <c r="U13">
        <v>5</v>
      </c>
      <c r="V13">
        <v>4</v>
      </c>
      <c r="W13">
        <v>1</v>
      </c>
      <c r="X13">
        <v>5</v>
      </c>
      <c r="Y13">
        <v>3</v>
      </c>
      <c r="Z13">
        <v>4</v>
      </c>
      <c r="AA13">
        <v>1</v>
      </c>
      <c r="AB13">
        <v>4</v>
      </c>
      <c r="AC13">
        <v>1</v>
      </c>
      <c r="AD13">
        <v>0</v>
      </c>
      <c r="AE13">
        <v>1</v>
      </c>
      <c r="AF13">
        <v>1</v>
      </c>
      <c r="AG13">
        <v>2</v>
      </c>
      <c r="AH13">
        <v>0</v>
      </c>
      <c r="AI13">
        <v>1</v>
      </c>
      <c r="AJ13">
        <v>2</v>
      </c>
      <c r="AK13">
        <v>1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0</v>
      </c>
      <c r="AX13">
        <v>0</v>
      </c>
      <c r="AY13">
        <v>1</v>
      </c>
      <c r="AZ13">
        <v>0</v>
      </c>
      <c r="BA13">
        <v>1</v>
      </c>
      <c r="BB13">
        <v>1</v>
      </c>
      <c r="BC13">
        <v>2</v>
      </c>
      <c r="BD13">
        <v>3</v>
      </c>
      <c r="BE13" s="89">
        <v>238.39</v>
      </c>
      <c r="BF13" s="137">
        <v>279.2997222222223</v>
      </c>
      <c r="BG13" s="137">
        <v>144.3916495531157</v>
      </c>
    </row>
    <row r="14" spans="2:59" ht="15" customHeight="1">
      <c r="B14" s="195" t="s">
        <v>329</v>
      </c>
      <c r="C14" s="196"/>
      <c r="D14" s="98">
        <v>196</v>
      </c>
      <c r="E14" s="98">
        <v>1</v>
      </c>
      <c r="F14" s="98">
        <v>4</v>
      </c>
      <c r="G14" s="98">
        <v>2</v>
      </c>
      <c r="H14" s="98">
        <v>5</v>
      </c>
      <c r="I14" s="98">
        <v>5</v>
      </c>
      <c r="J14" s="98">
        <v>3</v>
      </c>
      <c r="K14" s="98">
        <v>6</v>
      </c>
      <c r="L14" s="98">
        <v>8</v>
      </c>
      <c r="M14" s="98">
        <v>7</v>
      </c>
      <c r="N14" s="98">
        <v>8</v>
      </c>
      <c r="O14" s="134">
        <v>7</v>
      </c>
      <c r="P14" s="134">
        <v>13</v>
      </c>
      <c r="Q14" s="134">
        <v>10</v>
      </c>
      <c r="R14">
        <v>8</v>
      </c>
      <c r="S14">
        <v>10</v>
      </c>
      <c r="T14">
        <v>11</v>
      </c>
      <c r="U14">
        <v>3</v>
      </c>
      <c r="V14">
        <v>4</v>
      </c>
      <c r="W14">
        <v>2</v>
      </c>
      <c r="X14">
        <v>4</v>
      </c>
      <c r="Y14">
        <v>5</v>
      </c>
      <c r="Z14">
        <v>1</v>
      </c>
      <c r="AA14">
        <v>2</v>
      </c>
      <c r="AB14">
        <v>3</v>
      </c>
      <c r="AC14">
        <v>6</v>
      </c>
      <c r="AD14">
        <v>3</v>
      </c>
      <c r="AE14">
        <v>3</v>
      </c>
      <c r="AF14">
        <v>0</v>
      </c>
      <c r="AG14">
        <v>0</v>
      </c>
      <c r="AH14">
        <v>2</v>
      </c>
      <c r="AI14">
        <v>6</v>
      </c>
      <c r="AJ14">
        <v>2</v>
      </c>
      <c r="AK14">
        <v>2</v>
      </c>
      <c r="AL14">
        <v>0</v>
      </c>
      <c r="AM14">
        <v>4</v>
      </c>
      <c r="AN14">
        <v>2</v>
      </c>
      <c r="AO14">
        <v>1</v>
      </c>
      <c r="AP14">
        <v>0</v>
      </c>
      <c r="AQ14">
        <v>3</v>
      </c>
      <c r="AR14">
        <v>0</v>
      </c>
      <c r="AS14">
        <v>2</v>
      </c>
      <c r="AT14">
        <v>0</v>
      </c>
      <c r="AU14">
        <v>0</v>
      </c>
      <c r="AV14">
        <v>0</v>
      </c>
      <c r="AW14">
        <v>2</v>
      </c>
      <c r="AX14">
        <v>2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24</v>
      </c>
      <c r="BE14" s="89">
        <v>240.315</v>
      </c>
      <c r="BF14" s="137">
        <v>355.6073469387755</v>
      </c>
      <c r="BG14" s="137">
        <v>324.0270282998359</v>
      </c>
    </row>
    <row r="15" spans="2:59" ht="15" customHeight="1">
      <c r="B15" s="195" t="s">
        <v>330</v>
      </c>
      <c r="C15" s="196"/>
      <c r="D15" s="98">
        <v>1877</v>
      </c>
      <c r="E15" s="98">
        <v>363</v>
      </c>
      <c r="F15" s="98">
        <v>248</v>
      </c>
      <c r="G15" s="98">
        <v>132</v>
      </c>
      <c r="H15" s="98">
        <v>140</v>
      </c>
      <c r="I15" s="98">
        <v>105</v>
      </c>
      <c r="J15" s="98">
        <v>81</v>
      </c>
      <c r="K15" s="98">
        <v>89</v>
      </c>
      <c r="L15" s="98">
        <v>106</v>
      </c>
      <c r="M15" s="98">
        <v>60</v>
      </c>
      <c r="N15" s="98">
        <v>60</v>
      </c>
      <c r="O15" s="134">
        <v>47</v>
      </c>
      <c r="P15" s="134">
        <v>68</v>
      </c>
      <c r="Q15" s="134">
        <v>47</v>
      </c>
      <c r="R15">
        <v>30</v>
      </c>
      <c r="S15">
        <v>40</v>
      </c>
      <c r="T15">
        <v>21</v>
      </c>
      <c r="U15">
        <v>17</v>
      </c>
      <c r="V15">
        <v>25</v>
      </c>
      <c r="W15">
        <v>16</v>
      </c>
      <c r="X15">
        <v>8</v>
      </c>
      <c r="Y15">
        <v>9</v>
      </c>
      <c r="Z15">
        <v>14</v>
      </c>
      <c r="AA15">
        <v>7</v>
      </c>
      <c r="AB15">
        <v>11</v>
      </c>
      <c r="AC15">
        <v>9</v>
      </c>
      <c r="AD15">
        <v>6</v>
      </c>
      <c r="AE15">
        <v>5</v>
      </c>
      <c r="AF15">
        <v>6</v>
      </c>
      <c r="AG15">
        <v>3</v>
      </c>
      <c r="AH15">
        <v>3</v>
      </c>
      <c r="AI15">
        <v>5</v>
      </c>
      <c r="AJ15">
        <v>5</v>
      </c>
      <c r="AK15">
        <v>3</v>
      </c>
      <c r="AL15">
        <v>2</v>
      </c>
      <c r="AM15">
        <v>6</v>
      </c>
      <c r="AN15">
        <v>3</v>
      </c>
      <c r="AO15">
        <v>2</v>
      </c>
      <c r="AP15">
        <v>1</v>
      </c>
      <c r="AQ15">
        <v>2</v>
      </c>
      <c r="AR15">
        <v>2</v>
      </c>
      <c r="AS15">
        <v>4</v>
      </c>
      <c r="AT15">
        <v>4</v>
      </c>
      <c r="AU15">
        <v>1</v>
      </c>
      <c r="AV15">
        <v>0</v>
      </c>
      <c r="AW15">
        <v>2</v>
      </c>
      <c r="AX15">
        <v>1</v>
      </c>
      <c r="AY15">
        <v>2</v>
      </c>
      <c r="AZ15">
        <v>0</v>
      </c>
      <c r="BA15">
        <v>0</v>
      </c>
      <c r="BB15">
        <v>4</v>
      </c>
      <c r="BC15">
        <v>2</v>
      </c>
      <c r="BD15">
        <v>50</v>
      </c>
      <c r="BE15" s="89">
        <v>132.85</v>
      </c>
      <c r="BF15" s="137">
        <v>303.8627437400112</v>
      </c>
      <c r="BG15" s="137">
        <v>2743.6713276598957</v>
      </c>
    </row>
    <row r="16" spans="2:59" ht="15" customHeight="1">
      <c r="B16" s="195" t="s">
        <v>331</v>
      </c>
      <c r="C16" s="196"/>
      <c r="D16" s="98">
        <v>362</v>
      </c>
      <c r="E16" s="98">
        <v>12</v>
      </c>
      <c r="F16" s="98">
        <v>11</v>
      </c>
      <c r="G16" s="98">
        <v>7</v>
      </c>
      <c r="H16" s="98">
        <v>10</v>
      </c>
      <c r="I16" s="98">
        <v>20</v>
      </c>
      <c r="J16" s="98">
        <v>17</v>
      </c>
      <c r="K16" s="98">
        <v>15</v>
      </c>
      <c r="L16" s="98">
        <v>40</v>
      </c>
      <c r="M16" s="98">
        <v>20</v>
      </c>
      <c r="N16" s="98">
        <v>21</v>
      </c>
      <c r="O16" s="134">
        <v>32</v>
      </c>
      <c r="P16" s="134">
        <v>26</v>
      </c>
      <c r="Q16" s="134">
        <v>15</v>
      </c>
      <c r="R16">
        <v>18</v>
      </c>
      <c r="S16">
        <v>14</v>
      </c>
      <c r="T16">
        <v>8</v>
      </c>
      <c r="U16">
        <v>5</v>
      </c>
      <c r="V16">
        <v>7</v>
      </c>
      <c r="W16">
        <v>6</v>
      </c>
      <c r="X16">
        <v>6</v>
      </c>
      <c r="Y16">
        <v>3</v>
      </c>
      <c r="Z16">
        <v>1</v>
      </c>
      <c r="AA16">
        <v>3</v>
      </c>
      <c r="AB16">
        <v>3</v>
      </c>
      <c r="AC16">
        <v>6</v>
      </c>
      <c r="AD16">
        <v>4</v>
      </c>
      <c r="AE16">
        <v>2</v>
      </c>
      <c r="AF16">
        <v>2</v>
      </c>
      <c r="AG16">
        <v>0</v>
      </c>
      <c r="AH16">
        <v>1</v>
      </c>
      <c r="AI16">
        <v>3</v>
      </c>
      <c r="AJ16">
        <v>2</v>
      </c>
      <c r="AK16">
        <v>1</v>
      </c>
      <c r="AL16">
        <v>3</v>
      </c>
      <c r="AM16">
        <v>4</v>
      </c>
      <c r="AN16">
        <v>0</v>
      </c>
      <c r="AO16">
        <v>1</v>
      </c>
      <c r="AP16">
        <v>2</v>
      </c>
      <c r="AQ16">
        <v>0</v>
      </c>
      <c r="AR16">
        <v>0</v>
      </c>
      <c r="AS16">
        <v>0</v>
      </c>
      <c r="AT16">
        <v>1</v>
      </c>
      <c r="AU16">
        <v>1</v>
      </c>
      <c r="AV16">
        <v>0</v>
      </c>
      <c r="AW16">
        <v>0</v>
      </c>
      <c r="AX16">
        <v>0</v>
      </c>
      <c r="AY16">
        <v>0</v>
      </c>
      <c r="AZ16">
        <v>2</v>
      </c>
      <c r="BA16">
        <v>0</v>
      </c>
      <c r="BB16">
        <v>0</v>
      </c>
      <c r="BC16">
        <v>0</v>
      </c>
      <c r="BD16">
        <v>7</v>
      </c>
      <c r="BE16" s="89">
        <v>193.485</v>
      </c>
      <c r="BF16" s="137">
        <v>222.28845303867436</v>
      </c>
      <c r="BG16" s="137">
        <v>157.95268636002425</v>
      </c>
    </row>
    <row r="17" spans="2:59" ht="15" customHeight="1">
      <c r="B17" s="195" t="s">
        <v>332</v>
      </c>
      <c r="C17" s="196"/>
      <c r="D17" s="98">
        <v>36</v>
      </c>
      <c r="E17" s="98">
        <v>0</v>
      </c>
      <c r="F17" s="98">
        <v>1</v>
      </c>
      <c r="G17" s="98">
        <v>1</v>
      </c>
      <c r="H17" s="98">
        <v>3</v>
      </c>
      <c r="I17" s="98">
        <v>0</v>
      </c>
      <c r="J17" s="98">
        <v>2</v>
      </c>
      <c r="K17" s="98">
        <v>1</v>
      </c>
      <c r="L17" s="98">
        <v>7</v>
      </c>
      <c r="M17" s="98">
        <v>2</v>
      </c>
      <c r="N17" s="98">
        <v>1</v>
      </c>
      <c r="O17" s="134">
        <v>0</v>
      </c>
      <c r="P17" s="134">
        <v>1</v>
      </c>
      <c r="Q17" s="134">
        <v>3</v>
      </c>
      <c r="R17">
        <v>2</v>
      </c>
      <c r="S17">
        <v>2</v>
      </c>
      <c r="T17">
        <v>0</v>
      </c>
      <c r="U17">
        <v>1</v>
      </c>
      <c r="V17">
        <v>1</v>
      </c>
      <c r="W17">
        <v>2</v>
      </c>
      <c r="X17">
        <v>0</v>
      </c>
      <c r="Y17">
        <v>0</v>
      </c>
      <c r="Z17">
        <v>1</v>
      </c>
      <c r="AA17">
        <v>0</v>
      </c>
      <c r="AB17">
        <v>1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2</v>
      </c>
      <c r="BE17" s="89">
        <v>195.45</v>
      </c>
      <c r="BF17" s="137">
        <v>229.35277777777776</v>
      </c>
      <c r="BG17" s="137">
        <v>126.15897233504607</v>
      </c>
    </row>
    <row r="18" spans="2:59" ht="15" customHeight="1">
      <c r="B18" s="195" t="s">
        <v>333</v>
      </c>
      <c r="C18" s="196"/>
      <c r="D18" s="98">
        <v>923</v>
      </c>
      <c r="E18" s="98">
        <v>267</v>
      </c>
      <c r="F18" s="98">
        <v>97</v>
      </c>
      <c r="G18" s="98">
        <v>48</v>
      </c>
      <c r="H18" s="98">
        <v>47</v>
      </c>
      <c r="I18" s="98">
        <v>39</v>
      </c>
      <c r="J18" s="98">
        <v>36</v>
      </c>
      <c r="K18" s="98">
        <v>51</v>
      </c>
      <c r="L18" s="98">
        <v>42</v>
      </c>
      <c r="M18" s="98">
        <v>30</v>
      </c>
      <c r="N18" s="98">
        <v>31</v>
      </c>
      <c r="O18" s="134">
        <v>28</v>
      </c>
      <c r="P18" s="134">
        <v>48</v>
      </c>
      <c r="Q18" s="134">
        <v>22</v>
      </c>
      <c r="R18">
        <v>16</v>
      </c>
      <c r="S18">
        <v>13</v>
      </c>
      <c r="T18">
        <v>16</v>
      </c>
      <c r="U18">
        <v>12</v>
      </c>
      <c r="V18">
        <v>8</v>
      </c>
      <c r="W18">
        <v>6</v>
      </c>
      <c r="X18">
        <v>6</v>
      </c>
      <c r="Y18">
        <v>5</v>
      </c>
      <c r="Z18">
        <v>6</v>
      </c>
      <c r="AA18">
        <v>1</v>
      </c>
      <c r="AB18">
        <v>5</v>
      </c>
      <c r="AC18">
        <v>3</v>
      </c>
      <c r="AD18">
        <v>2</v>
      </c>
      <c r="AE18">
        <v>0</v>
      </c>
      <c r="AF18">
        <v>0</v>
      </c>
      <c r="AG18">
        <v>1</v>
      </c>
      <c r="AH18">
        <v>3</v>
      </c>
      <c r="AI18">
        <v>2</v>
      </c>
      <c r="AJ18">
        <v>2</v>
      </c>
      <c r="AK18">
        <v>1</v>
      </c>
      <c r="AL18">
        <v>1</v>
      </c>
      <c r="AM18">
        <v>1</v>
      </c>
      <c r="AN18">
        <v>2</v>
      </c>
      <c r="AO18">
        <v>1</v>
      </c>
      <c r="AP18">
        <v>2</v>
      </c>
      <c r="AQ18">
        <v>1</v>
      </c>
      <c r="AR18">
        <v>2</v>
      </c>
      <c r="AS18">
        <v>0</v>
      </c>
      <c r="AT18">
        <v>0</v>
      </c>
      <c r="AU18">
        <v>1</v>
      </c>
      <c r="AV18">
        <v>1</v>
      </c>
      <c r="AW18">
        <v>0</v>
      </c>
      <c r="AX18">
        <v>1</v>
      </c>
      <c r="AY18">
        <v>1</v>
      </c>
      <c r="AZ18">
        <v>1</v>
      </c>
      <c r="BA18">
        <v>1</v>
      </c>
      <c r="BB18">
        <v>0</v>
      </c>
      <c r="BC18">
        <v>1</v>
      </c>
      <c r="BD18">
        <v>12</v>
      </c>
      <c r="BE18" s="89">
        <v>130.45</v>
      </c>
      <c r="BF18" s="137">
        <v>178.9103900325027</v>
      </c>
      <c r="BG18" s="137">
        <v>487.6780696129461</v>
      </c>
    </row>
    <row r="19" spans="2:59" ht="15" customHeight="1">
      <c r="B19" s="195" t="s">
        <v>334</v>
      </c>
      <c r="C19" s="196"/>
      <c r="D19" s="98">
        <v>108</v>
      </c>
      <c r="E19" s="98">
        <v>1</v>
      </c>
      <c r="F19" s="98">
        <v>5</v>
      </c>
      <c r="G19" s="98">
        <v>2</v>
      </c>
      <c r="H19" s="98">
        <v>3</v>
      </c>
      <c r="I19" s="98">
        <v>0</v>
      </c>
      <c r="J19" s="98">
        <v>3</v>
      </c>
      <c r="K19" s="98">
        <v>5</v>
      </c>
      <c r="L19" s="98">
        <v>13</v>
      </c>
      <c r="M19" s="98">
        <v>11</v>
      </c>
      <c r="N19" s="98">
        <v>11</v>
      </c>
      <c r="O19" s="134">
        <v>5</v>
      </c>
      <c r="P19" s="134">
        <v>9</v>
      </c>
      <c r="Q19" s="134">
        <v>4</v>
      </c>
      <c r="R19">
        <v>3</v>
      </c>
      <c r="S19">
        <v>8</v>
      </c>
      <c r="T19">
        <v>2</v>
      </c>
      <c r="U19">
        <v>3</v>
      </c>
      <c r="V19">
        <v>2</v>
      </c>
      <c r="W19">
        <v>0</v>
      </c>
      <c r="X19">
        <v>0</v>
      </c>
      <c r="Y19">
        <v>1</v>
      </c>
      <c r="Z19">
        <v>1</v>
      </c>
      <c r="AA19">
        <v>0</v>
      </c>
      <c r="AB19">
        <v>0</v>
      </c>
      <c r="AC19">
        <v>2</v>
      </c>
      <c r="AD19">
        <v>2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0</v>
      </c>
      <c r="AK19">
        <v>2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1</v>
      </c>
      <c r="AU19">
        <v>1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1</v>
      </c>
      <c r="BB19">
        <v>1</v>
      </c>
      <c r="BC19">
        <v>0</v>
      </c>
      <c r="BD19">
        <v>5</v>
      </c>
      <c r="BE19" s="89">
        <v>188.95999999999998</v>
      </c>
      <c r="BF19" s="137">
        <v>245.86731481481488</v>
      </c>
      <c r="BG19" s="137">
        <v>202.11272516600926</v>
      </c>
    </row>
    <row r="20" spans="2:59" ht="15" customHeight="1">
      <c r="B20" s="195" t="s">
        <v>335</v>
      </c>
      <c r="C20" s="196"/>
      <c r="D20" s="98">
        <v>50</v>
      </c>
      <c r="E20" s="98">
        <v>1</v>
      </c>
      <c r="F20" s="98">
        <v>4</v>
      </c>
      <c r="G20" s="98">
        <v>1</v>
      </c>
      <c r="H20" s="98">
        <v>3</v>
      </c>
      <c r="I20" s="98">
        <v>3</v>
      </c>
      <c r="J20" s="98">
        <v>3</v>
      </c>
      <c r="K20" s="98">
        <v>3</v>
      </c>
      <c r="L20" s="98">
        <v>5</v>
      </c>
      <c r="M20" s="98">
        <v>5</v>
      </c>
      <c r="N20" s="98">
        <v>2</v>
      </c>
      <c r="O20" s="134">
        <v>3</v>
      </c>
      <c r="P20" s="134">
        <v>1</v>
      </c>
      <c r="Q20" s="134">
        <v>2</v>
      </c>
      <c r="R20">
        <v>0</v>
      </c>
      <c r="S20">
        <v>2</v>
      </c>
      <c r="T20">
        <v>1</v>
      </c>
      <c r="U20">
        <v>1</v>
      </c>
      <c r="V20">
        <v>1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1</v>
      </c>
      <c r="AF20">
        <v>1</v>
      </c>
      <c r="AG20">
        <v>0</v>
      </c>
      <c r="AH20">
        <v>1</v>
      </c>
      <c r="AI20">
        <v>0</v>
      </c>
      <c r="AJ20">
        <v>0</v>
      </c>
      <c r="AK20">
        <v>0</v>
      </c>
      <c r="AL20">
        <v>1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1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1</v>
      </c>
      <c r="BE20" s="89">
        <v>172.3</v>
      </c>
      <c r="BF20" s="137">
        <v>212.8094</v>
      </c>
      <c r="BG20" s="137">
        <v>122.07906015449203</v>
      </c>
    </row>
    <row r="21" spans="2:59" ht="15" customHeight="1">
      <c r="B21" s="195" t="s">
        <v>358</v>
      </c>
      <c r="C21" s="196"/>
      <c r="D21" s="98">
        <v>106</v>
      </c>
      <c r="E21" s="98">
        <v>1</v>
      </c>
      <c r="F21" s="98">
        <v>0</v>
      </c>
      <c r="G21" s="98">
        <v>2</v>
      </c>
      <c r="H21" s="98">
        <v>1</v>
      </c>
      <c r="I21" s="98">
        <v>3</v>
      </c>
      <c r="J21" s="98">
        <v>2</v>
      </c>
      <c r="K21" s="98">
        <v>3</v>
      </c>
      <c r="L21" s="98">
        <v>7</v>
      </c>
      <c r="M21" s="98">
        <v>3</v>
      </c>
      <c r="N21" s="98">
        <v>4</v>
      </c>
      <c r="O21" s="134">
        <v>4</v>
      </c>
      <c r="P21" s="134">
        <v>11</v>
      </c>
      <c r="Q21" s="134">
        <v>8</v>
      </c>
      <c r="R21">
        <v>4</v>
      </c>
      <c r="S21">
        <v>6</v>
      </c>
      <c r="T21">
        <v>2</v>
      </c>
      <c r="U21">
        <v>4</v>
      </c>
      <c r="V21">
        <v>0</v>
      </c>
      <c r="W21">
        <v>5</v>
      </c>
      <c r="X21">
        <v>1</v>
      </c>
      <c r="Y21">
        <v>1</v>
      </c>
      <c r="Z21">
        <v>4</v>
      </c>
      <c r="AA21">
        <v>1</v>
      </c>
      <c r="AB21">
        <v>0</v>
      </c>
      <c r="AC21">
        <v>2</v>
      </c>
      <c r="AD21">
        <v>1</v>
      </c>
      <c r="AE21">
        <v>1</v>
      </c>
      <c r="AF21">
        <v>0</v>
      </c>
      <c r="AG21">
        <v>2</v>
      </c>
      <c r="AH21">
        <v>0</v>
      </c>
      <c r="AI21">
        <v>2</v>
      </c>
      <c r="AJ21">
        <v>2</v>
      </c>
      <c r="AK21">
        <v>3</v>
      </c>
      <c r="AL21">
        <v>0</v>
      </c>
      <c r="AM21">
        <v>0</v>
      </c>
      <c r="AN21">
        <v>1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1</v>
      </c>
      <c r="AV21">
        <v>0</v>
      </c>
      <c r="AW21">
        <v>0</v>
      </c>
      <c r="AX21">
        <v>1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13</v>
      </c>
      <c r="BE21" s="89">
        <v>227.39999999999998</v>
      </c>
      <c r="BF21" s="137">
        <v>315.35320754716986</v>
      </c>
      <c r="BG21" s="137">
        <v>235.55396650104532</v>
      </c>
    </row>
    <row r="22" spans="2:59" ht="15" customHeight="1">
      <c r="B22" s="197" t="s">
        <v>336</v>
      </c>
      <c r="C22" s="198"/>
      <c r="D22" s="98">
        <v>121</v>
      </c>
      <c r="E22" s="98">
        <v>1</v>
      </c>
      <c r="F22" s="98">
        <v>0</v>
      </c>
      <c r="G22" s="98">
        <v>2</v>
      </c>
      <c r="H22" s="98">
        <v>5</v>
      </c>
      <c r="I22" s="98">
        <v>2</v>
      </c>
      <c r="J22" s="98">
        <v>3</v>
      </c>
      <c r="K22" s="98">
        <v>3</v>
      </c>
      <c r="L22" s="98">
        <v>5</v>
      </c>
      <c r="M22" s="98">
        <v>2</v>
      </c>
      <c r="N22" s="98">
        <v>7</v>
      </c>
      <c r="O22" s="134">
        <v>4</v>
      </c>
      <c r="P22" s="134">
        <v>8</v>
      </c>
      <c r="Q22" s="135">
        <v>5</v>
      </c>
      <c r="R22" s="11">
        <v>4</v>
      </c>
      <c r="S22" s="11">
        <v>8</v>
      </c>
      <c r="T22" s="11">
        <v>3</v>
      </c>
      <c r="U22" s="11">
        <v>8</v>
      </c>
      <c r="V22" s="11">
        <v>2</v>
      </c>
      <c r="W22" s="11">
        <v>3</v>
      </c>
      <c r="X22" s="11">
        <v>2</v>
      </c>
      <c r="Y22" s="11">
        <v>2</v>
      </c>
      <c r="Z22" s="11">
        <v>2</v>
      </c>
      <c r="AA22" s="11">
        <v>1</v>
      </c>
      <c r="AB22" s="11">
        <v>1</v>
      </c>
      <c r="AC22" s="11">
        <v>3</v>
      </c>
      <c r="AD22" s="11">
        <v>1</v>
      </c>
      <c r="AE22" s="11">
        <v>1</v>
      </c>
      <c r="AF22" s="11">
        <v>4</v>
      </c>
      <c r="AG22" s="11">
        <v>2</v>
      </c>
      <c r="AH22" s="11">
        <v>0</v>
      </c>
      <c r="AI22" s="11">
        <v>2</v>
      </c>
      <c r="AJ22" s="11">
        <v>1</v>
      </c>
      <c r="AK22" s="11">
        <v>1</v>
      </c>
      <c r="AL22" s="11">
        <v>1</v>
      </c>
      <c r="AM22" s="11">
        <v>1</v>
      </c>
      <c r="AN22" s="11">
        <v>1</v>
      </c>
      <c r="AO22" s="11">
        <v>0</v>
      </c>
      <c r="AP22" s="11">
        <v>1</v>
      </c>
      <c r="AQ22" s="11">
        <v>0</v>
      </c>
      <c r="AR22" s="11">
        <v>0</v>
      </c>
      <c r="AS22" s="11">
        <v>2</v>
      </c>
      <c r="AT22" s="11">
        <v>0</v>
      </c>
      <c r="AU22" s="11">
        <v>0</v>
      </c>
      <c r="AV22" s="11">
        <v>0</v>
      </c>
      <c r="AW22" s="11">
        <v>1</v>
      </c>
      <c r="AX22" s="11">
        <v>0</v>
      </c>
      <c r="AY22" s="11">
        <v>0</v>
      </c>
      <c r="AZ22" s="11">
        <v>1</v>
      </c>
      <c r="BA22" s="11">
        <v>1</v>
      </c>
      <c r="BB22" s="11">
        <v>2</v>
      </c>
      <c r="BC22" s="11">
        <v>1</v>
      </c>
      <c r="BD22" s="11">
        <v>11</v>
      </c>
      <c r="BE22" s="93">
        <v>248.23</v>
      </c>
      <c r="BF22" s="94">
        <v>330.13867768595026</v>
      </c>
      <c r="BG22" s="94">
        <v>255.9843463083311</v>
      </c>
    </row>
    <row r="23" spans="2:59" ht="15" customHeight="1">
      <c r="B23" s="195" t="s">
        <v>5</v>
      </c>
      <c r="C23" s="196"/>
      <c r="D23" s="101">
        <v>161</v>
      </c>
      <c r="E23" s="114">
        <v>2</v>
      </c>
      <c r="F23" s="114">
        <v>0</v>
      </c>
      <c r="G23" s="114">
        <v>1</v>
      </c>
      <c r="H23" s="114">
        <v>3</v>
      </c>
      <c r="I23" s="114">
        <v>2</v>
      </c>
      <c r="J23" s="114">
        <v>4</v>
      </c>
      <c r="K23" s="114">
        <v>2</v>
      </c>
      <c r="L23" s="114">
        <v>4</v>
      </c>
      <c r="M23" s="114">
        <v>3</v>
      </c>
      <c r="N23" s="114">
        <v>12</v>
      </c>
      <c r="O23" s="133">
        <v>11</v>
      </c>
      <c r="P23" s="133">
        <v>13</v>
      </c>
      <c r="Q23" s="134">
        <v>12</v>
      </c>
      <c r="R23">
        <v>12</v>
      </c>
      <c r="S23">
        <v>13</v>
      </c>
      <c r="T23">
        <v>7</v>
      </c>
      <c r="U23">
        <v>6</v>
      </c>
      <c r="V23">
        <v>12</v>
      </c>
      <c r="W23">
        <v>6</v>
      </c>
      <c r="X23">
        <v>8</v>
      </c>
      <c r="Y23">
        <v>3</v>
      </c>
      <c r="Z23">
        <v>3</v>
      </c>
      <c r="AA23">
        <v>3</v>
      </c>
      <c r="AB23">
        <v>1</v>
      </c>
      <c r="AC23">
        <v>3</v>
      </c>
      <c r="AD23">
        <v>1</v>
      </c>
      <c r="AE23">
        <v>2</v>
      </c>
      <c r="AF23">
        <v>0</v>
      </c>
      <c r="AG23">
        <v>1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3</v>
      </c>
      <c r="AN23">
        <v>0</v>
      </c>
      <c r="AO23">
        <v>1</v>
      </c>
      <c r="AP23">
        <v>0</v>
      </c>
      <c r="AQ23">
        <v>0</v>
      </c>
      <c r="AR23">
        <v>0</v>
      </c>
      <c r="AS23">
        <v>1</v>
      </c>
      <c r="AT23">
        <v>1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1</v>
      </c>
      <c r="BC23">
        <v>0</v>
      </c>
      <c r="BD23">
        <v>4</v>
      </c>
      <c r="BE23" s="89">
        <v>226.64</v>
      </c>
      <c r="BF23" s="137">
        <v>258.405900621118</v>
      </c>
      <c r="BG23" s="137">
        <v>177.89461757060016</v>
      </c>
    </row>
    <row r="24" spans="2:59" ht="15" customHeight="1">
      <c r="B24" s="195" t="s">
        <v>6</v>
      </c>
      <c r="C24" s="196"/>
      <c r="D24" s="102">
        <v>11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34">
        <v>1</v>
      </c>
      <c r="P24" s="134">
        <v>0</v>
      </c>
      <c r="Q24" s="134">
        <v>1</v>
      </c>
      <c r="R24">
        <v>0</v>
      </c>
      <c r="S24">
        <v>1</v>
      </c>
      <c r="T24">
        <v>0</v>
      </c>
      <c r="U24">
        <v>0</v>
      </c>
      <c r="V24">
        <v>1</v>
      </c>
      <c r="W24">
        <v>0</v>
      </c>
      <c r="X24">
        <v>1</v>
      </c>
      <c r="Y24">
        <v>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1</v>
      </c>
      <c r="BB24">
        <v>1</v>
      </c>
      <c r="BC24">
        <v>2</v>
      </c>
      <c r="BD24">
        <v>1</v>
      </c>
      <c r="BE24" s="89">
        <v>291.73</v>
      </c>
      <c r="BF24" s="137">
        <v>405.6945454545454</v>
      </c>
      <c r="BG24" s="137">
        <v>182.80304605578303</v>
      </c>
    </row>
    <row r="25" spans="2:59" ht="15" customHeight="1">
      <c r="B25" s="195" t="s">
        <v>7</v>
      </c>
      <c r="C25" s="196"/>
      <c r="D25" s="102">
        <v>19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1</v>
      </c>
      <c r="M25" s="115">
        <v>1</v>
      </c>
      <c r="N25" s="115">
        <v>2</v>
      </c>
      <c r="O25" s="134">
        <v>3</v>
      </c>
      <c r="P25" s="134">
        <v>0</v>
      </c>
      <c r="Q25" s="134">
        <v>1</v>
      </c>
      <c r="R25">
        <v>2</v>
      </c>
      <c r="S25">
        <v>1</v>
      </c>
      <c r="T25">
        <v>1</v>
      </c>
      <c r="U25">
        <v>0</v>
      </c>
      <c r="V25">
        <v>1</v>
      </c>
      <c r="W25">
        <v>0</v>
      </c>
      <c r="X25">
        <v>2</v>
      </c>
      <c r="Y25">
        <v>0</v>
      </c>
      <c r="Z25">
        <v>0</v>
      </c>
      <c r="AA25">
        <v>1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1</v>
      </c>
      <c r="AZ25">
        <v>0</v>
      </c>
      <c r="BA25">
        <v>0</v>
      </c>
      <c r="BB25">
        <v>0</v>
      </c>
      <c r="BC25">
        <v>0</v>
      </c>
      <c r="BD25">
        <v>1</v>
      </c>
      <c r="BE25" s="89">
        <v>228.34</v>
      </c>
      <c r="BF25" s="137">
        <v>296.0715789473684</v>
      </c>
      <c r="BG25" s="137">
        <v>211.8388237752455</v>
      </c>
    </row>
    <row r="26" spans="2:59" ht="15" customHeight="1">
      <c r="B26" s="195" t="s">
        <v>8</v>
      </c>
      <c r="C26" s="196"/>
      <c r="D26" s="102">
        <v>41</v>
      </c>
      <c r="E26" s="115">
        <v>1</v>
      </c>
      <c r="F26" s="115">
        <v>0</v>
      </c>
      <c r="G26" s="115">
        <v>1</v>
      </c>
      <c r="H26" s="115">
        <v>0</v>
      </c>
      <c r="I26" s="115">
        <v>0</v>
      </c>
      <c r="J26" s="115">
        <v>1</v>
      </c>
      <c r="K26" s="115">
        <v>1</v>
      </c>
      <c r="L26" s="115">
        <v>0</v>
      </c>
      <c r="M26" s="115">
        <v>0</v>
      </c>
      <c r="N26" s="115">
        <v>3</v>
      </c>
      <c r="O26" s="134">
        <v>2</v>
      </c>
      <c r="P26" s="134">
        <v>4</v>
      </c>
      <c r="Q26" s="134">
        <v>4</v>
      </c>
      <c r="R26">
        <v>3</v>
      </c>
      <c r="S26">
        <v>2</v>
      </c>
      <c r="T26">
        <v>4</v>
      </c>
      <c r="U26">
        <v>3</v>
      </c>
      <c r="V26">
        <v>1</v>
      </c>
      <c r="W26">
        <v>1</v>
      </c>
      <c r="X26">
        <v>1</v>
      </c>
      <c r="Y26">
        <v>1</v>
      </c>
      <c r="Z26">
        <v>3</v>
      </c>
      <c r="AA26">
        <v>0</v>
      </c>
      <c r="AB26">
        <v>1</v>
      </c>
      <c r="AC26">
        <v>0</v>
      </c>
      <c r="AD26">
        <v>0</v>
      </c>
      <c r="AE26">
        <v>0</v>
      </c>
      <c r="AF26">
        <v>1</v>
      </c>
      <c r="AG26">
        <v>2</v>
      </c>
      <c r="AH26">
        <v>0</v>
      </c>
      <c r="AI26">
        <v>0</v>
      </c>
      <c r="AJ26">
        <v>1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 s="89">
        <v>231</v>
      </c>
      <c r="BF26" s="137">
        <v>240.48780487804868</v>
      </c>
      <c r="BG26" s="137">
        <v>67.12103561895462</v>
      </c>
    </row>
    <row r="27" spans="2:59" ht="15" customHeight="1">
      <c r="B27" s="195" t="s">
        <v>9</v>
      </c>
      <c r="C27" s="196"/>
      <c r="D27" s="102">
        <v>20</v>
      </c>
      <c r="E27" s="115">
        <v>0</v>
      </c>
      <c r="F27" s="115">
        <v>0</v>
      </c>
      <c r="G27" s="115">
        <v>0</v>
      </c>
      <c r="H27" s="115">
        <v>0</v>
      </c>
      <c r="I27" s="115">
        <v>1</v>
      </c>
      <c r="J27" s="115">
        <v>0</v>
      </c>
      <c r="K27" s="115">
        <v>0</v>
      </c>
      <c r="L27" s="115">
        <v>2</v>
      </c>
      <c r="M27" s="115">
        <v>1</v>
      </c>
      <c r="N27" s="115">
        <v>1</v>
      </c>
      <c r="O27" s="134">
        <v>1</v>
      </c>
      <c r="P27" s="134">
        <v>0</v>
      </c>
      <c r="Q27" s="134">
        <v>1</v>
      </c>
      <c r="R27">
        <v>1</v>
      </c>
      <c r="S27">
        <v>1</v>
      </c>
      <c r="T27">
        <v>2</v>
      </c>
      <c r="U27">
        <v>1</v>
      </c>
      <c r="V27">
        <v>0</v>
      </c>
      <c r="W27">
        <v>0</v>
      </c>
      <c r="X27">
        <v>0</v>
      </c>
      <c r="Y27">
        <v>1</v>
      </c>
      <c r="Z27">
        <v>0</v>
      </c>
      <c r="AA27">
        <v>0</v>
      </c>
      <c r="AB27">
        <v>2</v>
      </c>
      <c r="AC27">
        <v>1</v>
      </c>
      <c r="AD27">
        <v>0</v>
      </c>
      <c r="AE27">
        <v>1</v>
      </c>
      <c r="AF27">
        <v>0</v>
      </c>
      <c r="AG27">
        <v>0</v>
      </c>
      <c r="AH27">
        <v>0</v>
      </c>
      <c r="AI27">
        <v>0</v>
      </c>
      <c r="AJ27">
        <v>1</v>
      </c>
      <c r="AK27">
        <v>1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1</v>
      </c>
      <c r="BE27" s="89">
        <v>244.925</v>
      </c>
      <c r="BF27" s="137">
        <v>290.8275</v>
      </c>
      <c r="BG27" s="137">
        <v>171.41808201234045</v>
      </c>
    </row>
    <row r="28" spans="2:59" ht="15" customHeight="1">
      <c r="B28" s="195" t="s">
        <v>10</v>
      </c>
      <c r="C28" s="196"/>
      <c r="D28" s="102">
        <v>2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34">
        <v>0</v>
      </c>
      <c r="P28" s="134">
        <v>0</v>
      </c>
      <c r="Q28" s="134">
        <v>1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 s="89">
        <v>220.65</v>
      </c>
      <c r="BF28" s="137">
        <v>220.65</v>
      </c>
      <c r="BG28" s="137">
        <v>10.39446968344224</v>
      </c>
    </row>
    <row r="29" spans="2:59" ht="15" customHeight="1">
      <c r="B29" s="195" t="s">
        <v>11</v>
      </c>
      <c r="C29" s="196"/>
      <c r="D29" s="102">
        <v>15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34">
        <v>1</v>
      </c>
      <c r="P29" s="134">
        <v>0</v>
      </c>
      <c r="Q29" s="134">
        <v>3</v>
      </c>
      <c r="R29">
        <v>1</v>
      </c>
      <c r="S29">
        <v>2</v>
      </c>
      <c r="T29">
        <v>2</v>
      </c>
      <c r="U29">
        <v>1</v>
      </c>
      <c r="V29">
        <v>1</v>
      </c>
      <c r="W29">
        <v>0</v>
      </c>
      <c r="X29">
        <v>1</v>
      </c>
      <c r="Y29">
        <v>0</v>
      </c>
      <c r="Z29">
        <v>1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 s="89">
        <v>239.57</v>
      </c>
      <c r="BF29" s="137">
        <v>263.90133333333335</v>
      </c>
      <c r="BG29" s="137">
        <v>82.09637819283473</v>
      </c>
    </row>
    <row r="30" spans="2:59" ht="15" customHeight="1">
      <c r="B30" s="195" t="s">
        <v>12</v>
      </c>
      <c r="C30" s="196"/>
      <c r="D30" s="102">
        <v>109</v>
      </c>
      <c r="E30" s="115">
        <v>0</v>
      </c>
      <c r="F30" s="115">
        <v>2</v>
      </c>
      <c r="G30" s="115">
        <v>0</v>
      </c>
      <c r="H30" s="115">
        <v>2</v>
      </c>
      <c r="I30" s="115">
        <v>0</v>
      </c>
      <c r="J30" s="115">
        <v>3</v>
      </c>
      <c r="K30" s="115">
        <v>4</v>
      </c>
      <c r="L30" s="115">
        <v>14</v>
      </c>
      <c r="M30" s="115">
        <v>7</v>
      </c>
      <c r="N30" s="115">
        <v>5</v>
      </c>
      <c r="O30" s="134">
        <v>4</v>
      </c>
      <c r="P30" s="134">
        <v>10</v>
      </c>
      <c r="Q30" s="134">
        <v>8</v>
      </c>
      <c r="R30">
        <v>4</v>
      </c>
      <c r="S30">
        <v>8</v>
      </c>
      <c r="T30">
        <v>2</v>
      </c>
      <c r="U30">
        <v>4</v>
      </c>
      <c r="V30">
        <v>2</v>
      </c>
      <c r="W30">
        <v>1</v>
      </c>
      <c r="X30">
        <v>3</v>
      </c>
      <c r="Y30">
        <v>5</v>
      </c>
      <c r="Z30">
        <v>0</v>
      </c>
      <c r="AA30">
        <v>2</v>
      </c>
      <c r="AB30">
        <v>3</v>
      </c>
      <c r="AC30">
        <v>0</v>
      </c>
      <c r="AD30">
        <v>0</v>
      </c>
      <c r="AE30">
        <v>1</v>
      </c>
      <c r="AF30">
        <v>2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1</v>
      </c>
      <c r="AN30">
        <v>0</v>
      </c>
      <c r="AO30">
        <v>0</v>
      </c>
      <c r="AP30">
        <v>0</v>
      </c>
      <c r="AQ30">
        <v>1</v>
      </c>
      <c r="AR30">
        <v>0</v>
      </c>
      <c r="AS30">
        <v>1</v>
      </c>
      <c r="AT30">
        <v>0</v>
      </c>
      <c r="AU30">
        <v>0</v>
      </c>
      <c r="AV30">
        <v>0</v>
      </c>
      <c r="AW30">
        <v>0</v>
      </c>
      <c r="AX30">
        <v>1</v>
      </c>
      <c r="AY30">
        <v>2</v>
      </c>
      <c r="AZ30">
        <v>0</v>
      </c>
      <c r="BA30">
        <v>0</v>
      </c>
      <c r="BB30">
        <v>0</v>
      </c>
      <c r="BC30">
        <v>0</v>
      </c>
      <c r="BD30">
        <v>7</v>
      </c>
      <c r="BE30" s="89">
        <v>212.85</v>
      </c>
      <c r="BF30" s="137">
        <v>273.4063302752294</v>
      </c>
      <c r="BG30" s="137">
        <v>193.48390087904315</v>
      </c>
    </row>
    <row r="31" spans="2:59" ht="15" customHeight="1">
      <c r="B31" s="195" t="s">
        <v>13</v>
      </c>
      <c r="C31" s="196"/>
      <c r="D31" s="102">
        <v>70</v>
      </c>
      <c r="E31" s="115">
        <v>0</v>
      </c>
      <c r="F31" s="115">
        <v>1</v>
      </c>
      <c r="G31" s="115">
        <v>1</v>
      </c>
      <c r="H31" s="115">
        <v>1</v>
      </c>
      <c r="I31" s="115">
        <v>0</v>
      </c>
      <c r="J31" s="115">
        <v>0</v>
      </c>
      <c r="K31" s="115">
        <v>2</v>
      </c>
      <c r="L31" s="115">
        <v>2</v>
      </c>
      <c r="M31" s="115">
        <v>2</v>
      </c>
      <c r="N31" s="115">
        <v>4</v>
      </c>
      <c r="O31" s="134">
        <v>2</v>
      </c>
      <c r="P31" s="134">
        <v>6</v>
      </c>
      <c r="Q31" s="134">
        <v>4</v>
      </c>
      <c r="R31">
        <v>3</v>
      </c>
      <c r="S31">
        <v>1</v>
      </c>
      <c r="T31">
        <v>6</v>
      </c>
      <c r="U31">
        <v>0</v>
      </c>
      <c r="V31">
        <v>0</v>
      </c>
      <c r="W31">
        <v>2</v>
      </c>
      <c r="X31">
        <v>2</v>
      </c>
      <c r="Y31">
        <v>3</v>
      </c>
      <c r="Z31">
        <v>0</v>
      </c>
      <c r="AA31">
        <v>0</v>
      </c>
      <c r="AB31">
        <v>2</v>
      </c>
      <c r="AC31">
        <v>3</v>
      </c>
      <c r="AD31">
        <v>2</v>
      </c>
      <c r="AE31">
        <v>1</v>
      </c>
      <c r="AF31">
        <v>0</v>
      </c>
      <c r="AG31">
        <v>0</v>
      </c>
      <c r="AH31">
        <v>1</v>
      </c>
      <c r="AI31">
        <v>1</v>
      </c>
      <c r="AJ31">
        <v>0</v>
      </c>
      <c r="AK31">
        <v>0</v>
      </c>
      <c r="AL31">
        <v>0</v>
      </c>
      <c r="AM31">
        <v>2</v>
      </c>
      <c r="AN31">
        <v>1</v>
      </c>
      <c r="AO31">
        <v>0</v>
      </c>
      <c r="AP31">
        <v>0</v>
      </c>
      <c r="AQ31">
        <v>0</v>
      </c>
      <c r="AR31">
        <v>0</v>
      </c>
      <c r="AS31">
        <v>2</v>
      </c>
      <c r="AT31">
        <v>0</v>
      </c>
      <c r="AU31">
        <v>0</v>
      </c>
      <c r="AV31">
        <v>0</v>
      </c>
      <c r="AW31">
        <v>2</v>
      </c>
      <c r="AX31">
        <v>1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10</v>
      </c>
      <c r="BE31" s="89">
        <v>260.385</v>
      </c>
      <c r="BF31" s="137">
        <v>381.9722857142857</v>
      </c>
      <c r="BG31" s="137">
        <v>348.7192463866841</v>
      </c>
    </row>
    <row r="32" spans="2:59" ht="15" customHeight="1">
      <c r="B32" s="195" t="s">
        <v>14</v>
      </c>
      <c r="C32" s="196"/>
      <c r="D32" s="102">
        <v>56</v>
      </c>
      <c r="E32" s="115">
        <v>1</v>
      </c>
      <c r="F32" s="115">
        <v>1</v>
      </c>
      <c r="G32" s="115">
        <v>0</v>
      </c>
      <c r="H32" s="115">
        <v>2</v>
      </c>
      <c r="I32" s="115">
        <v>1</v>
      </c>
      <c r="J32" s="115">
        <v>1</v>
      </c>
      <c r="K32" s="115">
        <v>1</v>
      </c>
      <c r="L32" s="115">
        <v>5</v>
      </c>
      <c r="M32" s="115">
        <v>4</v>
      </c>
      <c r="N32" s="115">
        <v>3</v>
      </c>
      <c r="O32" s="134">
        <v>2</v>
      </c>
      <c r="P32" s="134">
        <v>3</v>
      </c>
      <c r="Q32" s="134">
        <v>1</v>
      </c>
      <c r="R32">
        <v>1</v>
      </c>
      <c r="S32">
        <v>6</v>
      </c>
      <c r="T32">
        <v>3</v>
      </c>
      <c r="U32">
        <v>2</v>
      </c>
      <c r="V32">
        <v>2</v>
      </c>
      <c r="W32">
        <v>0</v>
      </c>
      <c r="X32">
        <v>2</v>
      </c>
      <c r="Y32">
        <v>1</v>
      </c>
      <c r="Z32">
        <v>0</v>
      </c>
      <c r="AA32">
        <v>0</v>
      </c>
      <c r="AB32">
        <v>0</v>
      </c>
      <c r="AC32">
        <v>3</v>
      </c>
      <c r="AD32">
        <v>0</v>
      </c>
      <c r="AE32">
        <v>1</v>
      </c>
      <c r="AF32">
        <v>0</v>
      </c>
      <c r="AG32">
        <v>0</v>
      </c>
      <c r="AH32">
        <v>1</v>
      </c>
      <c r="AI32">
        <v>2</v>
      </c>
      <c r="AJ32">
        <v>1</v>
      </c>
      <c r="AK32">
        <v>1</v>
      </c>
      <c r="AL32">
        <v>0</v>
      </c>
      <c r="AM32">
        <v>1</v>
      </c>
      <c r="AN32">
        <v>0</v>
      </c>
      <c r="AO32">
        <v>0</v>
      </c>
      <c r="AP32">
        <v>0</v>
      </c>
      <c r="AQ32">
        <v>2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1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1</v>
      </c>
      <c r="BE32" s="89">
        <v>230.62</v>
      </c>
      <c r="BF32" s="137">
        <v>267.84821428571433</v>
      </c>
      <c r="BG32" s="137">
        <v>179.38070512543626</v>
      </c>
    </row>
    <row r="33" spans="2:59" ht="15" customHeight="1">
      <c r="B33" s="195" t="s">
        <v>15</v>
      </c>
      <c r="C33" s="196"/>
      <c r="D33" s="102">
        <v>397</v>
      </c>
      <c r="E33" s="115">
        <v>43</v>
      </c>
      <c r="F33" s="115">
        <v>94</v>
      </c>
      <c r="G33" s="115">
        <v>42</v>
      </c>
      <c r="H33" s="115">
        <v>42</v>
      </c>
      <c r="I33" s="115">
        <v>33</v>
      </c>
      <c r="J33" s="115">
        <v>14</v>
      </c>
      <c r="K33" s="115">
        <v>12</v>
      </c>
      <c r="L33" s="115">
        <v>24</v>
      </c>
      <c r="M33" s="115">
        <v>14</v>
      </c>
      <c r="N33" s="115">
        <v>9</v>
      </c>
      <c r="O33" s="134">
        <v>8</v>
      </c>
      <c r="P33" s="134">
        <v>9</v>
      </c>
      <c r="Q33" s="134">
        <v>1</v>
      </c>
      <c r="R33">
        <v>5</v>
      </c>
      <c r="S33">
        <v>5</v>
      </c>
      <c r="T33">
        <v>5</v>
      </c>
      <c r="U33">
        <v>3</v>
      </c>
      <c r="V33">
        <v>3</v>
      </c>
      <c r="W33">
        <v>4</v>
      </c>
      <c r="X33">
        <v>1</v>
      </c>
      <c r="Y33">
        <v>0</v>
      </c>
      <c r="Z33">
        <v>4</v>
      </c>
      <c r="AA33">
        <v>3</v>
      </c>
      <c r="AB33">
        <v>4</v>
      </c>
      <c r="AC33">
        <v>3</v>
      </c>
      <c r="AD33">
        <v>1</v>
      </c>
      <c r="AE33">
        <v>1</v>
      </c>
      <c r="AF33">
        <v>1</v>
      </c>
      <c r="AG33">
        <v>0</v>
      </c>
      <c r="AH33">
        <v>0</v>
      </c>
      <c r="AI33">
        <v>1</v>
      </c>
      <c r="AJ33">
        <v>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1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1</v>
      </c>
      <c r="BC33">
        <v>0</v>
      </c>
      <c r="BD33">
        <v>5</v>
      </c>
      <c r="BE33" s="89">
        <v>123.36</v>
      </c>
      <c r="BF33" s="137">
        <v>396.1354911838793</v>
      </c>
      <c r="BG33" s="137">
        <v>4825.381898932404</v>
      </c>
    </row>
    <row r="34" spans="2:59" ht="15" customHeight="1">
      <c r="B34" s="195" t="s">
        <v>16</v>
      </c>
      <c r="C34" s="196"/>
      <c r="D34" s="102">
        <v>291</v>
      </c>
      <c r="E34" s="115">
        <v>16</v>
      </c>
      <c r="F34" s="115">
        <v>24</v>
      </c>
      <c r="G34" s="115">
        <v>14</v>
      </c>
      <c r="H34" s="115">
        <v>15</v>
      </c>
      <c r="I34" s="115">
        <v>14</v>
      </c>
      <c r="J34" s="115">
        <v>20</v>
      </c>
      <c r="K34" s="115">
        <v>26</v>
      </c>
      <c r="L34" s="115">
        <v>24</v>
      </c>
      <c r="M34" s="115">
        <v>19</v>
      </c>
      <c r="N34" s="115">
        <v>25</v>
      </c>
      <c r="O34" s="134">
        <v>12</v>
      </c>
      <c r="P34" s="134">
        <v>13</v>
      </c>
      <c r="Q34" s="134">
        <v>12</v>
      </c>
      <c r="R34">
        <v>7</v>
      </c>
      <c r="S34">
        <v>5</v>
      </c>
      <c r="T34">
        <v>4</v>
      </c>
      <c r="U34">
        <v>1</v>
      </c>
      <c r="V34">
        <v>3</v>
      </c>
      <c r="W34">
        <v>4</v>
      </c>
      <c r="X34">
        <v>1</v>
      </c>
      <c r="Y34">
        <v>0</v>
      </c>
      <c r="Z34">
        <v>2</v>
      </c>
      <c r="AA34">
        <v>0</v>
      </c>
      <c r="AB34">
        <v>2</v>
      </c>
      <c r="AC34">
        <v>1</v>
      </c>
      <c r="AD34">
        <v>2</v>
      </c>
      <c r="AE34">
        <v>0</v>
      </c>
      <c r="AF34">
        <v>2</v>
      </c>
      <c r="AG34">
        <v>1</v>
      </c>
      <c r="AH34">
        <v>0</v>
      </c>
      <c r="AI34">
        <v>2</v>
      </c>
      <c r="AJ34">
        <v>1</v>
      </c>
      <c r="AK34">
        <v>1</v>
      </c>
      <c r="AL34">
        <v>0</v>
      </c>
      <c r="AM34">
        <v>2</v>
      </c>
      <c r="AN34">
        <v>0</v>
      </c>
      <c r="AO34">
        <v>0</v>
      </c>
      <c r="AP34">
        <v>0</v>
      </c>
      <c r="AQ34">
        <v>0</v>
      </c>
      <c r="AR34">
        <v>2</v>
      </c>
      <c r="AS34">
        <v>1</v>
      </c>
      <c r="AT34">
        <v>2</v>
      </c>
      <c r="AU34">
        <v>1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10</v>
      </c>
      <c r="BE34" s="89">
        <v>165.88</v>
      </c>
      <c r="BF34" s="137">
        <v>431.04006872852233</v>
      </c>
      <c r="BG34" s="137">
        <v>2610.2768440378113</v>
      </c>
    </row>
    <row r="35" spans="2:59" ht="15" customHeight="1">
      <c r="B35" s="195" t="s">
        <v>17</v>
      </c>
      <c r="C35" s="196"/>
      <c r="D35" s="102">
        <v>486</v>
      </c>
      <c r="E35" s="115">
        <v>213</v>
      </c>
      <c r="F35" s="115">
        <v>58</v>
      </c>
      <c r="G35" s="115">
        <v>43</v>
      </c>
      <c r="H35" s="115">
        <v>32</v>
      </c>
      <c r="I35" s="115">
        <v>23</v>
      </c>
      <c r="J35" s="115">
        <v>18</v>
      </c>
      <c r="K35" s="115">
        <v>17</v>
      </c>
      <c r="L35" s="115">
        <v>17</v>
      </c>
      <c r="M35" s="115">
        <v>5</v>
      </c>
      <c r="N35" s="115">
        <v>4</v>
      </c>
      <c r="O35" s="134">
        <v>4</v>
      </c>
      <c r="P35" s="134">
        <v>7</v>
      </c>
      <c r="Q35" s="134">
        <v>9</v>
      </c>
      <c r="R35">
        <v>3</v>
      </c>
      <c r="S35">
        <v>5</v>
      </c>
      <c r="T35">
        <v>4</v>
      </c>
      <c r="U35">
        <v>2</v>
      </c>
      <c r="V35">
        <v>3</v>
      </c>
      <c r="W35">
        <v>1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</v>
      </c>
      <c r="AI35">
        <v>0</v>
      </c>
      <c r="AJ35">
        <v>1</v>
      </c>
      <c r="AK35">
        <v>0</v>
      </c>
      <c r="AL35">
        <v>0</v>
      </c>
      <c r="AM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14</v>
      </c>
      <c r="BE35" s="89">
        <v>102.215</v>
      </c>
      <c r="BF35" s="137">
        <v>298.02631687242814</v>
      </c>
      <c r="BG35" s="137">
        <v>2439.3205813969216</v>
      </c>
    </row>
    <row r="36" spans="2:59" ht="15" customHeight="1">
      <c r="B36" s="195" t="s">
        <v>18</v>
      </c>
      <c r="C36" s="196"/>
      <c r="D36" s="102">
        <v>434</v>
      </c>
      <c r="E36" s="115">
        <v>89</v>
      </c>
      <c r="F36" s="115">
        <v>66</v>
      </c>
      <c r="G36" s="115">
        <v>33</v>
      </c>
      <c r="H36" s="115">
        <v>47</v>
      </c>
      <c r="I36" s="115">
        <v>32</v>
      </c>
      <c r="J36" s="115">
        <v>19</v>
      </c>
      <c r="K36" s="115">
        <v>24</v>
      </c>
      <c r="L36" s="115">
        <v>17</v>
      </c>
      <c r="M36" s="115">
        <v>10</v>
      </c>
      <c r="N36" s="115">
        <v>9</v>
      </c>
      <c r="O36" s="134">
        <v>13</v>
      </c>
      <c r="P36" s="134">
        <v>12</v>
      </c>
      <c r="Q36" s="134">
        <v>9</v>
      </c>
      <c r="R36">
        <v>8</v>
      </c>
      <c r="S36">
        <v>4</v>
      </c>
      <c r="T36">
        <v>2</v>
      </c>
      <c r="U36">
        <v>1</v>
      </c>
      <c r="V36">
        <v>8</v>
      </c>
      <c r="W36">
        <v>3</v>
      </c>
      <c r="X36">
        <v>2</v>
      </c>
      <c r="Y36">
        <v>2</v>
      </c>
      <c r="Z36">
        <v>2</v>
      </c>
      <c r="AA36">
        <v>1</v>
      </c>
      <c r="AB36">
        <v>1</v>
      </c>
      <c r="AC36">
        <v>2</v>
      </c>
      <c r="AD36">
        <v>2</v>
      </c>
      <c r="AE36">
        <v>2</v>
      </c>
      <c r="AF36">
        <v>0</v>
      </c>
      <c r="AG36">
        <v>1</v>
      </c>
      <c r="AH36">
        <v>0</v>
      </c>
      <c r="AI36">
        <v>0</v>
      </c>
      <c r="AJ36">
        <v>1</v>
      </c>
      <c r="AK36">
        <v>0</v>
      </c>
      <c r="AL36">
        <v>2</v>
      </c>
      <c r="AM36">
        <v>0</v>
      </c>
      <c r="AN36">
        <v>1</v>
      </c>
      <c r="AO36">
        <v>0</v>
      </c>
      <c r="AP36">
        <v>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8</v>
      </c>
      <c r="BE36" s="89">
        <v>125.22</v>
      </c>
      <c r="BF36" s="137">
        <v>158.34649769585238</v>
      </c>
      <c r="BG36" s="137">
        <v>176.67403947960983</v>
      </c>
    </row>
    <row r="37" spans="2:59" ht="15" customHeight="1">
      <c r="B37" s="195" t="s">
        <v>19</v>
      </c>
      <c r="C37" s="196"/>
      <c r="D37" s="102">
        <v>25</v>
      </c>
      <c r="E37" s="115">
        <v>0</v>
      </c>
      <c r="F37" s="115">
        <v>2</v>
      </c>
      <c r="G37" s="115">
        <v>1</v>
      </c>
      <c r="H37" s="115">
        <v>2</v>
      </c>
      <c r="I37" s="115">
        <v>2</v>
      </c>
      <c r="J37" s="115">
        <v>1</v>
      </c>
      <c r="K37" s="115">
        <v>1</v>
      </c>
      <c r="L37" s="115">
        <v>0</v>
      </c>
      <c r="M37" s="115">
        <v>0</v>
      </c>
      <c r="N37" s="115">
        <v>1</v>
      </c>
      <c r="O37" s="134">
        <v>2</v>
      </c>
      <c r="P37" s="134">
        <v>3</v>
      </c>
      <c r="Q37" s="134">
        <v>1</v>
      </c>
      <c r="R37">
        <v>1</v>
      </c>
      <c r="S37">
        <v>2</v>
      </c>
      <c r="T37">
        <v>1</v>
      </c>
      <c r="U37">
        <v>1</v>
      </c>
      <c r="V37">
        <v>2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1</v>
      </c>
      <c r="BE37" s="89">
        <v>201.23</v>
      </c>
      <c r="BF37" s="137">
        <v>215.11</v>
      </c>
      <c r="BG37" s="137">
        <v>121.89840178744483</v>
      </c>
    </row>
    <row r="38" spans="2:59" ht="15" customHeight="1">
      <c r="B38" s="195" t="s">
        <v>20</v>
      </c>
      <c r="C38" s="196"/>
      <c r="D38" s="102">
        <v>8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1</v>
      </c>
      <c r="K38" s="115">
        <v>1</v>
      </c>
      <c r="L38" s="115">
        <v>1</v>
      </c>
      <c r="M38" s="115">
        <v>0</v>
      </c>
      <c r="N38" s="115">
        <v>0</v>
      </c>
      <c r="O38" s="134">
        <v>0</v>
      </c>
      <c r="P38" s="134">
        <v>0</v>
      </c>
      <c r="Q38" s="134">
        <v>2</v>
      </c>
      <c r="R38">
        <v>0</v>
      </c>
      <c r="S38">
        <v>1</v>
      </c>
      <c r="T38">
        <v>0</v>
      </c>
      <c r="U38">
        <v>0</v>
      </c>
      <c r="V38">
        <v>1</v>
      </c>
      <c r="W38">
        <v>0</v>
      </c>
      <c r="X38">
        <v>0</v>
      </c>
      <c r="Y38">
        <v>0</v>
      </c>
      <c r="Z38">
        <v>0</v>
      </c>
      <c r="AA38">
        <v>0</v>
      </c>
      <c r="AB38">
        <v>1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 s="89">
        <v>209.955</v>
      </c>
      <c r="BF38" s="137">
        <v>212.78125</v>
      </c>
      <c r="BG38" s="137">
        <v>61.12305584112383</v>
      </c>
    </row>
    <row r="39" spans="2:59" ht="15" customHeight="1">
      <c r="B39" s="195" t="s">
        <v>21</v>
      </c>
      <c r="C39" s="196"/>
      <c r="D39" s="102">
        <v>14</v>
      </c>
      <c r="E39" s="115">
        <v>0</v>
      </c>
      <c r="F39" s="115">
        <v>1</v>
      </c>
      <c r="G39" s="115">
        <v>1</v>
      </c>
      <c r="H39" s="115">
        <v>2</v>
      </c>
      <c r="I39" s="115">
        <v>0</v>
      </c>
      <c r="J39" s="115">
        <v>0</v>
      </c>
      <c r="K39" s="115">
        <v>0</v>
      </c>
      <c r="L39" s="115">
        <v>4</v>
      </c>
      <c r="M39" s="115">
        <v>1</v>
      </c>
      <c r="N39" s="115">
        <v>0</v>
      </c>
      <c r="O39" s="134">
        <v>0</v>
      </c>
      <c r="P39" s="134">
        <v>0</v>
      </c>
      <c r="Q39" s="134">
        <v>1</v>
      </c>
      <c r="R39">
        <v>1</v>
      </c>
      <c r="S39">
        <v>1</v>
      </c>
      <c r="T39">
        <v>0</v>
      </c>
      <c r="U39">
        <v>0</v>
      </c>
      <c r="V39">
        <v>0</v>
      </c>
      <c r="W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1</v>
      </c>
      <c r="BE39" s="89">
        <v>166.335</v>
      </c>
      <c r="BF39" s="137">
        <v>203.835</v>
      </c>
      <c r="BG39" s="137">
        <v>129.1469155502904</v>
      </c>
    </row>
    <row r="40" spans="2:59" ht="15" customHeight="1">
      <c r="B40" s="195" t="s">
        <v>22</v>
      </c>
      <c r="C40" s="196"/>
      <c r="D40" s="102">
        <v>14</v>
      </c>
      <c r="E40" s="115">
        <v>0</v>
      </c>
      <c r="F40" s="115">
        <v>0</v>
      </c>
      <c r="G40" s="115">
        <v>0</v>
      </c>
      <c r="H40" s="115">
        <v>1</v>
      </c>
      <c r="I40" s="115">
        <v>0</v>
      </c>
      <c r="J40" s="115">
        <v>1</v>
      </c>
      <c r="K40" s="115">
        <v>0</v>
      </c>
      <c r="L40" s="115">
        <v>2</v>
      </c>
      <c r="M40" s="115">
        <v>1</v>
      </c>
      <c r="N40" s="115">
        <v>1</v>
      </c>
      <c r="O40" s="134">
        <v>0</v>
      </c>
      <c r="P40" s="134">
        <v>1</v>
      </c>
      <c r="Q40" s="134">
        <v>0</v>
      </c>
      <c r="R40">
        <v>1</v>
      </c>
      <c r="S40">
        <v>0</v>
      </c>
      <c r="T40">
        <v>0</v>
      </c>
      <c r="U40">
        <v>1</v>
      </c>
      <c r="V40">
        <v>0</v>
      </c>
      <c r="W40">
        <v>1</v>
      </c>
      <c r="X40">
        <v>0</v>
      </c>
      <c r="Y40">
        <v>0</v>
      </c>
      <c r="Z40">
        <v>1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1</v>
      </c>
      <c r="BE40" s="89">
        <v>212.185</v>
      </c>
      <c r="BF40" s="137">
        <v>264.34000000000003</v>
      </c>
      <c r="BG40" s="137">
        <v>148.2290813883388</v>
      </c>
    </row>
    <row r="41" spans="2:59" ht="15" customHeight="1">
      <c r="B41" s="195" t="s">
        <v>23</v>
      </c>
      <c r="C41" s="196"/>
      <c r="D41" s="102">
        <v>63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2</v>
      </c>
      <c r="K41" s="115">
        <v>1</v>
      </c>
      <c r="L41" s="115">
        <v>3</v>
      </c>
      <c r="M41" s="115">
        <v>3</v>
      </c>
      <c r="N41" s="115">
        <v>3</v>
      </c>
      <c r="O41" s="134">
        <v>2</v>
      </c>
      <c r="P41" s="134">
        <v>7</v>
      </c>
      <c r="Q41" s="134">
        <v>3</v>
      </c>
      <c r="R41">
        <v>2</v>
      </c>
      <c r="S41">
        <v>6</v>
      </c>
      <c r="T41">
        <v>1</v>
      </c>
      <c r="U41">
        <v>1</v>
      </c>
      <c r="V41">
        <v>1</v>
      </c>
      <c r="W41">
        <v>1</v>
      </c>
      <c r="X41">
        <v>0</v>
      </c>
      <c r="Y41">
        <v>2</v>
      </c>
      <c r="Z41">
        <v>3</v>
      </c>
      <c r="AA41">
        <v>1</v>
      </c>
      <c r="AB41">
        <v>1</v>
      </c>
      <c r="AC41">
        <v>3</v>
      </c>
      <c r="AD41">
        <v>0</v>
      </c>
      <c r="AE41">
        <v>1</v>
      </c>
      <c r="AF41">
        <v>0</v>
      </c>
      <c r="AG41">
        <v>1</v>
      </c>
      <c r="AH41">
        <v>2</v>
      </c>
      <c r="AI41">
        <v>2</v>
      </c>
      <c r="AJ41">
        <v>1</v>
      </c>
      <c r="AK41">
        <v>0</v>
      </c>
      <c r="AL41">
        <v>0</v>
      </c>
      <c r="AM41">
        <v>1</v>
      </c>
      <c r="AN41">
        <v>0</v>
      </c>
      <c r="AO41">
        <v>1</v>
      </c>
      <c r="AP41">
        <v>0</v>
      </c>
      <c r="AQ41">
        <v>1</v>
      </c>
      <c r="AR41">
        <v>0</v>
      </c>
      <c r="AS41">
        <v>1</v>
      </c>
      <c r="AT41">
        <v>0</v>
      </c>
      <c r="AU41">
        <v>0</v>
      </c>
      <c r="AV41">
        <v>0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1</v>
      </c>
      <c r="BD41">
        <v>4</v>
      </c>
      <c r="BE41" s="89">
        <v>236.21</v>
      </c>
      <c r="BF41" s="137">
        <v>315.87047619047615</v>
      </c>
      <c r="BG41" s="137">
        <v>191.25221808900187</v>
      </c>
    </row>
    <row r="42" spans="2:59" ht="15" customHeight="1">
      <c r="B42" s="195" t="s">
        <v>24</v>
      </c>
      <c r="C42" s="196"/>
      <c r="D42" s="102">
        <v>45</v>
      </c>
      <c r="E42" s="115">
        <v>0</v>
      </c>
      <c r="F42" s="115">
        <v>0</v>
      </c>
      <c r="G42" s="115">
        <v>0</v>
      </c>
      <c r="H42" s="115">
        <v>0</v>
      </c>
      <c r="I42" s="115">
        <v>2</v>
      </c>
      <c r="J42" s="115">
        <v>1</v>
      </c>
      <c r="K42" s="115">
        <v>2</v>
      </c>
      <c r="L42" s="115">
        <v>1</v>
      </c>
      <c r="M42" s="115">
        <v>1</v>
      </c>
      <c r="N42" s="115">
        <v>0</v>
      </c>
      <c r="O42" s="134">
        <v>1</v>
      </c>
      <c r="P42" s="134">
        <v>1</v>
      </c>
      <c r="Q42" s="134">
        <v>4</v>
      </c>
      <c r="R42">
        <v>3</v>
      </c>
      <c r="S42">
        <v>1</v>
      </c>
      <c r="T42">
        <v>1</v>
      </c>
      <c r="U42">
        <v>0</v>
      </c>
      <c r="V42">
        <v>0</v>
      </c>
      <c r="W42">
        <v>0</v>
      </c>
      <c r="X42">
        <v>0</v>
      </c>
      <c r="Y42">
        <v>1</v>
      </c>
      <c r="Z42">
        <v>1</v>
      </c>
      <c r="AA42">
        <v>2</v>
      </c>
      <c r="AB42">
        <v>1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3</v>
      </c>
      <c r="AJ42">
        <v>1</v>
      </c>
      <c r="AK42">
        <v>1</v>
      </c>
      <c r="AL42">
        <v>0</v>
      </c>
      <c r="AM42">
        <v>0</v>
      </c>
      <c r="AN42">
        <v>1</v>
      </c>
      <c r="AO42">
        <v>1</v>
      </c>
      <c r="AP42">
        <v>0</v>
      </c>
      <c r="AQ42">
        <v>1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</v>
      </c>
      <c r="BE42" s="89">
        <v>328.3</v>
      </c>
      <c r="BF42" s="137">
        <v>501.86066666666665</v>
      </c>
      <c r="BG42" s="137">
        <v>426.95039709975254</v>
      </c>
    </row>
    <row r="43" spans="2:59" ht="15" customHeight="1">
      <c r="B43" s="195" t="s">
        <v>25</v>
      </c>
      <c r="C43" s="196"/>
      <c r="D43" s="102">
        <v>90</v>
      </c>
      <c r="E43" s="115">
        <v>2</v>
      </c>
      <c r="F43" s="115">
        <v>0</v>
      </c>
      <c r="G43" s="115">
        <v>0</v>
      </c>
      <c r="H43" s="115">
        <v>3</v>
      </c>
      <c r="I43" s="115">
        <v>3</v>
      </c>
      <c r="J43" s="115">
        <v>1</v>
      </c>
      <c r="K43" s="115">
        <v>4</v>
      </c>
      <c r="L43" s="115">
        <v>8</v>
      </c>
      <c r="M43" s="115">
        <v>4</v>
      </c>
      <c r="N43" s="115">
        <v>8</v>
      </c>
      <c r="O43" s="134">
        <v>7</v>
      </c>
      <c r="P43" s="134">
        <v>8</v>
      </c>
      <c r="Q43" s="134">
        <v>8</v>
      </c>
      <c r="R43">
        <v>5</v>
      </c>
      <c r="S43">
        <v>4</v>
      </c>
      <c r="T43">
        <v>3</v>
      </c>
      <c r="U43">
        <v>1</v>
      </c>
      <c r="V43">
        <v>2</v>
      </c>
      <c r="W43">
        <v>3</v>
      </c>
      <c r="X43">
        <v>1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>
        <v>1</v>
      </c>
      <c r="AG43">
        <v>0</v>
      </c>
      <c r="AH43">
        <v>1</v>
      </c>
      <c r="AI43">
        <v>1</v>
      </c>
      <c r="AJ43">
        <v>2</v>
      </c>
      <c r="AK43">
        <v>0</v>
      </c>
      <c r="AL43">
        <v>0</v>
      </c>
      <c r="AM43">
        <v>2</v>
      </c>
      <c r="AN43">
        <v>0</v>
      </c>
      <c r="AO43">
        <v>1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1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5</v>
      </c>
      <c r="BE43" s="89">
        <v>202.32999999999998</v>
      </c>
      <c r="BF43" s="137">
        <v>270.1617777777779</v>
      </c>
      <c r="BG43" s="137">
        <v>261.53029648794734</v>
      </c>
    </row>
    <row r="44" spans="2:59" ht="15" customHeight="1">
      <c r="B44" s="195" t="s">
        <v>26</v>
      </c>
      <c r="C44" s="196"/>
      <c r="D44" s="102">
        <v>97</v>
      </c>
      <c r="E44" s="115">
        <v>2</v>
      </c>
      <c r="F44" s="115">
        <v>4</v>
      </c>
      <c r="G44" s="115">
        <v>0</v>
      </c>
      <c r="H44" s="115">
        <v>2</v>
      </c>
      <c r="I44" s="115">
        <v>3</v>
      </c>
      <c r="J44" s="115">
        <v>5</v>
      </c>
      <c r="K44" s="115">
        <v>5</v>
      </c>
      <c r="L44" s="115">
        <v>7</v>
      </c>
      <c r="M44" s="115">
        <v>2</v>
      </c>
      <c r="N44" s="115">
        <v>5</v>
      </c>
      <c r="O44" s="134">
        <v>4</v>
      </c>
      <c r="P44" s="134">
        <v>10</v>
      </c>
      <c r="Q44" s="134">
        <v>5</v>
      </c>
      <c r="R44">
        <v>1</v>
      </c>
      <c r="S44">
        <v>7</v>
      </c>
      <c r="T44">
        <v>3</v>
      </c>
      <c r="U44">
        <v>5</v>
      </c>
      <c r="V44">
        <v>5</v>
      </c>
      <c r="W44">
        <v>2</v>
      </c>
      <c r="X44">
        <v>1</v>
      </c>
      <c r="Y44">
        <v>0</v>
      </c>
      <c r="Z44">
        <v>3</v>
      </c>
      <c r="AA44">
        <v>0</v>
      </c>
      <c r="AB44">
        <v>0</v>
      </c>
      <c r="AC44">
        <v>0</v>
      </c>
      <c r="AD44">
        <v>1</v>
      </c>
      <c r="AE44">
        <v>0</v>
      </c>
      <c r="AF44">
        <v>1</v>
      </c>
      <c r="AG44">
        <v>0</v>
      </c>
      <c r="AH44">
        <v>0</v>
      </c>
      <c r="AI44">
        <v>0</v>
      </c>
      <c r="AJ44">
        <v>0</v>
      </c>
      <c r="AK44">
        <v>2</v>
      </c>
      <c r="AL44">
        <v>0</v>
      </c>
      <c r="AM44">
        <v>1</v>
      </c>
      <c r="AN44">
        <v>2</v>
      </c>
      <c r="AO44">
        <v>1</v>
      </c>
      <c r="AP44">
        <v>0</v>
      </c>
      <c r="AQ44">
        <v>0</v>
      </c>
      <c r="AR44">
        <v>0</v>
      </c>
      <c r="AS44">
        <v>0</v>
      </c>
      <c r="AT44">
        <v>1</v>
      </c>
      <c r="AU44">
        <v>0</v>
      </c>
      <c r="AV44">
        <v>0</v>
      </c>
      <c r="AW44">
        <v>1</v>
      </c>
      <c r="AX44">
        <v>0</v>
      </c>
      <c r="AY44">
        <v>0</v>
      </c>
      <c r="AZ44">
        <v>0</v>
      </c>
      <c r="BA44">
        <v>0</v>
      </c>
      <c r="BB44">
        <v>3</v>
      </c>
      <c r="BC44">
        <v>1</v>
      </c>
      <c r="BD44">
        <v>2</v>
      </c>
      <c r="BE44" s="89">
        <v>208.9</v>
      </c>
      <c r="BF44" s="137">
        <v>251.41876288659796</v>
      </c>
      <c r="BG44" s="137">
        <v>148.8129367014293</v>
      </c>
    </row>
    <row r="45" spans="2:59" ht="15" customHeight="1">
      <c r="B45" s="195" t="s">
        <v>27</v>
      </c>
      <c r="C45" s="196"/>
      <c r="D45" s="102">
        <v>199</v>
      </c>
      <c r="E45" s="115">
        <v>10</v>
      </c>
      <c r="F45" s="115">
        <v>10</v>
      </c>
      <c r="G45" s="115">
        <v>5</v>
      </c>
      <c r="H45" s="115">
        <v>7</v>
      </c>
      <c r="I45" s="115">
        <v>16</v>
      </c>
      <c r="J45" s="115">
        <v>15</v>
      </c>
      <c r="K45" s="115">
        <v>10</v>
      </c>
      <c r="L45" s="115">
        <v>26</v>
      </c>
      <c r="M45" s="115">
        <v>13</v>
      </c>
      <c r="N45" s="115">
        <v>10</v>
      </c>
      <c r="O45" s="134">
        <v>16</v>
      </c>
      <c r="P45" s="134">
        <v>13</v>
      </c>
      <c r="Q45" s="134">
        <v>4</v>
      </c>
      <c r="R45">
        <v>8</v>
      </c>
      <c r="S45">
        <v>5</v>
      </c>
      <c r="T45">
        <v>3</v>
      </c>
      <c r="U45">
        <v>2</v>
      </c>
      <c r="V45">
        <v>2</v>
      </c>
      <c r="W45">
        <v>2</v>
      </c>
      <c r="X45">
        <v>3</v>
      </c>
      <c r="Y45">
        <v>3</v>
      </c>
      <c r="Z45">
        <v>0</v>
      </c>
      <c r="AA45">
        <v>1</v>
      </c>
      <c r="AB45">
        <v>3</v>
      </c>
      <c r="AC45">
        <v>3</v>
      </c>
      <c r="AD45">
        <v>3</v>
      </c>
      <c r="AE45">
        <v>1</v>
      </c>
      <c r="AF45">
        <v>1</v>
      </c>
      <c r="AG45">
        <v>0</v>
      </c>
      <c r="AH45">
        <v>0</v>
      </c>
      <c r="AI45">
        <v>2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1</v>
      </c>
      <c r="BA45">
        <v>0</v>
      </c>
      <c r="BB45">
        <v>0</v>
      </c>
      <c r="BC45">
        <v>0</v>
      </c>
      <c r="BD45">
        <v>1</v>
      </c>
      <c r="BE45" s="89">
        <v>169.78</v>
      </c>
      <c r="BF45" s="137">
        <v>188.114824120603</v>
      </c>
      <c r="BG45" s="137">
        <v>85.2092592294318</v>
      </c>
    </row>
    <row r="46" spans="2:59" ht="15" customHeight="1">
      <c r="B46" s="195" t="s">
        <v>28</v>
      </c>
      <c r="C46" s="196"/>
      <c r="D46" s="102">
        <v>73</v>
      </c>
      <c r="E46" s="115">
        <v>0</v>
      </c>
      <c r="F46" s="115">
        <v>1</v>
      </c>
      <c r="G46" s="115">
        <v>2</v>
      </c>
      <c r="H46" s="115">
        <v>0</v>
      </c>
      <c r="I46" s="115">
        <v>1</v>
      </c>
      <c r="J46" s="115">
        <v>1</v>
      </c>
      <c r="K46" s="115">
        <v>1</v>
      </c>
      <c r="L46" s="115">
        <v>6</v>
      </c>
      <c r="M46" s="115">
        <v>3</v>
      </c>
      <c r="N46" s="115">
        <v>3</v>
      </c>
      <c r="O46" s="134">
        <v>9</v>
      </c>
      <c r="P46" s="134">
        <v>5</v>
      </c>
      <c r="Q46" s="134">
        <v>3</v>
      </c>
      <c r="R46">
        <v>5</v>
      </c>
      <c r="S46">
        <v>5</v>
      </c>
      <c r="T46">
        <v>2</v>
      </c>
      <c r="U46">
        <v>2</v>
      </c>
      <c r="V46">
        <v>3</v>
      </c>
      <c r="W46">
        <v>1</v>
      </c>
      <c r="X46">
        <v>2</v>
      </c>
      <c r="Y46">
        <v>0</v>
      </c>
      <c r="Z46">
        <v>1</v>
      </c>
      <c r="AA46">
        <v>2</v>
      </c>
      <c r="AB46">
        <v>0</v>
      </c>
      <c r="AC46">
        <v>3</v>
      </c>
      <c r="AD46">
        <v>0</v>
      </c>
      <c r="AE46">
        <v>1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1</v>
      </c>
      <c r="AL46">
        <v>3</v>
      </c>
      <c r="AM46">
        <v>2</v>
      </c>
      <c r="AN46">
        <v>0</v>
      </c>
      <c r="AO46">
        <v>0</v>
      </c>
      <c r="AP46">
        <v>2</v>
      </c>
      <c r="AQ46">
        <v>0</v>
      </c>
      <c r="AR46">
        <v>0</v>
      </c>
      <c r="AS46">
        <v>0</v>
      </c>
      <c r="AT46">
        <v>1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1</v>
      </c>
      <c r="BA46">
        <v>0</v>
      </c>
      <c r="BB46">
        <v>0</v>
      </c>
      <c r="BC46">
        <v>0</v>
      </c>
      <c r="BD46">
        <v>1</v>
      </c>
      <c r="BE46" s="89">
        <v>222.7</v>
      </c>
      <c r="BF46" s="137">
        <v>256.4247945205479</v>
      </c>
      <c r="BG46" s="137">
        <v>115.34019170491541</v>
      </c>
    </row>
    <row r="47" spans="2:59" ht="15" customHeight="1">
      <c r="B47" s="195" t="s">
        <v>29</v>
      </c>
      <c r="C47" s="196"/>
      <c r="D47" s="102">
        <v>90</v>
      </c>
      <c r="E47" s="115">
        <v>1</v>
      </c>
      <c r="F47" s="115">
        <v>6</v>
      </c>
      <c r="G47" s="115">
        <v>1</v>
      </c>
      <c r="H47" s="115">
        <v>3</v>
      </c>
      <c r="I47" s="115">
        <v>4</v>
      </c>
      <c r="J47" s="115">
        <v>5</v>
      </c>
      <c r="K47" s="115">
        <v>9</v>
      </c>
      <c r="L47" s="115">
        <v>11</v>
      </c>
      <c r="M47" s="115">
        <v>3</v>
      </c>
      <c r="N47" s="115">
        <v>9</v>
      </c>
      <c r="O47" s="134">
        <v>4</v>
      </c>
      <c r="P47" s="134">
        <v>9</v>
      </c>
      <c r="Q47" s="134">
        <v>4</v>
      </c>
      <c r="R47">
        <v>2</v>
      </c>
      <c r="S47">
        <v>2</v>
      </c>
      <c r="T47">
        <v>1</v>
      </c>
      <c r="U47">
        <v>4</v>
      </c>
      <c r="V47">
        <v>2</v>
      </c>
      <c r="W47">
        <v>0</v>
      </c>
      <c r="X47">
        <v>0</v>
      </c>
      <c r="Y47">
        <v>1</v>
      </c>
      <c r="Z47">
        <v>0</v>
      </c>
      <c r="AA47">
        <v>0</v>
      </c>
      <c r="AB47">
        <v>2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1</v>
      </c>
      <c r="AK47">
        <v>0</v>
      </c>
      <c r="AL47">
        <v>0</v>
      </c>
      <c r="AM47">
        <v>0</v>
      </c>
      <c r="AN47">
        <v>0</v>
      </c>
      <c r="AO47">
        <v>1</v>
      </c>
      <c r="AP47">
        <v>0</v>
      </c>
      <c r="AQ47">
        <v>0</v>
      </c>
      <c r="AR47">
        <v>2</v>
      </c>
      <c r="AS47">
        <v>0</v>
      </c>
      <c r="AT47">
        <v>0</v>
      </c>
      <c r="AU47">
        <v>0</v>
      </c>
      <c r="AV47">
        <v>1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2</v>
      </c>
      <c r="BE47" s="89">
        <v>181.305</v>
      </c>
      <c r="BF47" s="137">
        <v>208.0667777777778</v>
      </c>
      <c r="BG47" s="137">
        <v>113.42668188595627</v>
      </c>
    </row>
    <row r="48" spans="2:59" ht="15" customHeight="1">
      <c r="B48" s="195" t="s">
        <v>30</v>
      </c>
      <c r="C48" s="196"/>
      <c r="D48" s="102">
        <v>48</v>
      </c>
      <c r="E48" s="115">
        <v>17</v>
      </c>
      <c r="F48" s="115">
        <v>3</v>
      </c>
      <c r="G48" s="115">
        <v>1</v>
      </c>
      <c r="H48" s="115">
        <v>2</v>
      </c>
      <c r="I48" s="115">
        <v>0</v>
      </c>
      <c r="J48" s="115">
        <v>2</v>
      </c>
      <c r="K48" s="115">
        <v>2</v>
      </c>
      <c r="L48" s="115">
        <v>0</v>
      </c>
      <c r="M48" s="115">
        <v>3</v>
      </c>
      <c r="N48" s="115">
        <v>1</v>
      </c>
      <c r="O48" s="134">
        <v>2</v>
      </c>
      <c r="P48" s="134">
        <v>3</v>
      </c>
      <c r="Q48" s="134">
        <v>2</v>
      </c>
      <c r="R48">
        <v>1</v>
      </c>
      <c r="S48">
        <v>2</v>
      </c>
      <c r="T48">
        <v>1</v>
      </c>
      <c r="U48">
        <v>0</v>
      </c>
      <c r="V48">
        <v>0</v>
      </c>
      <c r="W48">
        <v>2</v>
      </c>
      <c r="X48">
        <v>0</v>
      </c>
      <c r="Y48">
        <v>0</v>
      </c>
      <c r="Z48">
        <v>0</v>
      </c>
      <c r="AA48">
        <v>0</v>
      </c>
      <c r="AB48">
        <v>1</v>
      </c>
      <c r="AC48">
        <v>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1</v>
      </c>
      <c r="AY48">
        <v>0</v>
      </c>
      <c r="AZ48">
        <v>0</v>
      </c>
      <c r="BA48">
        <v>0</v>
      </c>
      <c r="BB48">
        <v>0</v>
      </c>
      <c r="BC48">
        <v>1</v>
      </c>
      <c r="BD48">
        <v>0</v>
      </c>
      <c r="BE48" s="89">
        <v>146.07999999999998</v>
      </c>
      <c r="BF48" s="137">
        <v>160.63479166666664</v>
      </c>
      <c r="BG48" s="137">
        <v>117.0045905080466</v>
      </c>
    </row>
    <row r="49" spans="2:59" ht="15" customHeight="1">
      <c r="B49" s="195" t="s">
        <v>31</v>
      </c>
      <c r="C49" s="196"/>
      <c r="D49" s="102">
        <v>365</v>
      </c>
      <c r="E49" s="115">
        <v>197</v>
      </c>
      <c r="F49" s="115">
        <v>44</v>
      </c>
      <c r="G49" s="115">
        <v>18</v>
      </c>
      <c r="H49" s="115">
        <v>18</v>
      </c>
      <c r="I49" s="115">
        <v>4</v>
      </c>
      <c r="J49" s="115">
        <v>6</v>
      </c>
      <c r="K49" s="115">
        <v>13</v>
      </c>
      <c r="L49" s="115">
        <v>8</v>
      </c>
      <c r="M49" s="115">
        <v>9</v>
      </c>
      <c r="N49" s="115">
        <v>8</v>
      </c>
      <c r="O49" s="134">
        <v>7</v>
      </c>
      <c r="P49" s="134">
        <v>8</v>
      </c>
      <c r="Q49" s="134">
        <v>0</v>
      </c>
      <c r="R49">
        <v>1</v>
      </c>
      <c r="S49">
        <v>4</v>
      </c>
      <c r="T49">
        <v>5</v>
      </c>
      <c r="U49">
        <v>2</v>
      </c>
      <c r="V49">
        <v>0</v>
      </c>
      <c r="W49">
        <v>1</v>
      </c>
      <c r="X49">
        <v>0</v>
      </c>
      <c r="Y49">
        <v>2</v>
      </c>
      <c r="Z49">
        <v>1</v>
      </c>
      <c r="AA49">
        <v>0</v>
      </c>
      <c r="AB49">
        <v>1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</v>
      </c>
      <c r="AI49">
        <v>1</v>
      </c>
      <c r="AJ49">
        <v>0</v>
      </c>
      <c r="AK49">
        <v>0</v>
      </c>
      <c r="AL49">
        <v>1</v>
      </c>
      <c r="AM49">
        <v>1</v>
      </c>
      <c r="AN49">
        <v>1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3</v>
      </c>
      <c r="BE49" s="89">
        <v>94.33</v>
      </c>
      <c r="BF49" s="137">
        <v>138.12038356164382</v>
      </c>
      <c r="BG49" s="137">
        <v>510.93392373899485</v>
      </c>
    </row>
    <row r="50" spans="2:59" ht="15" customHeight="1">
      <c r="B50" s="195" t="s">
        <v>32</v>
      </c>
      <c r="C50" s="196"/>
      <c r="D50" s="102">
        <v>301</v>
      </c>
      <c r="E50" s="115">
        <v>47</v>
      </c>
      <c r="F50" s="115">
        <v>30</v>
      </c>
      <c r="G50" s="115">
        <v>22</v>
      </c>
      <c r="H50" s="115">
        <v>19</v>
      </c>
      <c r="I50" s="115">
        <v>18</v>
      </c>
      <c r="J50" s="115">
        <v>19</v>
      </c>
      <c r="K50" s="115">
        <v>15</v>
      </c>
      <c r="L50" s="115">
        <v>11</v>
      </c>
      <c r="M50" s="115">
        <v>12</v>
      </c>
      <c r="N50" s="115">
        <v>11</v>
      </c>
      <c r="O50" s="134">
        <v>12</v>
      </c>
      <c r="P50" s="134">
        <v>20</v>
      </c>
      <c r="Q50" s="134">
        <v>14</v>
      </c>
      <c r="R50">
        <v>6</v>
      </c>
      <c r="S50">
        <v>4</v>
      </c>
      <c r="T50">
        <v>6</v>
      </c>
      <c r="U50">
        <v>3</v>
      </c>
      <c r="V50">
        <v>4</v>
      </c>
      <c r="W50">
        <v>1</v>
      </c>
      <c r="X50">
        <v>4</v>
      </c>
      <c r="Y50">
        <v>0</v>
      </c>
      <c r="Z50">
        <v>3</v>
      </c>
      <c r="AA50">
        <v>1</v>
      </c>
      <c r="AB50">
        <v>1</v>
      </c>
      <c r="AC50">
        <v>2</v>
      </c>
      <c r="AD50">
        <v>2</v>
      </c>
      <c r="AE50">
        <v>0</v>
      </c>
      <c r="AF50">
        <v>0</v>
      </c>
      <c r="AG50">
        <v>1</v>
      </c>
      <c r="AH50">
        <v>2</v>
      </c>
      <c r="AI50">
        <v>1</v>
      </c>
      <c r="AJ50">
        <v>0</v>
      </c>
      <c r="AK50">
        <v>0</v>
      </c>
      <c r="AL50">
        <v>0</v>
      </c>
      <c r="AM50">
        <v>0</v>
      </c>
      <c r="AN50">
        <v>1</v>
      </c>
      <c r="AO50">
        <v>0</v>
      </c>
      <c r="AP50">
        <v>2</v>
      </c>
      <c r="AQ50">
        <v>0</v>
      </c>
      <c r="AR50">
        <v>0</v>
      </c>
      <c r="AS50">
        <v>0</v>
      </c>
      <c r="AT50">
        <v>0</v>
      </c>
      <c r="AU50">
        <v>1</v>
      </c>
      <c r="AV50">
        <v>0</v>
      </c>
      <c r="AW50">
        <v>0</v>
      </c>
      <c r="AX50">
        <v>0</v>
      </c>
      <c r="AY50">
        <v>1</v>
      </c>
      <c r="AZ50">
        <v>0</v>
      </c>
      <c r="BA50">
        <v>1</v>
      </c>
      <c r="BB50">
        <v>0</v>
      </c>
      <c r="BC50">
        <v>0</v>
      </c>
      <c r="BD50">
        <v>4</v>
      </c>
      <c r="BE50" s="89">
        <v>146.87</v>
      </c>
      <c r="BF50" s="137">
        <v>199.34255813953482</v>
      </c>
      <c r="BG50" s="137">
        <v>519.6139900019701</v>
      </c>
    </row>
    <row r="51" spans="2:59" ht="15" customHeight="1">
      <c r="B51" s="195" t="s">
        <v>33</v>
      </c>
      <c r="C51" s="196"/>
      <c r="D51" s="102">
        <v>80</v>
      </c>
      <c r="E51" s="115">
        <v>4</v>
      </c>
      <c r="F51" s="115">
        <v>8</v>
      </c>
      <c r="G51" s="115">
        <v>4</v>
      </c>
      <c r="H51" s="115">
        <v>2</v>
      </c>
      <c r="I51" s="115">
        <v>8</v>
      </c>
      <c r="J51" s="115">
        <v>4</v>
      </c>
      <c r="K51" s="115">
        <v>6</v>
      </c>
      <c r="L51" s="115">
        <v>7</v>
      </c>
      <c r="M51" s="115">
        <v>2</v>
      </c>
      <c r="N51" s="115">
        <v>2</v>
      </c>
      <c r="O51" s="134">
        <v>3</v>
      </c>
      <c r="P51" s="134">
        <v>5</v>
      </c>
      <c r="Q51" s="134">
        <v>2</v>
      </c>
      <c r="R51">
        <v>5</v>
      </c>
      <c r="S51">
        <v>1</v>
      </c>
      <c r="T51">
        <v>3</v>
      </c>
      <c r="U51">
        <v>3</v>
      </c>
      <c r="V51">
        <v>1</v>
      </c>
      <c r="W51">
        <v>2</v>
      </c>
      <c r="X51">
        <v>1</v>
      </c>
      <c r="Y51">
        <v>0</v>
      </c>
      <c r="Z51">
        <v>2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1</v>
      </c>
      <c r="AK51">
        <v>1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1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1</v>
      </c>
      <c r="BA51">
        <v>0</v>
      </c>
      <c r="BB51">
        <v>0</v>
      </c>
      <c r="BC51">
        <v>0</v>
      </c>
      <c r="BD51">
        <v>1</v>
      </c>
      <c r="BE51" s="89">
        <v>165.485</v>
      </c>
      <c r="BF51" s="137">
        <v>264.35050000000007</v>
      </c>
      <c r="BG51" s="137">
        <v>707.1323728134353</v>
      </c>
    </row>
    <row r="52" spans="2:59" ht="15" customHeight="1">
      <c r="B52" s="195" t="s">
        <v>34</v>
      </c>
      <c r="C52" s="196"/>
      <c r="D52" s="102">
        <v>39</v>
      </c>
      <c r="E52" s="115">
        <v>1</v>
      </c>
      <c r="F52" s="115">
        <v>6</v>
      </c>
      <c r="G52" s="115">
        <v>2</v>
      </c>
      <c r="H52" s="115">
        <v>3</v>
      </c>
      <c r="I52" s="115">
        <v>5</v>
      </c>
      <c r="J52" s="115">
        <v>0</v>
      </c>
      <c r="K52" s="115">
        <v>6</v>
      </c>
      <c r="L52" s="115">
        <v>5</v>
      </c>
      <c r="M52" s="115">
        <v>1</v>
      </c>
      <c r="N52" s="115">
        <v>0</v>
      </c>
      <c r="O52" s="134">
        <v>0</v>
      </c>
      <c r="P52" s="134">
        <v>3</v>
      </c>
      <c r="Q52" s="134">
        <v>0</v>
      </c>
      <c r="R52">
        <v>1</v>
      </c>
      <c r="S52">
        <v>0</v>
      </c>
      <c r="T52">
        <v>0</v>
      </c>
      <c r="U52">
        <v>0</v>
      </c>
      <c r="V52">
        <v>1</v>
      </c>
      <c r="W52">
        <v>0</v>
      </c>
      <c r="X52">
        <v>1</v>
      </c>
      <c r="Y52">
        <v>2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2</v>
      </c>
      <c r="BE52" s="89">
        <v>152.75</v>
      </c>
      <c r="BF52" s="137">
        <v>182.91589743589742</v>
      </c>
      <c r="BG52" s="137">
        <v>120.81285032552903</v>
      </c>
    </row>
    <row r="53" spans="2:59" ht="15" customHeight="1">
      <c r="B53" s="195" t="s">
        <v>35</v>
      </c>
      <c r="C53" s="196"/>
      <c r="D53" s="102">
        <v>9</v>
      </c>
      <c r="E53" s="115">
        <v>0</v>
      </c>
      <c r="F53" s="115">
        <v>1</v>
      </c>
      <c r="G53" s="115">
        <v>0</v>
      </c>
      <c r="H53" s="115">
        <v>0</v>
      </c>
      <c r="I53" s="115">
        <v>0</v>
      </c>
      <c r="J53" s="115">
        <v>1</v>
      </c>
      <c r="K53" s="115">
        <v>0</v>
      </c>
      <c r="L53" s="115">
        <v>0</v>
      </c>
      <c r="M53" s="115">
        <v>0</v>
      </c>
      <c r="N53" s="115">
        <v>1</v>
      </c>
      <c r="O53" s="134">
        <v>0</v>
      </c>
      <c r="P53" s="134">
        <v>1</v>
      </c>
      <c r="Q53" s="134">
        <v>1</v>
      </c>
      <c r="R53">
        <v>0</v>
      </c>
      <c r="S53">
        <v>1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1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2</v>
      </c>
      <c r="BE53" s="89">
        <v>213.79</v>
      </c>
      <c r="BF53" s="137">
        <v>360.41333333333336</v>
      </c>
      <c r="BG53" s="137">
        <v>304.73264770122677</v>
      </c>
    </row>
    <row r="54" spans="2:59" ht="15" customHeight="1">
      <c r="B54" s="195" t="s">
        <v>36</v>
      </c>
      <c r="C54" s="196"/>
      <c r="D54" s="102">
        <v>1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34">
        <v>0</v>
      </c>
      <c r="P54" s="134">
        <v>0</v>
      </c>
      <c r="Q54" s="13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1</v>
      </c>
      <c r="BE54" s="89">
        <v>1742.07</v>
      </c>
      <c r="BF54" s="137">
        <v>1742.07</v>
      </c>
      <c r="BG54" s="137" t="s">
        <v>388</v>
      </c>
    </row>
    <row r="55" spans="2:59" ht="15" customHeight="1">
      <c r="B55" s="195" t="s">
        <v>37</v>
      </c>
      <c r="C55" s="196"/>
      <c r="D55" s="102">
        <v>43</v>
      </c>
      <c r="E55" s="115">
        <v>0</v>
      </c>
      <c r="F55" s="115">
        <v>1</v>
      </c>
      <c r="G55" s="115">
        <v>0</v>
      </c>
      <c r="H55" s="115">
        <v>2</v>
      </c>
      <c r="I55" s="115">
        <v>0</v>
      </c>
      <c r="J55" s="115">
        <v>1</v>
      </c>
      <c r="K55" s="115">
        <v>5</v>
      </c>
      <c r="L55" s="115">
        <v>7</v>
      </c>
      <c r="M55" s="115">
        <v>3</v>
      </c>
      <c r="N55" s="115">
        <v>5</v>
      </c>
      <c r="O55" s="134">
        <v>2</v>
      </c>
      <c r="P55" s="134">
        <v>4</v>
      </c>
      <c r="Q55" s="134">
        <v>1</v>
      </c>
      <c r="R55">
        <v>1</v>
      </c>
      <c r="S55">
        <v>3</v>
      </c>
      <c r="T55">
        <v>1</v>
      </c>
      <c r="U55">
        <v>1</v>
      </c>
      <c r="V55">
        <v>2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2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1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1</v>
      </c>
      <c r="BE55" s="89">
        <v>180.67</v>
      </c>
      <c r="BF55" s="137">
        <v>211.11116279069765</v>
      </c>
      <c r="BG55" s="137">
        <v>100.2948382854819</v>
      </c>
    </row>
    <row r="56" spans="2:59" ht="15" customHeight="1">
      <c r="B56" s="195" t="s">
        <v>38</v>
      </c>
      <c r="C56" s="196"/>
      <c r="D56" s="102">
        <v>45</v>
      </c>
      <c r="E56" s="115">
        <v>1</v>
      </c>
      <c r="F56" s="115">
        <v>3</v>
      </c>
      <c r="G56" s="115">
        <v>2</v>
      </c>
      <c r="H56" s="115">
        <v>1</v>
      </c>
      <c r="I56" s="115">
        <v>0</v>
      </c>
      <c r="J56" s="115">
        <v>1</v>
      </c>
      <c r="K56" s="115">
        <v>0</v>
      </c>
      <c r="L56" s="115">
        <v>5</v>
      </c>
      <c r="M56" s="115">
        <v>8</v>
      </c>
      <c r="N56" s="115">
        <v>5</v>
      </c>
      <c r="O56" s="134">
        <v>3</v>
      </c>
      <c r="P56" s="134">
        <v>2</v>
      </c>
      <c r="Q56" s="134">
        <v>1</v>
      </c>
      <c r="R56">
        <v>2</v>
      </c>
      <c r="S56">
        <v>3</v>
      </c>
      <c r="T56">
        <v>0</v>
      </c>
      <c r="U56">
        <v>1</v>
      </c>
      <c r="V56">
        <v>0</v>
      </c>
      <c r="W56">
        <v>0</v>
      </c>
      <c r="X56">
        <v>0</v>
      </c>
      <c r="Y56">
        <v>0</v>
      </c>
      <c r="Z56">
        <v>1</v>
      </c>
      <c r="AA56">
        <v>0</v>
      </c>
      <c r="AB56">
        <v>0</v>
      </c>
      <c r="AC56">
        <v>1</v>
      </c>
      <c r="AD56">
        <v>0</v>
      </c>
      <c r="AE56">
        <v>0</v>
      </c>
      <c r="AF56">
        <v>0</v>
      </c>
      <c r="AG56">
        <v>1</v>
      </c>
      <c r="AH56">
        <v>0</v>
      </c>
      <c r="AI56">
        <v>0</v>
      </c>
      <c r="AJ56">
        <v>0</v>
      </c>
      <c r="AK56">
        <v>1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1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1</v>
      </c>
      <c r="BB56">
        <v>0</v>
      </c>
      <c r="BC56">
        <v>0</v>
      </c>
      <c r="BD56">
        <v>1</v>
      </c>
      <c r="BE56" s="89">
        <v>182.94</v>
      </c>
      <c r="BF56" s="137">
        <v>216.85155555555554</v>
      </c>
      <c r="BG56" s="137">
        <v>119.16938330787737</v>
      </c>
    </row>
    <row r="57" spans="2:59" ht="15" customHeight="1">
      <c r="B57" s="195" t="s">
        <v>39</v>
      </c>
      <c r="C57" s="196"/>
      <c r="D57" s="102">
        <v>10</v>
      </c>
      <c r="E57" s="115">
        <v>0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1</v>
      </c>
      <c r="M57" s="115">
        <v>0</v>
      </c>
      <c r="N57" s="115">
        <v>0</v>
      </c>
      <c r="O57" s="134">
        <v>0</v>
      </c>
      <c r="P57" s="134">
        <v>2</v>
      </c>
      <c r="Q57" s="134">
        <v>1</v>
      </c>
      <c r="R57">
        <v>0</v>
      </c>
      <c r="S57">
        <v>1</v>
      </c>
      <c r="T57">
        <v>1</v>
      </c>
      <c r="U57">
        <v>1</v>
      </c>
      <c r="V57">
        <v>0</v>
      </c>
      <c r="W57">
        <v>0</v>
      </c>
      <c r="X57">
        <v>0</v>
      </c>
      <c r="Y57">
        <v>1</v>
      </c>
      <c r="Z57">
        <v>0</v>
      </c>
      <c r="AA57">
        <v>0</v>
      </c>
      <c r="AB57">
        <v>0</v>
      </c>
      <c r="AC57">
        <v>1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1</v>
      </c>
      <c r="BC57">
        <v>0</v>
      </c>
      <c r="BD57">
        <v>0</v>
      </c>
      <c r="BE57" s="89">
        <v>237.83499999999998</v>
      </c>
      <c r="BF57" s="137">
        <v>273.178</v>
      </c>
      <c r="BG57" s="137">
        <v>118.63528262892304</v>
      </c>
    </row>
    <row r="58" spans="2:59" ht="15" customHeight="1">
      <c r="B58" s="195" t="s">
        <v>40</v>
      </c>
      <c r="C58" s="196"/>
      <c r="D58" s="102">
        <v>22</v>
      </c>
      <c r="E58" s="115">
        <v>0</v>
      </c>
      <c r="F58" s="115">
        <v>1</v>
      </c>
      <c r="G58" s="115">
        <v>1</v>
      </c>
      <c r="H58" s="115">
        <v>1</v>
      </c>
      <c r="I58" s="115">
        <v>0</v>
      </c>
      <c r="J58" s="115">
        <v>2</v>
      </c>
      <c r="K58" s="115">
        <v>2</v>
      </c>
      <c r="L58" s="115">
        <v>2</v>
      </c>
      <c r="M58" s="115">
        <v>2</v>
      </c>
      <c r="N58" s="115">
        <v>1</v>
      </c>
      <c r="O58" s="134">
        <v>1</v>
      </c>
      <c r="P58" s="134">
        <v>0</v>
      </c>
      <c r="Q58" s="134">
        <v>0</v>
      </c>
      <c r="R58" s="174">
        <v>0</v>
      </c>
      <c r="S58" s="174">
        <v>2</v>
      </c>
      <c r="T58" s="174">
        <v>1</v>
      </c>
      <c r="U58" s="174">
        <v>0</v>
      </c>
      <c r="V58" s="174">
        <v>0</v>
      </c>
      <c r="W58" s="174">
        <v>1</v>
      </c>
      <c r="X58" s="174">
        <v>0</v>
      </c>
      <c r="Y58" s="174">
        <v>0</v>
      </c>
      <c r="Z58" s="174">
        <v>0</v>
      </c>
      <c r="AA58" s="174">
        <v>0</v>
      </c>
      <c r="AB58" s="174">
        <v>0</v>
      </c>
      <c r="AC58" s="174">
        <v>1</v>
      </c>
      <c r="AD58" s="174">
        <v>0</v>
      </c>
      <c r="AE58" s="174">
        <v>1</v>
      </c>
      <c r="AF58" s="174">
        <v>0</v>
      </c>
      <c r="AG58" s="174">
        <v>0</v>
      </c>
      <c r="AH58" s="174">
        <v>0</v>
      </c>
      <c r="AI58" s="174">
        <v>0</v>
      </c>
      <c r="AJ58" s="174">
        <v>0</v>
      </c>
      <c r="AK58" s="174">
        <v>0</v>
      </c>
      <c r="AL58" s="174">
        <v>0</v>
      </c>
      <c r="AM58" s="174">
        <v>1</v>
      </c>
      <c r="AN58" s="174">
        <v>0</v>
      </c>
      <c r="AO58" s="174">
        <v>0</v>
      </c>
      <c r="AP58" s="174">
        <v>0</v>
      </c>
      <c r="AQ58" s="174">
        <v>0</v>
      </c>
      <c r="AR58" s="174">
        <v>0</v>
      </c>
      <c r="AS58" s="174">
        <v>0</v>
      </c>
      <c r="AT58" s="174">
        <v>0</v>
      </c>
      <c r="AU58" s="174">
        <v>1</v>
      </c>
      <c r="AV58" s="174">
        <v>0</v>
      </c>
      <c r="AW58" s="174">
        <v>0</v>
      </c>
      <c r="AX58" s="174">
        <v>0</v>
      </c>
      <c r="AY58" s="174">
        <v>0</v>
      </c>
      <c r="AZ58" s="174">
        <v>0</v>
      </c>
      <c r="BA58" s="174">
        <v>0</v>
      </c>
      <c r="BB58" s="174">
        <v>0</v>
      </c>
      <c r="BC58" s="174">
        <v>0</v>
      </c>
      <c r="BD58" s="174">
        <v>1</v>
      </c>
      <c r="BE58" s="89">
        <v>182.815</v>
      </c>
      <c r="BF58" s="137">
        <v>244.64181818181822</v>
      </c>
      <c r="BG58" s="137">
        <v>154.99349223316452</v>
      </c>
    </row>
    <row r="59" spans="2:59" ht="15" customHeight="1">
      <c r="B59" s="195" t="s">
        <v>41</v>
      </c>
      <c r="C59" s="196"/>
      <c r="D59" s="102">
        <v>12</v>
      </c>
      <c r="E59" s="115">
        <v>0</v>
      </c>
      <c r="F59" s="115">
        <v>1</v>
      </c>
      <c r="G59" s="115">
        <v>0</v>
      </c>
      <c r="H59" s="115">
        <v>1</v>
      </c>
      <c r="I59" s="115">
        <v>2</v>
      </c>
      <c r="J59" s="115">
        <v>0</v>
      </c>
      <c r="K59" s="115">
        <v>1</v>
      </c>
      <c r="L59" s="115">
        <v>2</v>
      </c>
      <c r="M59" s="115">
        <v>0</v>
      </c>
      <c r="N59" s="115">
        <v>0</v>
      </c>
      <c r="O59" s="134">
        <v>1</v>
      </c>
      <c r="P59" s="134">
        <v>0</v>
      </c>
      <c r="Q59" s="134">
        <v>1</v>
      </c>
      <c r="R59" s="174">
        <v>0</v>
      </c>
      <c r="S59" s="174">
        <v>0</v>
      </c>
      <c r="T59" s="174">
        <v>0</v>
      </c>
      <c r="U59" s="174">
        <v>1</v>
      </c>
      <c r="V59" s="174">
        <v>0</v>
      </c>
      <c r="W59" s="174">
        <v>0</v>
      </c>
      <c r="X59" s="174">
        <v>0</v>
      </c>
      <c r="Y59" s="174">
        <v>0</v>
      </c>
      <c r="Z59" s="174">
        <v>0</v>
      </c>
      <c r="AA59" s="174">
        <v>0</v>
      </c>
      <c r="AB59" s="174">
        <v>0</v>
      </c>
      <c r="AC59" s="174">
        <v>0</v>
      </c>
      <c r="AD59" s="174">
        <v>0</v>
      </c>
      <c r="AE59" s="174">
        <v>0</v>
      </c>
      <c r="AF59" s="174">
        <v>1</v>
      </c>
      <c r="AG59" s="174">
        <v>0</v>
      </c>
      <c r="AH59" s="174">
        <v>1</v>
      </c>
      <c r="AI59" s="174">
        <v>0</v>
      </c>
      <c r="AJ59" s="174">
        <v>0</v>
      </c>
      <c r="AK59" s="174">
        <v>0</v>
      </c>
      <c r="AL59" s="174">
        <v>0</v>
      </c>
      <c r="AM59" s="174">
        <v>0</v>
      </c>
      <c r="AN59" s="174">
        <v>0</v>
      </c>
      <c r="AO59" s="174">
        <v>0</v>
      </c>
      <c r="AP59" s="174">
        <v>0</v>
      </c>
      <c r="AQ59" s="174">
        <v>0</v>
      </c>
      <c r="AR59" s="174">
        <v>0</v>
      </c>
      <c r="AS59" s="174">
        <v>0</v>
      </c>
      <c r="AT59" s="174">
        <v>0</v>
      </c>
      <c r="AU59" s="174">
        <v>0</v>
      </c>
      <c r="AV59" s="174">
        <v>0</v>
      </c>
      <c r="AW59" s="174">
        <v>0</v>
      </c>
      <c r="AX59" s="174">
        <v>0</v>
      </c>
      <c r="AY59" s="174">
        <v>0</v>
      </c>
      <c r="AZ59" s="174">
        <v>0</v>
      </c>
      <c r="BA59" s="174">
        <v>0</v>
      </c>
      <c r="BB59" s="174">
        <v>0</v>
      </c>
      <c r="BC59" s="174">
        <v>0</v>
      </c>
      <c r="BD59" s="174">
        <v>0</v>
      </c>
      <c r="BE59" s="89">
        <v>166.585</v>
      </c>
      <c r="BF59" s="137">
        <v>198.58583333333334</v>
      </c>
      <c r="BG59" s="137">
        <v>90.14423144538306</v>
      </c>
    </row>
    <row r="60" spans="2:59" ht="15" customHeight="1">
      <c r="B60" s="195" t="s">
        <v>42</v>
      </c>
      <c r="C60" s="196"/>
      <c r="D60" s="102">
        <v>12</v>
      </c>
      <c r="E60" s="115">
        <v>0</v>
      </c>
      <c r="F60" s="115">
        <v>1</v>
      </c>
      <c r="G60" s="115">
        <v>0</v>
      </c>
      <c r="H60" s="115">
        <v>1</v>
      </c>
      <c r="I60" s="115">
        <v>1</v>
      </c>
      <c r="J60" s="115">
        <v>0</v>
      </c>
      <c r="K60" s="115">
        <v>0</v>
      </c>
      <c r="L60" s="115">
        <v>0</v>
      </c>
      <c r="M60" s="115">
        <v>3</v>
      </c>
      <c r="N60" s="115">
        <v>1</v>
      </c>
      <c r="O60" s="134">
        <v>1</v>
      </c>
      <c r="P60" s="134">
        <v>1</v>
      </c>
      <c r="Q60" s="134">
        <v>1</v>
      </c>
      <c r="R60" s="174">
        <v>0</v>
      </c>
      <c r="S60" s="174">
        <v>0</v>
      </c>
      <c r="T60" s="174">
        <v>0</v>
      </c>
      <c r="U60" s="174">
        <v>0</v>
      </c>
      <c r="V60" s="174">
        <v>1</v>
      </c>
      <c r="W60" s="174">
        <v>0</v>
      </c>
      <c r="X60" s="174">
        <v>0</v>
      </c>
      <c r="Y60" s="174">
        <v>0</v>
      </c>
      <c r="Z60" s="174">
        <v>0</v>
      </c>
      <c r="AA60" s="174">
        <v>0</v>
      </c>
      <c r="AB60" s="174">
        <v>0</v>
      </c>
      <c r="AC60" s="174">
        <v>0</v>
      </c>
      <c r="AD60" s="174">
        <v>0</v>
      </c>
      <c r="AE60" s="174">
        <v>0</v>
      </c>
      <c r="AF60" s="174">
        <v>0</v>
      </c>
      <c r="AG60" s="174">
        <v>0</v>
      </c>
      <c r="AH60" s="174">
        <v>0</v>
      </c>
      <c r="AI60" s="174">
        <v>0</v>
      </c>
      <c r="AJ60" s="174">
        <v>0</v>
      </c>
      <c r="AK60" s="174">
        <v>0</v>
      </c>
      <c r="AL60" s="174">
        <v>1</v>
      </c>
      <c r="AM60" s="174">
        <v>0</v>
      </c>
      <c r="AN60" s="174">
        <v>0</v>
      </c>
      <c r="AO60" s="174">
        <v>0</v>
      </c>
      <c r="AP60" s="174">
        <v>0</v>
      </c>
      <c r="AQ60" s="174">
        <v>0</v>
      </c>
      <c r="AR60" s="174">
        <v>0</v>
      </c>
      <c r="AS60" s="174">
        <v>0</v>
      </c>
      <c r="AT60" s="174">
        <v>0</v>
      </c>
      <c r="AU60" s="174">
        <v>0</v>
      </c>
      <c r="AV60" s="174">
        <v>0</v>
      </c>
      <c r="AW60" s="174">
        <v>0</v>
      </c>
      <c r="AX60" s="174">
        <v>0</v>
      </c>
      <c r="AY60" s="174">
        <v>0</v>
      </c>
      <c r="AZ60" s="174">
        <v>0</v>
      </c>
      <c r="BA60" s="174">
        <v>0</v>
      </c>
      <c r="BB60" s="174">
        <v>0</v>
      </c>
      <c r="BC60" s="174">
        <v>0</v>
      </c>
      <c r="BD60" s="174">
        <v>0</v>
      </c>
      <c r="BE60" s="89">
        <v>179.875</v>
      </c>
      <c r="BF60" s="137">
        <v>197.14166666666665</v>
      </c>
      <c r="BG60" s="137">
        <v>83.082705982252</v>
      </c>
    </row>
    <row r="61" spans="2:59" ht="15" customHeight="1">
      <c r="B61" s="195" t="s">
        <v>43</v>
      </c>
      <c r="C61" s="196"/>
      <c r="D61" s="102">
        <v>4</v>
      </c>
      <c r="E61" s="115">
        <v>1</v>
      </c>
      <c r="F61" s="115">
        <v>1</v>
      </c>
      <c r="G61" s="115">
        <v>0</v>
      </c>
      <c r="H61" s="115">
        <v>0</v>
      </c>
      <c r="I61" s="115">
        <v>0</v>
      </c>
      <c r="J61" s="115">
        <v>1</v>
      </c>
      <c r="K61" s="115">
        <v>0</v>
      </c>
      <c r="L61" s="115">
        <v>1</v>
      </c>
      <c r="M61" s="115">
        <v>0</v>
      </c>
      <c r="N61" s="115">
        <v>0</v>
      </c>
      <c r="O61" s="134">
        <v>0</v>
      </c>
      <c r="P61" s="134">
        <v>0</v>
      </c>
      <c r="Q61" s="134">
        <v>0</v>
      </c>
      <c r="R61" s="174">
        <v>0</v>
      </c>
      <c r="S61" s="174">
        <v>0</v>
      </c>
      <c r="T61" s="174">
        <v>0</v>
      </c>
      <c r="U61" s="174">
        <v>0</v>
      </c>
      <c r="V61" s="174">
        <v>0</v>
      </c>
      <c r="W61" s="174">
        <v>0</v>
      </c>
      <c r="X61" s="174">
        <v>0</v>
      </c>
      <c r="Y61" s="174">
        <v>0</v>
      </c>
      <c r="Z61" s="174">
        <v>0</v>
      </c>
      <c r="AA61" s="174">
        <v>0</v>
      </c>
      <c r="AB61" s="174">
        <v>0</v>
      </c>
      <c r="AC61" s="174">
        <v>0</v>
      </c>
      <c r="AD61" s="174">
        <v>0</v>
      </c>
      <c r="AE61" s="174">
        <v>0</v>
      </c>
      <c r="AF61" s="174">
        <v>0</v>
      </c>
      <c r="AG61" s="174">
        <v>0</v>
      </c>
      <c r="AH61" s="174">
        <v>0</v>
      </c>
      <c r="AI61" s="174">
        <v>0</v>
      </c>
      <c r="AJ61" s="174">
        <v>0</v>
      </c>
      <c r="AK61" s="174">
        <v>0</v>
      </c>
      <c r="AL61" s="174">
        <v>0</v>
      </c>
      <c r="AM61" s="174">
        <v>0</v>
      </c>
      <c r="AN61" s="174">
        <v>0</v>
      </c>
      <c r="AO61" s="174">
        <v>0</v>
      </c>
      <c r="AP61" s="174">
        <v>0</v>
      </c>
      <c r="AQ61" s="174">
        <v>0</v>
      </c>
      <c r="AR61" s="174">
        <v>0</v>
      </c>
      <c r="AS61" s="174">
        <v>0</v>
      </c>
      <c r="AT61" s="174">
        <v>0</v>
      </c>
      <c r="AU61" s="174">
        <v>0</v>
      </c>
      <c r="AV61" s="174">
        <v>0</v>
      </c>
      <c r="AW61" s="174">
        <v>0</v>
      </c>
      <c r="AX61" s="174">
        <v>0</v>
      </c>
      <c r="AY61" s="174">
        <v>0</v>
      </c>
      <c r="AZ61" s="174">
        <v>0</v>
      </c>
      <c r="BA61" s="174">
        <v>0</v>
      </c>
      <c r="BB61" s="174">
        <v>0</v>
      </c>
      <c r="BC61" s="174">
        <v>0</v>
      </c>
      <c r="BD61" s="174">
        <v>0</v>
      </c>
      <c r="BE61" s="89">
        <v>124.635</v>
      </c>
      <c r="BF61" s="137">
        <v>127.405</v>
      </c>
      <c r="BG61" s="137">
        <v>34.74310147352997</v>
      </c>
    </row>
    <row r="62" spans="2:59" ht="15" customHeight="1">
      <c r="B62" s="195" t="s">
        <v>44</v>
      </c>
      <c r="C62" s="196"/>
      <c r="D62" s="102">
        <v>81</v>
      </c>
      <c r="E62" s="115">
        <v>1</v>
      </c>
      <c r="F62" s="115">
        <v>0</v>
      </c>
      <c r="G62" s="115">
        <v>2</v>
      </c>
      <c r="H62" s="115">
        <v>1</v>
      </c>
      <c r="I62" s="115">
        <v>2</v>
      </c>
      <c r="J62" s="115">
        <v>1</v>
      </c>
      <c r="K62" s="115">
        <v>3</v>
      </c>
      <c r="L62" s="115">
        <v>6</v>
      </c>
      <c r="M62" s="115">
        <v>3</v>
      </c>
      <c r="N62" s="115">
        <v>4</v>
      </c>
      <c r="O62" s="134">
        <v>4</v>
      </c>
      <c r="P62" s="134">
        <v>9</v>
      </c>
      <c r="Q62" s="134">
        <v>5</v>
      </c>
      <c r="R62">
        <v>3</v>
      </c>
      <c r="S62">
        <v>5</v>
      </c>
      <c r="T62">
        <v>2</v>
      </c>
      <c r="U62">
        <v>3</v>
      </c>
      <c r="V62">
        <v>0</v>
      </c>
      <c r="W62">
        <v>3</v>
      </c>
      <c r="X62">
        <v>1</v>
      </c>
      <c r="Y62">
        <v>1</v>
      </c>
      <c r="Z62">
        <v>3</v>
      </c>
      <c r="AA62">
        <v>0</v>
      </c>
      <c r="AB62">
        <v>0</v>
      </c>
      <c r="AC62">
        <v>2</v>
      </c>
      <c r="AD62">
        <v>0</v>
      </c>
      <c r="AE62">
        <v>0</v>
      </c>
      <c r="AF62">
        <v>0</v>
      </c>
      <c r="AG62">
        <v>1</v>
      </c>
      <c r="AH62">
        <v>0</v>
      </c>
      <c r="AI62">
        <v>2</v>
      </c>
      <c r="AJ62">
        <v>1</v>
      </c>
      <c r="AK62">
        <v>2</v>
      </c>
      <c r="AL62">
        <v>0</v>
      </c>
      <c r="AM62">
        <v>0</v>
      </c>
      <c r="AN62">
        <v>1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1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9</v>
      </c>
      <c r="BE62" s="89">
        <v>218.18</v>
      </c>
      <c r="BF62" s="137">
        <v>291.9062962962963</v>
      </c>
      <c r="BG62" s="137">
        <v>198.59059254181986</v>
      </c>
    </row>
    <row r="63" spans="2:59" ht="15" customHeight="1">
      <c r="B63" s="195" t="s">
        <v>45</v>
      </c>
      <c r="C63" s="196"/>
      <c r="D63" s="102">
        <v>11</v>
      </c>
      <c r="E63" s="115">
        <v>0</v>
      </c>
      <c r="F63" s="115">
        <v>0</v>
      </c>
      <c r="G63" s="115">
        <v>0</v>
      </c>
      <c r="H63" s="115">
        <v>0</v>
      </c>
      <c r="I63" s="115">
        <v>1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34">
        <v>0</v>
      </c>
      <c r="P63" s="134">
        <v>1</v>
      </c>
      <c r="Q63" s="134">
        <v>0</v>
      </c>
      <c r="R63">
        <v>0</v>
      </c>
      <c r="S63">
        <v>1</v>
      </c>
      <c r="T63">
        <v>0</v>
      </c>
      <c r="U63">
        <v>1</v>
      </c>
      <c r="V63">
        <v>0</v>
      </c>
      <c r="W63">
        <v>2</v>
      </c>
      <c r="X63">
        <v>0</v>
      </c>
      <c r="Y63">
        <v>0</v>
      </c>
      <c r="Z63">
        <v>0</v>
      </c>
      <c r="AA63">
        <v>1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1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1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2</v>
      </c>
      <c r="BE63" s="89">
        <v>273.92</v>
      </c>
      <c r="BF63" s="137">
        <v>372.10090909090906</v>
      </c>
      <c r="BG63" s="137">
        <v>211.5072147920513</v>
      </c>
    </row>
    <row r="64" spans="2:59" ht="15" customHeight="1">
      <c r="B64" s="195" t="s">
        <v>46</v>
      </c>
      <c r="C64" s="196"/>
      <c r="D64" s="102">
        <v>14</v>
      </c>
      <c r="E64" s="115">
        <v>0</v>
      </c>
      <c r="F64" s="115">
        <v>0</v>
      </c>
      <c r="G64" s="115">
        <v>0</v>
      </c>
      <c r="H64" s="115">
        <v>0</v>
      </c>
      <c r="I64" s="115">
        <v>0</v>
      </c>
      <c r="J64" s="115">
        <v>1</v>
      </c>
      <c r="K64" s="115">
        <v>0</v>
      </c>
      <c r="L64" s="115">
        <v>1</v>
      </c>
      <c r="M64" s="115">
        <v>0</v>
      </c>
      <c r="N64" s="115">
        <v>0</v>
      </c>
      <c r="O64" s="134">
        <v>0</v>
      </c>
      <c r="P64" s="134">
        <v>1</v>
      </c>
      <c r="Q64" s="134">
        <v>3</v>
      </c>
      <c r="R64">
        <v>1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1</v>
      </c>
      <c r="AA64">
        <v>0</v>
      </c>
      <c r="AB64">
        <v>0</v>
      </c>
      <c r="AC64">
        <v>0</v>
      </c>
      <c r="AD64">
        <v>1</v>
      </c>
      <c r="AE64">
        <v>1</v>
      </c>
      <c r="AF64">
        <v>0</v>
      </c>
      <c r="AG64">
        <v>1</v>
      </c>
      <c r="AH64">
        <v>0</v>
      </c>
      <c r="AI64">
        <v>0</v>
      </c>
      <c r="AJ64">
        <v>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2</v>
      </c>
      <c r="BE64" s="89">
        <v>262.75</v>
      </c>
      <c r="BF64" s="137">
        <v>406.42285714285714</v>
      </c>
      <c r="BG64" s="137">
        <v>394.92154545951513</v>
      </c>
    </row>
    <row r="65" spans="2:59" ht="15" customHeight="1">
      <c r="B65" s="195" t="s">
        <v>47</v>
      </c>
      <c r="C65" s="196"/>
      <c r="D65" s="102">
        <v>28</v>
      </c>
      <c r="E65" s="115">
        <v>0</v>
      </c>
      <c r="F65" s="115">
        <v>0</v>
      </c>
      <c r="G65" s="115">
        <v>1</v>
      </c>
      <c r="H65" s="115">
        <v>0</v>
      </c>
      <c r="I65" s="115">
        <v>0</v>
      </c>
      <c r="J65" s="115">
        <v>0</v>
      </c>
      <c r="K65" s="115">
        <v>1</v>
      </c>
      <c r="L65" s="115">
        <v>1</v>
      </c>
      <c r="M65" s="115">
        <v>0</v>
      </c>
      <c r="N65" s="115">
        <v>0</v>
      </c>
      <c r="O65" s="134">
        <v>3</v>
      </c>
      <c r="P65" s="134">
        <v>2</v>
      </c>
      <c r="Q65" s="134">
        <v>2</v>
      </c>
      <c r="R65">
        <v>0</v>
      </c>
      <c r="S65">
        <v>1</v>
      </c>
      <c r="T65">
        <v>1</v>
      </c>
      <c r="U65">
        <v>3</v>
      </c>
      <c r="V65">
        <v>1</v>
      </c>
      <c r="W65">
        <v>0</v>
      </c>
      <c r="X65">
        <v>2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1</v>
      </c>
      <c r="AF65">
        <v>1</v>
      </c>
      <c r="AG65">
        <v>0</v>
      </c>
      <c r="AH65">
        <v>0</v>
      </c>
      <c r="AI65">
        <v>1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2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1</v>
      </c>
      <c r="BB65">
        <v>0</v>
      </c>
      <c r="BC65">
        <v>0</v>
      </c>
      <c r="BD65">
        <v>4</v>
      </c>
      <c r="BE65" s="89">
        <v>255.89000000000001</v>
      </c>
      <c r="BF65" s="137">
        <v>367.5489285714284</v>
      </c>
      <c r="BG65" s="137">
        <v>263.5341308886839</v>
      </c>
    </row>
    <row r="66" spans="2:59" ht="15" customHeight="1">
      <c r="B66" s="195" t="s">
        <v>48</v>
      </c>
      <c r="C66" s="196"/>
      <c r="D66" s="102">
        <v>32</v>
      </c>
      <c r="E66" s="115">
        <v>0</v>
      </c>
      <c r="F66" s="115">
        <v>0</v>
      </c>
      <c r="G66" s="115">
        <v>0</v>
      </c>
      <c r="H66" s="115">
        <v>1</v>
      </c>
      <c r="I66" s="115">
        <v>1</v>
      </c>
      <c r="J66" s="115">
        <v>0</v>
      </c>
      <c r="K66" s="115">
        <v>1</v>
      </c>
      <c r="L66" s="115">
        <v>2</v>
      </c>
      <c r="M66" s="115">
        <v>0</v>
      </c>
      <c r="N66" s="115">
        <v>5</v>
      </c>
      <c r="O66" s="134">
        <v>0</v>
      </c>
      <c r="P66" s="134">
        <v>1</v>
      </c>
      <c r="Q66" s="134">
        <v>0</v>
      </c>
      <c r="R66">
        <v>2</v>
      </c>
      <c r="S66">
        <v>5</v>
      </c>
      <c r="T66">
        <v>1</v>
      </c>
      <c r="U66">
        <v>4</v>
      </c>
      <c r="V66">
        <v>0</v>
      </c>
      <c r="W66">
        <v>2</v>
      </c>
      <c r="X66">
        <v>0</v>
      </c>
      <c r="Y66">
        <v>1</v>
      </c>
      <c r="Z66">
        <v>0</v>
      </c>
      <c r="AA66">
        <v>1</v>
      </c>
      <c r="AB66">
        <v>0</v>
      </c>
      <c r="AC66">
        <v>1</v>
      </c>
      <c r="AD66">
        <v>1</v>
      </c>
      <c r="AE66">
        <v>0</v>
      </c>
      <c r="AF66">
        <v>0</v>
      </c>
      <c r="AG66">
        <v>1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1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1</v>
      </c>
      <c r="BE66" s="89">
        <v>234.95999999999998</v>
      </c>
      <c r="BF66" s="137">
        <v>281.5918750000001</v>
      </c>
      <c r="BG66" s="137">
        <v>237.04744119482945</v>
      </c>
    </row>
    <row r="67" spans="2:59" ht="15" customHeight="1">
      <c r="B67" s="195" t="s">
        <v>49</v>
      </c>
      <c r="C67" s="196"/>
      <c r="D67" s="102">
        <v>8</v>
      </c>
      <c r="E67" s="115">
        <v>0</v>
      </c>
      <c r="F67" s="115">
        <v>0</v>
      </c>
      <c r="G67" s="115">
        <v>0</v>
      </c>
      <c r="H67" s="115">
        <v>0</v>
      </c>
      <c r="I67" s="115">
        <v>0</v>
      </c>
      <c r="J67" s="115">
        <v>0</v>
      </c>
      <c r="K67" s="115">
        <v>0</v>
      </c>
      <c r="L67" s="115">
        <v>0</v>
      </c>
      <c r="M67" s="115">
        <v>1</v>
      </c>
      <c r="N67" s="115">
        <v>0</v>
      </c>
      <c r="O67" s="134">
        <v>0</v>
      </c>
      <c r="P67" s="134">
        <v>1</v>
      </c>
      <c r="Q67" s="134">
        <v>0</v>
      </c>
      <c r="R67">
        <v>0</v>
      </c>
      <c r="S67">
        <v>1</v>
      </c>
      <c r="T67">
        <v>0</v>
      </c>
      <c r="U67">
        <v>0</v>
      </c>
      <c r="V67">
        <v>1</v>
      </c>
      <c r="W67">
        <v>0</v>
      </c>
      <c r="X67">
        <v>0</v>
      </c>
      <c r="Y67">
        <v>0</v>
      </c>
      <c r="Z67">
        <v>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2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1</v>
      </c>
      <c r="BE67" s="89">
        <v>282.13</v>
      </c>
      <c r="BF67" s="137">
        <v>438.57624999999996</v>
      </c>
      <c r="BG67" s="137">
        <v>471.512701660078</v>
      </c>
    </row>
    <row r="68" spans="2:59" ht="15" customHeight="1">
      <c r="B68" s="195" t="s">
        <v>50</v>
      </c>
      <c r="C68" s="196"/>
      <c r="D68" s="102">
        <v>27</v>
      </c>
      <c r="E68" s="115">
        <v>0</v>
      </c>
      <c r="F68" s="115">
        <v>0</v>
      </c>
      <c r="G68" s="115">
        <v>0</v>
      </c>
      <c r="H68" s="115">
        <v>2</v>
      </c>
      <c r="I68" s="115">
        <v>0</v>
      </c>
      <c r="J68" s="115">
        <v>1</v>
      </c>
      <c r="K68" s="115">
        <v>1</v>
      </c>
      <c r="L68" s="115">
        <v>1</v>
      </c>
      <c r="M68" s="115">
        <v>0</v>
      </c>
      <c r="N68" s="115">
        <v>0</v>
      </c>
      <c r="O68" s="134">
        <v>1</v>
      </c>
      <c r="P68" s="134">
        <v>1</v>
      </c>
      <c r="Q68" s="134">
        <v>0</v>
      </c>
      <c r="R68" s="49">
        <v>2</v>
      </c>
      <c r="S68" s="49">
        <v>1</v>
      </c>
      <c r="T68" s="49">
        <v>1</v>
      </c>
      <c r="U68" s="49">
        <v>1</v>
      </c>
      <c r="V68" s="49">
        <v>0</v>
      </c>
      <c r="W68" s="49">
        <v>0</v>
      </c>
      <c r="X68" s="49">
        <v>0</v>
      </c>
      <c r="Y68" s="49">
        <v>0</v>
      </c>
      <c r="Z68" s="49">
        <v>1</v>
      </c>
      <c r="AA68" s="49">
        <v>0</v>
      </c>
      <c r="AB68" s="49">
        <v>1</v>
      </c>
      <c r="AC68" s="49">
        <v>1</v>
      </c>
      <c r="AD68" s="49">
        <v>0</v>
      </c>
      <c r="AE68" s="49">
        <v>0</v>
      </c>
      <c r="AF68" s="49">
        <v>0</v>
      </c>
      <c r="AG68" s="49">
        <v>1</v>
      </c>
      <c r="AH68" s="49">
        <v>0</v>
      </c>
      <c r="AI68" s="49">
        <v>0</v>
      </c>
      <c r="AJ68" s="49">
        <v>1</v>
      </c>
      <c r="AK68" s="49">
        <v>1</v>
      </c>
      <c r="AL68" s="49">
        <v>0</v>
      </c>
      <c r="AM68" s="49">
        <v>1</v>
      </c>
      <c r="AN68" s="49">
        <v>0</v>
      </c>
      <c r="AO68" s="49">
        <v>0</v>
      </c>
      <c r="AP68" s="49">
        <v>0</v>
      </c>
      <c r="AQ68" s="49">
        <v>0</v>
      </c>
      <c r="AR68" s="49">
        <v>0</v>
      </c>
      <c r="AS68" s="49">
        <v>0</v>
      </c>
      <c r="AT68" s="49">
        <v>0</v>
      </c>
      <c r="AU68" s="49">
        <v>0</v>
      </c>
      <c r="AV68" s="49">
        <v>0</v>
      </c>
      <c r="AW68" s="49">
        <v>0</v>
      </c>
      <c r="AX68" s="49">
        <v>0</v>
      </c>
      <c r="AY68" s="49">
        <v>0</v>
      </c>
      <c r="AZ68" s="49">
        <v>1</v>
      </c>
      <c r="BA68" s="49">
        <v>0</v>
      </c>
      <c r="BB68" s="49">
        <v>2</v>
      </c>
      <c r="BC68" s="49">
        <v>1</v>
      </c>
      <c r="BD68" s="49">
        <v>4</v>
      </c>
      <c r="BE68" s="89">
        <v>324.05</v>
      </c>
      <c r="BF68" s="90">
        <v>393.5377777777777</v>
      </c>
      <c r="BG68" s="90">
        <v>257.73776824417325</v>
      </c>
    </row>
    <row r="69" spans="2:59" s="49" customFormat="1" ht="15" customHeight="1">
      <c r="B69" s="197" t="s">
        <v>322</v>
      </c>
      <c r="C69" s="198"/>
      <c r="D69" s="104">
        <v>26</v>
      </c>
      <c r="E69" s="116">
        <v>1</v>
      </c>
      <c r="F69" s="116">
        <v>0</v>
      </c>
      <c r="G69" s="116">
        <v>1</v>
      </c>
      <c r="H69" s="116">
        <v>2</v>
      </c>
      <c r="I69" s="116">
        <v>1</v>
      </c>
      <c r="J69" s="116">
        <v>2</v>
      </c>
      <c r="K69" s="116">
        <v>0</v>
      </c>
      <c r="L69" s="116">
        <v>1</v>
      </c>
      <c r="M69" s="116">
        <v>1</v>
      </c>
      <c r="N69" s="116">
        <v>2</v>
      </c>
      <c r="O69" s="135">
        <v>0</v>
      </c>
      <c r="P69" s="135">
        <v>3</v>
      </c>
      <c r="Q69" s="135">
        <v>3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1</v>
      </c>
      <c r="X69" s="11">
        <v>0</v>
      </c>
      <c r="Y69" s="11">
        <v>1</v>
      </c>
      <c r="Z69" s="11">
        <v>0</v>
      </c>
      <c r="AA69" s="11">
        <v>0</v>
      </c>
      <c r="AB69" s="11">
        <v>0</v>
      </c>
      <c r="AC69" s="11">
        <v>1</v>
      </c>
      <c r="AD69" s="11">
        <v>0</v>
      </c>
      <c r="AE69" s="11">
        <v>0</v>
      </c>
      <c r="AF69" s="11">
        <v>1</v>
      </c>
      <c r="AG69" s="11">
        <v>0</v>
      </c>
      <c r="AH69" s="11">
        <v>0</v>
      </c>
      <c r="AI69" s="11">
        <v>1</v>
      </c>
      <c r="AJ69" s="11">
        <v>0</v>
      </c>
      <c r="AK69" s="11">
        <v>0</v>
      </c>
      <c r="AL69" s="11">
        <v>1</v>
      </c>
      <c r="AM69" s="11">
        <v>0</v>
      </c>
      <c r="AN69" s="11">
        <v>1</v>
      </c>
      <c r="AO69" s="11">
        <v>0</v>
      </c>
      <c r="AP69" s="11">
        <v>1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v>1</v>
      </c>
      <c r="BE69" s="93">
        <v>208.69</v>
      </c>
      <c r="BF69" s="94">
        <v>250.39769230769235</v>
      </c>
      <c r="BG69" s="94">
        <v>138.61101648303983</v>
      </c>
    </row>
    <row r="70" spans="57:59" ht="15" customHeight="1">
      <c r="BE70" s="174"/>
      <c r="BF70" s="174"/>
      <c r="BG70" s="174"/>
    </row>
    <row r="71" spans="4:59" ht="15" customHeight="1">
      <c r="D71" s="21">
        <f>D6</f>
        <v>4048</v>
      </c>
      <c r="BE71" s="174"/>
      <c r="BF71" s="174"/>
      <c r="BG71" s="174"/>
    </row>
    <row r="72" spans="4:59" ht="15" customHeight="1">
      <c r="D72" s="21" t="str">
        <f>IF(D71=SUM(D8:D11,D12:D22,D23:D69)/3,"OK","NG")</f>
        <v>OK</v>
      </c>
      <c r="BE72" s="174"/>
      <c r="BF72" s="174"/>
      <c r="BG72" s="174"/>
    </row>
    <row r="73" spans="57:59" ht="15" customHeight="1">
      <c r="BE73" s="174"/>
      <c r="BF73" s="174"/>
      <c r="BG73" s="174"/>
    </row>
  </sheetData>
  <sheetProtection/>
  <mergeCells count="67">
    <mergeCell ref="B68:C68"/>
    <mergeCell ref="B4:C5"/>
    <mergeCell ref="D3:D5"/>
    <mergeCell ref="BE3:BE4"/>
    <mergeCell ref="B48:C48"/>
    <mergeCell ref="B49:C49"/>
    <mergeCell ref="B50:C50"/>
    <mergeCell ref="B51:C51"/>
    <mergeCell ref="B44:C44"/>
    <mergeCell ref="B45:C45"/>
    <mergeCell ref="BF3:BF4"/>
    <mergeCell ref="BG3:BG4"/>
    <mergeCell ref="B66:C66"/>
    <mergeCell ref="B67:C67"/>
    <mergeCell ref="B56:C56"/>
    <mergeCell ref="B57:C57"/>
    <mergeCell ref="B52:C52"/>
    <mergeCell ref="B53:C53"/>
    <mergeCell ref="B59:C59"/>
    <mergeCell ref="B60:C60"/>
    <mergeCell ref="B69:C69"/>
    <mergeCell ref="B3:C3"/>
    <mergeCell ref="B62:C62"/>
    <mergeCell ref="B63:C63"/>
    <mergeCell ref="B64:C64"/>
    <mergeCell ref="B65:C65"/>
    <mergeCell ref="B58:C58"/>
    <mergeCell ref="B61:C61"/>
    <mergeCell ref="B54:C54"/>
    <mergeCell ref="B55:C5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3:C13"/>
    <mergeCell ref="B14:C14"/>
    <mergeCell ref="B15:C15"/>
    <mergeCell ref="B6:C6"/>
    <mergeCell ref="B7:C7"/>
    <mergeCell ref="B11:C11"/>
    <mergeCell ref="B12:C12"/>
  </mergeCells>
  <conditionalFormatting sqref="D6:Q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colBreaks count="2" manualBreakCount="2">
    <brk id="22" max="68" man="1"/>
    <brk id="41" max="68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V31"/>
  <sheetViews>
    <sheetView showGridLines="0" zoomScalePageLayoutView="0" workbookViewId="0" topLeftCell="A17">
      <selection activeCell="E31" sqref="E31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45" width="7.8515625" style="0" customWidth="1"/>
    <col min="46" max="46" width="8.00390625" style="0" customWidth="1"/>
    <col min="47" max="47" width="7.57421875" style="0" customWidth="1"/>
    <col min="48" max="48" width="8.421875" style="0" customWidth="1"/>
    <col min="49" max="54" width="6.140625" style="0" customWidth="1"/>
    <col min="55" max="56" width="8.140625" style="0" customWidth="1"/>
    <col min="57" max="57" width="9.421875" style="0" bestFit="1" customWidth="1"/>
  </cols>
  <sheetData>
    <row r="1" spans="2:34" ht="17.25" customHeight="1">
      <c r="B1" s="2" t="s">
        <v>380</v>
      </c>
      <c r="C1" s="2"/>
      <c r="E1" s="2" t="s">
        <v>253</v>
      </c>
      <c r="S1" s="2" t="s">
        <v>254</v>
      </c>
      <c r="AD1" s="2"/>
      <c r="AE1" s="2"/>
      <c r="AH1" s="2" t="s">
        <v>254</v>
      </c>
    </row>
    <row r="2" spans="18:48" ht="17.25" customHeight="1">
      <c r="R2" s="12" t="s">
        <v>238</v>
      </c>
      <c r="AC2" s="12"/>
      <c r="AG2" s="12" t="s">
        <v>238</v>
      </c>
      <c r="AV2" s="12" t="s">
        <v>236</v>
      </c>
    </row>
    <row r="3" spans="2:48" ht="24" customHeight="1">
      <c r="B3" s="249" t="s">
        <v>314</v>
      </c>
      <c r="C3" s="305"/>
      <c r="D3" s="241"/>
      <c r="E3" s="238" t="s">
        <v>0</v>
      </c>
      <c r="F3" s="57"/>
      <c r="G3" s="57">
        <v>75</v>
      </c>
      <c r="H3" s="57">
        <v>80</v>
      </c>
      <c r="I3" s="57">
        <v>85</v>
      </c>
      <c r="J3" s="57">
        <v>90</v>
      </c>
      <c r="K3" s="57">
        <v>95</v>
      </c>
      <c r="L3" s="57">
        <v>100</v>
      </c>
      <c r="M3" s="57">
        <v>105</v>
      </c>
      <c r="N3" s="57">
        <v>110</v>
      </c>
      <c r="O3" s="57">
        <v>115</v>
      </c>
      <c r="P3" s="57">
        <v>120</v>
      </c>
      <c r="Q3" s="57">
        <v>125</v>
      </c>
      <c r="R3" s="57">
        <v>130</v>
      </c>
      <c r="S3" s="57">
        <v>135</v>
      </c>
      <c r="T3" s="57">
        <v>140</v>
      </c>
      <c r="U3" s="57">
        <v>145</v>
      </c>
      <c r="V3" s="57">
        <v>150</v>
      </c>
      <c r="W3" s="57">
        <v>155</v>
      </c>
      <c r="X3" s="57">
        <v>160</v>
      </c>
      <c r="Y3" s="57">
        <v>165</v>
      </c>
      <c r="Z3" s="57">
        <v>170</v>
      </c>
      <c r="AA3" s="57">
        <v>175</v>
      </c>
      <c r="AB3" s="57">
        <v>180</v>
      </c>
      <c r="AC3" s="57">
        <v>185</v>
      </c>
      <c r="AD3" s="57">
        <v>190</v>
      </c>
      <c r="AE3" s="57">
        <v>195</v>
      </c>
      <c r="AF3" s="57">
        <v>200</v>
      </c>
      <c r="AG3" s="57">
        <v>205</v>
      </c>
      <c r="AH3" s="57">
        <v>210</v>
      </c>
      <c r="AI3" s="57">
        <v>215</v>
      </c>
      <c r="AJ3" s="57">
        <v>220</v>
      </c>
      <c r="AK3" s="57">
        <v>225</v>
      </c>
      <c r="AL3" s="57">
        <v>230</v>
      </c>
      <c r="AM3" s="57">
        <v>235</v>
      </c>
      <c r="AN3" s="57">
        <v>240</v>
      </c>
      <c r="AO3" s="57">
        <v>245</v>
      </c>
      <c r="AP3" s="57">
        <v>250</v>
      </c>
      <c r="AQ3" s="57">
        <v>255</v>
      </c>
      <c r="AR3" s="57">
        <v>260</v>
      </c>
      <c r="AS3" s="78" t="s">
        <v>304</v>
      </c>
      <c r="AT3" s="261" t="s">
        <v>51</v>
      </c>
      <c r="AU3" s="261" t="s">
        <v>60</v>
      </c>
      <c r="AV3" s="261" t="s">
        <v>245</v>
      </c>
    </row>
    <row r="4" spans="2:48" s="5" customFormat="1" ht="13.5">
      <c r="B4" s="256" t="s">
        <v>315</v>
      </c>
      <c r="C4" s="306"/>
      <c r="D4" s="257"/>
      <c r="E4" s="217"/>
      <c r="F4" s="44" t="s">
        <v>104</v>
      </c>
      <c r="G4" s="44" t="s">
        <v>104</v>
      </c>
      <c r="H4" s="45" t="s">
        <v>104</v>
      </c>
      <c r="I4" s="44" t="s">
        <v>104</v>
      </c>
      <c r="J4" s="44" t="s">
        <v>104</v>
      </c>
      <c r="K4" s="44" t="s">
        <v>104</v>
      </c>
      <c r="L4" s="44" t="s">
        <v>104</v>
      </c>
      <c r="M4" s="43" t="s">
        <v>104</v>
      </c>
      <c r="N4" s="43" t="s">
        <v>104</v>
      </c>
      <c r="O4" s="44" t="s">
        <v>104</v>
      </c>
      <c r="P4" s="44" t="s">
        <v>104</v>
      </c>
      <c r="Q4" s="44" t="s">
        <v>104</v>
      </c>
      <c r="R4" s="44" t="s">
        <v>104</v>
      </c>
      <c r="S4" s="44" t="s">
        <v>104</v>
      </c>
      <c r="T4" s="44" t="s">
        <v>104</v>
      </c>
      <c r="U4" s="44" t="s">
        <v>104</v>
      </c>
      <c r="V4" s="44" t="s">
        <v>104</v>
      </c>
      <c r="W4" s="43" t="s">
        <v>104</v>
      </c>
      <c r="X4" s="43" t="s">
        <v>104</v>
      </c>
      <c r="Y4" s="43" t="s">
        <v>104</v>
      </c>
      <c r="Z4" s="43" t="s">
        <v>104</v>
      </c>
      <c r="AA4" s="43" t="s">
        <v>104</v>
      </c>
      <c r="AB4" s="43" t="s">
        <v>104</v>
      </c>
      <c r="AC4" s="44" t="s">
        <v>104</v>
      </c>
      <c r="AD4" s="44" t="s">
        <v>104</v>
      </c>
      <c r="AE4" s="43" t="s">
        <v>104</v>
      </c>
      <c r="AF4" s="43" t="s">
        <v>104</v>
      </c>
      <c r="AG4" s="44" t="s">
        <v>104</v>
      </c>
      <c r="AH4" s="43" t="s">
        <v>104</v>
      </c>
      <c r="AI4" s="43" t="s">
        <v>104</v>
      </c>
      <c r="AJ4" s="43" t="s">
        <v>104</v>
      </c>
      <c r="AK4" s="43" t="s">
        <v>104</v>
      </c>
      <c r="AL4" s="43" t="s">
        <v>104</v>
      </c>
      <c r="AM4" s="43" t="s">
        <v>104</v>
      </c>
      <c r="AN4" s="43" t="s">
        <v>104</v>
      </c>
      <c r="AO4" s="44" t="s">
        <v>104</v>
      </c>
      <c r="AP4" s="43" t="s">
        <v>104</v>
      </c>
      <c r="AQ4" s="43" t="s">
        <v>104</v>
      </c>
      <c r="AR4" s="43" t="s">
        <v>104</v>
      </c>
      <c r="AS4" s="43" t="s">
        <v>104</v>
      </c>
      <c r="AT4" s="217"/>
      <c r="AU4" s="217"/>
      <c r="AV4" s="217"/>
    </row>
    <row r="5" spans="2:48" ht="24" customHeight="1">
      <c r="B5" s="258"/>
      <c r="C5" s="307"/>
      <c r="D5" s="251"/>
      <c r="E5" s="239"/>
      <c r="F5" s="61" t="s">
        <v>280</v>
      </c>
      <c r="G5" s="62">
        <v>79.99</v>
      </c>
      <c r="H5" s="62">
        <v>84.99</v>
      </c>
      <c r="I5" s="62">
        <v>89.99</v>
      </c>
      <c r="J5" s="62">
        <v>94.99</v>
      </c>
      <c r="K5" s="62">
        <v>99.99</v>
      </c>
      <c r="L5" s="62">
        <v>104.99</v>
      </c>
      <c r="M5" s="62">
        <v>109.99</v>
      </c>
      <c r="N5" s="62">
        <v>114.99</v>
      </c>
      <c r="O5" s="62">
        <v>119.99</v>
      </c>
      <c r="P5" s="62">
        <v>124.99</v>
      </c>
      <c r="Q5" s="62">
        <v>129.99</v>
      </c>
      <c r="R5" s="62">
        <v>134.99</v>
      </c>
      <c r="S5" s="62">
        <v>139.99</v>
      </c>
      <c r="T5" s="62">
        <v>144.99</v>
      </c>
      <c r="U5" s="62">
        <v>149.99</v>
      </c>
      <c r="V5" s="62">
        <v>154.99</v>
      </c>
      <c r="W5" s="62">
        <v>159.99</v>
      </c>
      <c r="X5" s="62">
        <v>164.99</v>
      </c>
      <c r="Y5" s="62">
        <v>169.99</v>
      </c>
      <c r="Z5" s="62">
        <v>174.99</v>
      </c>
      <c r="AA5" s="62">
        <v>179.99</v>
      </c>
      <c r="AB5" s="62">
        <v>184.99</v>
      </c>
      <c r="AC5" s="62">
        <v>189.99</v>
      </c>
      <c r="AD5" s="62">
        <v>194.99</v>
      </c>
      <c r="AE5" s="62">
        <v>199.99</v>
      </c>
      <c r="AF5" s="62">
        <v>204.99</v>
      </c>
      <c r="AG5" s="62">
        <v>209.99</v>
      </c>
      <c r="AH5" s="62">
        <v>214.99</v>
      </c>
      <c r="AI5" s="62">
        <v>219.99</v>
      </c>
      <c r="AJ5" s="62">
        <v>224.99</v>
      </c>
      <c r="AK5" s="62">
        <v>229.99</v>
      </c>
      <c r="AL5" s="62">
        <v>234.99</v>
      </c>
      <c r="AM5" s="62">
        <v>239.99</v>
      </c>
      <c r="AN5" s="62">
        <v>244.99</v>
      </c>
      <c r="AO5" s="62">
        <v>249.99</v>
      </c>
      <c r="AP5" s="62">
        <v>254.99</v>
      </c>
      <c r="AQ5" s="62">
        <v>259.99</v>
      </c>
      <c r="AR5" s="62">
        <v>264.99</v>
      </c>
      <c r="AS5" s="62"/>
      <c r="AT5" s="6" t="s">
        <v>227</v>
      </c>
      <c r="AU5" s="6" t="s">
        <v>227</v>
      </c>
      <c r="AV5" s="6" t="s">
        <v>227</v>
      </c>
    </row>
    <row r="6" spans="2:48" ht="24" customHeight="1">
      <c r="B6" s="297" t="s">
        <v>0</v>
      </c>
      <c r="C6" s="300"/>
      <c r="D6" s="301"/>
      <c r="E6" s="98">
        <v>4048</v>
      </c>
      <c r="F6" s="98">
        <v>154</v>
      </c>
      <c r="G6" s="98">
        <v>154</v>
      </c>
      <c r="H6" s="98">
        <v>283</v>
      </c>
      <c r="I6" s="98">
        <v>292</v>
      </c>
      <c r="J6" s="98">
        <v>362</v>
      </c>
      <c r="K6" s="98">
        <v>373</v>
      </c>
      <c r="L6" s="98">
        <v>313</v>
      </c>
      <c r="M6" s="98">
        <v>280</v>
      </c>
      <c r="N6" s="98">
        <v>268</v>
      </c>
      <c r="O6" s="98">
        <v>242</v>
      </c>
      <c r="P6" s="98">
        <v>217</v>
      </c>
      <c r="Q6" s="98">
        <v>196</v>
      </c>
      <c r="R6" s="98">
        <v>120</v>
      </c>
      <c r="S6" s="98">
        <v>124</v>
      </c>
      <c r="T6" s="98">
        <v>107</v>
      </c>
      <c r="U6" s="98">
        <v>92</v>
      </c>
      <c r="V6" s="98">
        <v>60</v>
      </c>
      <c r="W6" s="98">
        <v>56</v>
      </c>
      <c r="X6" s="98">
        <v>49</v>
      </c>
      <c r="Y6" s="98">
        <v>39</v>
      </c>
      <c r="Z6" s="98">
        <v>36</v>
      </c>
      <c r="AA6" s="98">
        <v>23</v>
      </c>
      <c r="AB6" s="98">
        <v>26</v>
      </c>
      <c r="AC6" s="98">
        <v>27</v>
      </c>
      <c r="AD6" s="98">
        <v>18</v>
      </c>
      <c r="AE6" s="98">
        <v>20</v>
      </c>
      <c r="AF6" s="98">
        <v>10</v>
      </c>
      <c r="AG6" s="133">
        <v>11</v>
      </c>
      <c r="AH6" s="138">
        <v>11</v>
      </c>
      <c r="AI6" s="138">
        <v>4</v>
      </c>
      <c r="AJ6" s="172">
        <v>12</v>
      </c>
      <c r="AK6" s="172">
        <v>7</v>
      </c>
      <c r="AL6" s="172">
        <v>11</v>
      </c>
      <c r="AM6" s="172">
        <v>9</v>
      </c>
      <c r="AN6" s="172">
        <v>4</v>
      </c>
      <c r="AO6" s="172">
        <v>4</v>
      </c>
      <c r="AP6" s="172">
        <v>2</v>
      </c>
      <c r="AQ6" s="172">
        <v>6</v>
      </c>
      <c r="AR6" s="172">
        <v>3</v>
      </c>
      <c r="AS6" s="172">
        <v>23</v>
      </c>
      <c r="AT6" s="175">
        <v>106.15</v>
      </c>
      <c r="AU6" s="171">
        <v>114.81629446640292</v>
      </c>
      <c r="AV6" s="171">
        <v>36.07193056863748</v>
      </c>
    </row>
    <row r="7" spans="2:48" ht="24" customHeight="1">
      <c r="B7" s="296" t="s">
        <v>53</v>
      </c>
      <c r="C7" s="300"/>
      <c r="D7" s="301"/>
      <c r="E7" s="101">
        <v>2685</v>
      </c>
      <c r="F7" s="114">
        <v>132</v>
      </c>
      <c r="G7" s="114">
        <v>129</v>
      </c>
      <c r="H7" s="114">
        <v>231</v>
      </c>
      <c r="I7" s="114">
        <v>243</v>
      </c>
      <c r="J7" s="114">
        <v>296</v>
      </c>
      <c r="K7" s="114">
        <v>299</v>
      </c>
      <c r="L7" s="114">
        <v>223</v>
      </c>
      <c r="M7" s="114">
        <v>168</v>
      </c>
      <c r="N7" s="114">
        <v>151</v>
      </c>
      <c r="O7" s="114">
        <v>138</v>
      </c>
      <c r="P7" s="114">
        <v>130</v>
      </c>
      <c r="Q7" s="114">
        <v>107</v>
      </c>
      <c r="R7" s="114">
        <v>61</v>
      </c>
      <c r="S7" s="114">
        <v>54</v>
      </c>
      <c r="T7" s="114">
        <v>57</v>
      </c>
      <c r="U7" s="114">
        <v>35</v>
      </c>
      <c r="V7" s="114">
        <v>35</v>
      </c>
      <c r="W7" s="114">
        <v>31</v>
      </c>
      <c r="X7" s="114">
        <v>23</v>
      </c>
      <c r="Y7" s="114">
        <v>19</v>
      </c>
      <c r="Z7" s="114">
        <v>16</v>
      </c>
      <c r="AA7" s="114">
        <v>10</v>
      </c>
      <c r="AB7" s="114">
        <v>11</v>
      </c>
      <c r="AC7" s="114">
        <v>14</v>
      </c>
      <c r="AD7" s="114">
        <v>12</v>
      </c>
      <c r="AE7" s="114">
        <v>9</v>
      </c>
      <c r="AF7" s="114">
        <v>5</v>
      </c>
      <c r="AG7" s="133">
        <v>5</v>
      </c>
      <c r="AH7" s="134">
        <v>4</v>
      </c>
      <c r="AI7" s="134">
        <v>3</v>
      </c>
      <c r="AJ7" s="174">
        <v>6</v>
      </c>
      <c r="AK7" s="174">
        <v>4</v>
      </c>
      <c r="AL7" s="174">
        <v>7</v>
      </c>
      <c r="AM7" s="174">
        <v>3</v>
      </c>
      <c r="AN7" s="174">
        <v>1</v>
      </c>
      <c r="AO7" s="174">
        <v>3</v>
      </c>
      <c r="AP7" s="174">
        <v>1</v>
      </c>
      <c r="AQ7" s="174">
        <v>1</v>
      </c>
      <c r="AR7" s="174">
        <v>0</v>
      </c>
      <c r="AS7" s="174">
        <v>8</v>
      </c>
      <c r="AT7" s="176">
        <v>100.19</v>
      </c>
      <c r="AU7" s="90">
        <v>108.62321042830501</v>
      </c>
      <c r="AV7" s="90">
        <v>32.32420632902042</v>
      </c>
    </row>
    <row r="8" spans="1:48" ht="24" customHeight="1">
      <c r="A8" s="5"/>
      <c r="B8" s="226"/>
      <c r="C8" s="296" t="s">
        <v>54</v>
      </c>
      <c r="D8" s="301"/>
      <c r="E8" s="102">
        <v>1660</v>
      </c>
      <c r="F8" s="115">
        <v>87</v>
      </c>
      <c r="G8" s="115">
        <v>83</v>
      </c>
      <c r="H8" s="115">
        <v>168</v>
      </c>
      <c r="I8" s="115">
        <v>174</v>
      </c>
      <c r="J8" s="115">
        <v>212</v>
      </c>
      <c r="K8" s="115">
        <v>191</v>
      </c>
      <c r="L8" s="115">
        <v>125</v>
      </c>
      <c r="M8" s="115">
        <v>99</v>
      </c>
      <c r="N8" s="115">
        <v>83</v>
      </c>
      <c r="O8" s="115">
        <v>73</v>
      </c>
      <c r="P8" s="115">
        <v>79</v>
      </c>
      <c r="Q8" s="115">
        <v>58</v>
      </c>
      <c r="R8" s="115">
        <v>26</v>
      </c>
      <c r="S8" s="115">
        <v>30</v>
      </c>
      <c r="T8" s="115">
        <v>31</v>
      </c>
      <c r="U8" s="115">
        <v>18</v>
      </c>
      <c r="V8" s="115">
        <v>23</v>
      </c>
      <c r="W8" s="115">
        <v>18</v>
      </c>
      <c r="X8" s="115">
        <v>13</v>
      </c>
      <c r="Y8" s="115">
        <v>9</v>
      </c>
      <c r="Z8" s="115">
        <v>10</v>
      </c>
      <c r="AA8" s="115">
        <v>2</v>
      </c>
      <c r="AB8" s="115">
        <v>7</v>
      </c>
      <c r="AC8" s="115">
        <v>8</v>
      </c>
      <c r="AD8" s="115">
        <v>4</v>
      </c>
      <c r="AE8" s="115">
        <v>6</v>
      </c>
      <c r="AF8" s="115">
        <v>0</v>
      </c>
      <c r="AG8" s="134">
        <v>2</v>
      </c>
      <c r="AH8" s="134">
        <v>1</v>
      </c>
      <c r="AI8" s="134">
        <v>1</v>
      </c>
      <c r="AJ8" s="174">
        <v>4</v>
      </c>
      <c r="AK8" s="174">
        <v>2</v>
      </c>
      <c r="AL8" s="174">
        <v>3</v>
      </c>
      <c r="AM8" s="174">
        <v>1</v>
      </c>
      <c r="AN8" s="174">
        <v>0</v>
      </c>
      <c r="AO8" s="174">
        <v>3</v>
      </c>
      <c r="AP8" s="174">
        <v>1</v>
      </c>
      <c r="AQ8" s="174">
        <v>1</v>
      </c>
      <c r="AR8" s="174">
        <v>0</v>
      </c>
      <c r="AS8" s="174">
        <v>4</v>
      </c>
      <c r="AT8" s="176">
        <v>97.71</v>
      </c>
      <c r="AU8" s="90">
        <v>105.82172891566262</v>
      </c>
      <c r="AV8" s="90">
        <v>30.894661741696133</v>
      </c>
    </row>
    <row r="9" spans="2:48" ht="24" customHeight="1">
      <c r="B9" s="226"/>
      <c r="C9" s="226"/>
      <c r="D9" s="66" t="s">
        <v>220</v>
      </c>
      <c r="E9" s="102">
        <v>66</v>
      </c>
      <c r="F9" s="115">
        <v>5</v>
      </c>
      <c r="G9" s="115">
        <v>5</v>
      </c>
      <c r="H9" s="115">
        <v>6</v>
      </c>
      <c r="I9" s="115">
        <v>10</v>
      </c>
      <c r="J9" s="115">
        <v>11</v>
      </c>
      <c r="K9" s="115">
        <v>5</v>
      </c>
      <c r="L9" s="115">
        <v>4</v>
      </c>
      <c r="M9" s="115">
        <v>4</v>
      </c>
      <c r="N9" s="115">
        <v>1</v>
      </c>
      <c r="O9" s="115">
        <v>4</v>
      </c>
      <c r="P9" s="115">
        <v>3</v>
      </c>
      <c r="Q9" s="115">
        <v>1</v>
      </c>
      <c r="R9" s="115">
        <v>2</v>
      </c>
      <c r="S9" s="115">
        <v>0</v>
      </c>
      <c r="T9" s="115">
        <v>0</v>
      </c>
      <c r="U9" s="115">
        <v>2</v>
      </c>
      <c r="V9" s="115">
        <v>0</v>
      </c>
      <c r="W9" s="115">
        <v>1</v>
      </c>
      <c r="X9" s="115">
        <v>0</v>
      </c>
      <c r="Y9" s="115">
        <v>1</v>
      </c>
      <c r="Z9" s="115">
        <v>0</v>
      </c>
      <c r="AA9" s="115">
        <v>0</v>
      </c>
      <c r="AB9" s="115">
        <v>0</v>
      </c>
      <c r="AC9" s="115">
        <v>1</v>
      </c>
      <c r="AD9" s="115">
        <v>0</v>
      </c>
      <c r="AE9" s="115">
        <v>0</v>
      </c>
      <c r="AF9" s="115">
        <v>0</v>
      </c>
      <c r="AG9" s="134">
        <v>0</v>
      </c>
      <c r="AH9" s="134">
        <v>0</v>
      </c>
      <c r="AI9" s="134">
        <v>0</v>
      </c>
      <c r="AJ9" s="174">
        <v>0</v>
      </c>
      <c r="AK9" s="174">
        <v>0</v>
      </c>
      <c r="AL9" s="174">
        <v>0</v>
      </c>
      <c r="AM9" s="174">
        <v>0</v>
      </c>
      <c r="AN9" s="174">
        <v>0</v>
      </c>
      <c r="AO9" s="174">
        <v>0</v>
      </c>
      <c r="AP9" s="174">
        <v>0</v>
      </c>
      <c r="AQ9" s="174">
        <v>0</v>
      </c>
      <c r="AR9" s="174">
        <v>0</v>
      </c>
      <c r="AS9" s="174">
        <v>0</v>
      </c>
      <c r="AT9" s="176">
        <v>92.34</v>
      </c>
      <c r="AU9" s="90">
        <v>100.0757575757576</v>
      </c>
      <c r="AV9" s="90">
        <v>23.721575512639642</v>
      </c>
    </row>
    <row r="10" spans="2:48" ht="24" customHeight="1">
      <c r="B10" s="226"/>
      <c r="C10" s="226"/>
      <c r="D10" s="66" t="s">
        <v>221</v>
      </c>
      <c r="E10" s="102">
        <v>346</v>
      </c>
      <c r="F10" s="115">
        <v>31</v>
      </c>
      <c r="G10" s="115">
        <v>23</v>
      </c>
      <c r="H10" s="115">
        <v>47</v>
      </c>
      <c r="I10" s="115">
        <v>39</v>
      </c>
      <c r="J10" s="115">
        <v>37</v>
      </c>
      <c r="K10" s="115">
        <v>47</v>
      </c>
      <c r="L10" s="115">
        <v>28</v>
      </c>
      <c r="M10" s="115">
        <v>19</v>
      </c>
      <c r="N10" s="115">
        <v>13</v>
      </c>
      <c r="O10" s="115">
        <v>12</v>
      </c>
      <c r="P10" s="115">
        <v>9</v>
      </c>
      <c r="Q10" s="115">
        <v>3</v>
      </c>
      <c r="R10" s="115">
        <v>3</v>
      </c>
      <c r="S10" s="115">
        <v>4</v>
      </c>
      <c r="T10" s="115">
        <v>9</v>
      </c>
      <c r="U10" s="115">
        <v>1</v>
      </c>
      <c r="V10" s="115">
        <v>8</v>
      </c>
      <c r="W10" s="115">
        <v>2</v>
      </c>
      <c r="X10" s="115">
        <v>1</v>
      </c>
      <c r="Y10" s="115">
        <v>3</v>
      </c>
      <c r="Z10" s="115">
        <v>1</v>
      </c>
      <c r="AA10" s="115">
        <v>0</v>
      </c>
      <c r="AB10" s="115">
        <v>1</v>
      </c>
      <c r="AC10" s="115">
        <v>1</v>
      </c>
      <c r="AD10" s="115">
        <v>1</v>
      </c>
      <c r="AE10" s="115">
        <v>0</v>
      </c>
      <c r="AF10" s="115">
        <v>0</v>
      </c>
      <c r="AG10" s="134">
        <v>0</v>
      </c>
      <c r="AH10" s="134">
        <v>0</v>
      </c>
      <c r="AI10" s="134">
        <v>0</v>
      </c>
      <c r="AJ10" s="174">
        <v>0</v>
      </c>
      <c r="AK10" s="174">
        <v>1</v>
      </c>
      <c r="AL10" s="174">
        <v>0</v>
      </c>
      <c r="AM10" s="174">
        <v>0</v>
      </c>
      <c r="AN10" s="174">
        <v>0</v>
      </c>
      <c r="AO10" s="174">
        <v>1</v>
      </c>
      <c r="AP10" s="174">
        <v>0</v>
      </c>
      <c r="AQ10" s="174">
        <v>1</v>
      </c>
      <c r="AR10" s="174">
        <v>0</v>
      </c>
      <c r="AS10" s="174">
        <v>0</v>
      </c>
      <c r="AT10" s="176">
        <v>94.18</v>
      </c>
      <c r="AU10" s="90">
        <v>99.93658959537565</v>
      </c>
      <c r="AV10" s="90">
        <v>26.15594533660311</v>
      </c>
    </row>
    <row r="11" spans="2:48" ht="24" customHeight="1">
      <c r="B11" s="226"/>
      <c r="C11" s="226"/>
      <c r="D11" s="66" t="s">
        <v>222</v>
      </c>
      <c r="E11" s="102">
        <v>336</v>
      </c>
      <c r="F11" s="115">
        <v>14</v>
      </c>
      <c r="G11" s="115">
        <v>14</v>
      </c>
      <c r="H11" s="115">
        <v>36</v>
      </c>
      <c r="I11" s="115">
        <v>33</v>
      </c>
      <c r="J11" s="115">
        <v>46</v>
      </c>
      <c r="K11" s="115">
        <v>37</v>
      </c>
      <c r="L11" s="115">
        <v>26</v>
      </c>
      <c r="M11" s="115">
        <v>22</v>
      </c>
      <c r="N11" s="115">
        <v>10</v>
      </c>
      <c r="O11" s="115">
        <v>18</v>
      </c>
      <c r="P11" s="115">
        <v>15</v>
      </c>
      <c r="Q11" s="115">
        <v>12</v>
      </c>
      <c r="R11" s="115">
        <v>7</v>
      </c>
      <c r="S11" s="115">
        <v>7</v>
      </c>
      <c r="T11" s="115">
        <v>7</v>
      </c>
      <c r="U11" s="115">
        <v>5</v>
      </c>
      <c r="V11" s="115">
        <v>5</v>
      </c>
      <c r="W11" s="115">
        <v>2</v>
      </c>
      <c r="X11" s="115">
        <v>2</v>
      </c>
      <c r="Y11" s="115">
        <v>3</v>
      </c>
      <c r="Z11" s="115">
        <v>3</v>
      </c>
      <c r="AA11" s="115">
        <v>0</v>
      </c>
      <c r="AB11" s="115">
        <v>3</v>
      </c>
      <c r="AC11" s="115">
        <v>1</v>
      </c>
      <c r="AD11" s="115">
        <v>0</v>
      </c>
      <c r="AE11" s="115">
        <v>2</v>
      </c>
      <c r="AF11" s="115">
        <v>0</v>
      </c>
      <c r="AG11" s="134">
        <v>0</v>
      </c>
      <c r="AH11" s="134">
        <v>0</v>
      </c>
      <c r="AI11" s="134">
        <v>1</v>
      </c>
      <c r="AJ11" s="174">
        <v>1</v>
      </c>
      <c r="AK11" s="174">
        <v>0</v>
      </c>
      <c r="AL11" s="174">
        <v>0</v>
      </c>
      <c r="AM11" s="174">
        <v>0</v>
      </c>
      <c r="AN11" s="174">
        <v>0</v>
      </c>
      <c r="AO11" s="174">
        <v>1</v>
      </c>
      <c r="AP11" s="174">
        <v>0</v>
      </c>
      <c r="AQ11" s="174">
        <v>0</v>
      </c>
      <c r="AR11" s="174">
        <v>0</v>
      </c>
      <c r="AS11" s="174">
        <v>3</v>
      </c>
      <c r="AT11" s="176">
        <v>99.045</v>
      </c>
      <c r="AU11" s="90">
        <v>108.77750000000006</v>
      </c>
      <c r="AV11" s="90">
        <v>40.45677916736594</v>
      </c>
    </row>
    <row r="12" spans="1:48" ht="24" customHeight="1">
      <c r="A12" s="5"/>
      <c r="B12" s="226"/>
      <c r="C12" s="226"/>
      <c r="D12" s="66" t="s">
        <v>223</v>
      </c>
      <c r="E12" s="102">
        <v>405</v>
      </c>
      <c r="F12" s="115">
        <v>21</v>
      </c>
      <c r="G12" s="115">
        <v>19</v>
      </c>
      <c r="H12" s="115">
        <v>39</v>
      </c>
      <c r="I12" s="115">
        <v>50</v>
      </c>
      <c r="J12" s="115">
        <v>53</v>
      </c>
      <c r="K12" s="115">
        <v>54</v>
      </c>
      <c r="L12" s="115">
        <v>23</v>
      </c>
      <c r="M12" s="115">
        <v>18</v>
      </c>
      <c r="N12" s="115">
        <v>26</v>
      </c>
      <c r="O12" s="115">
        <v>12</v>
      </c>
      <c r="P12" s="115">
        <v>18</v>
      </c>
      <c r="Q12" s="115">
        <v>16</v>
      </c>
      <c r="R12" s="115">
        <v>9</v>
      </c>
      <c r="S12" s="115">
        <v>5</v>
      </c>
      <c r="T12" s="115">
        <v>7</v>
      </c>
      <c r="U12" s="115">
        <v>5</v>
      </c>
      <c r="V12" s="115">
        <v>4</v>
      </c>
      <c r="W12" s="115">
        <v>8</v>
      </c>
      <c r="X12" s="115">
        <v>3</v>
      </c>
      <c r="Y12" s="115">
        <v>2</v>
      </c>
      <c r="Z12" s="115">
        <v>1</v>
      </c>
      <c r="AA12" s="115">
        <v>1</v>
      </c>
      <c r="AB12" s="115">
        <v>1</v>
      </c>
      <c r="AC12" s="115">
        <v>1</v>
      </c>
      <c r="AD12" s="115">
        <v>2</v>
      </c>
      <c r="AE12" s="115">
        <v>1</v>
      </c>
      <c r="AF12" s="115">
        <v>0</v>
      </c>
      <c r="AG12" s="134">
        <v>1</v>
      </c>
      <c r="AH12" s="134">
        <v>1</v>
      </c>
      <c r="AI12" s="134">
        <v>0</v>
      </c>
      <c r="AJ12" s="174">
        <v>1</v>
      </c>
      <c r="AK12" s="174">
        <v>1</v>
      </c>
      <c r="AL12" s="174">
        <v>1</v>
      </c>
      <c r="AM12" s="174">
        <v>1</v>
      </c>
      <c r="AN12" s="174">
        <v>0</v>
      </c>
      <c r="AO12" s="174">
        <v>0</v>
      </c>
      <c r="AP12" s="174">
        <v>0</v>
      </c>
      <c r="AQ12" s="174">
        <v>0</v>
      </c>
      <c r="AR12" s="174">
        <v>0</v>
      </c>
      <c r="AS12" s="174">
        <v>0</v>
      </c>
      <c r="AT12" s="176">
        <v>97.01</v>
      </c>
      <c r="AU12" s="90">
        <v>105.16414814814816</v>
      </c>
      <c r="AV12" s="90">
        <v>27.769697862669272</v>
      </c>
    </row>
    <row r="13" spans="2:48" ht="24" customHeight="1">
      <c r="B13" s="226"/>
      <c r="C13" s="226"/>
      <c r="D13" s="66" t="s">
        <v>224</v>
      </c>
      <c r="E13" s="102">
        <v>313</v>
      </c>
      <c r="F13" s="115">
        <v>9</v>
      </c>
      <c r="G13" s="115">
        <v>16</v>
      </c>
      <c r="H13" s="115">
        <v>27</v>
      </c>
      <c r="I13" s="115">
        <v>29</v>
      </c>
      <c r="J13" s="115">
        <v>41</v>
      </c>
      <c r="K13" s="115">
        <v>33</v>
      </c>
      <c r="L13" s="115">
        <v>32</v>
      </c>
      <c r="M13" s="115">
        <v>20</v>
      </c>
      <c r="N13" s="115">
        <v>19</v>
      </c>
      <c r="O13" s="115">
        <v>9</v>
      </c>
      <c r="P13" s="115">
        <v>22</v>
      </c>
      <c r="Q13" s="115">
        <v>12</v>
      </c>
      <c r="R13" s="115">
        <v>3</v>
      </c>
      <c r="S13" s="115">
        <v>8</v>
      </c>
      <c r="T13" s="115">
        <v>7</v>
      </c>
      <c r="U13" s="115">
        <v>2</v>
      </c>
      <c r="V13" s="115">
        <v>2</v>
      </c>
      <c r="W13" s="115">
        <v>3</v>
      </c>
      <c r="X13" s="115">
        <v>4</v>
      </c>
      <c r="Y13" s="115">
        <v>0</v>
      </c>
      <c r="Z13" s="115">
        <v>3</v>
      </c>
      <c r="AA13" s="115">
        <v>1</v>
      </c>
      <c r="AB13" s="115">
        <v>1</v>
      </c>
      <c r="AC13" s="115">
        <v>3</v>
      </c>
      <c r="AD13" s="115">
        <v>1</v>
      </c>
      <c r="AE13" s="115">
        <v>1</v>
      </c>
      <c r="AF13" s="115">
        <v>0</v>
      </c>
      <c r="AG13" s="134">
        <v>1</v>
      </c>
      <c r="AH13" s="134">
        <v>0</v>
      </c>
      <c r="AI13" s="134">
        <v>0</v>
      </c>
      <c r="AJ13" s="174">
        <v>2</v>
      </c>
      <c r="AK13" s="174">
        <v>0</v>
      </c>
      <c r="AL13" s="174">
        <v>0</v>
      </c>
      <c r="AM13" s="174">
        <v>0</v>
      </c>
      <c r="AN13" s="174">
        <v>0</v>
      </c>
      <c r="AO13" s="174">
        <v>1</v>
      </c>
      <c r="AP13" s="174">
        <v>1</v>
      </c>
      <c r="AQ13" s="174">
        <v>0</v>
      </c>
      <c r="AR13" s="174">
        <v>0</v>
      </c>
      <c r="AS13" s="174">
        <v>0</v>
      </c>
      <c r="AT13" s="176">
        <v>100.19</v>
      </c>
      <c r="AU13" s="90">
        <v>107.56038338658145</v>
      </c>
      <c r="AV13" s="90">
        <v>28.63130387165427</v>
      </c>
    </row>
    <row r="14" spans="2:48" ht="24" customHeight="1">
      <c r="B14" s="226"/>
      <c r="C14" s="226"/>
      <c r="D14" s="66" t="s">
        <v>225</v>
      </c>
      <c r="E14" s="102">
        <v>137</v>
      </c>
      <c r="F14" s="115">
        <v>2</v>
      </c>
      <c r="G14" s="115">
        <v>5</v>
      </c>
      <c r="H14" s="115">
        <v>8</v>
      </c>
      <c r="I14" s="115">
        <v>8</v>
      </c>
      <c r="J14" s="115">
        <v>21</v>
      </c>
      <c r="K14" s="115">
        <v>9</v>
      </c>
      <c r="L14" s="115">
        <v>11</v>
      </c>
      <c r="M14" s="115">
        <v>13</v>
      </c>
      <c r="N14" s="115">
        <v>9</v>
      </c>
      <c r="O14" s="115">
        <v>13</v>
      </c>
      <c r="P14" s="115">
        <v>10</v>
      </c>
      <c r="Q14" s="115">
        <v>11</v>
      </c>
      <c r="R14" s="115">
        <v>1</v>
      </c>
      <c r="S14" s="115">
        <v>3</v>
      </c>
      <c r="T14" s="115">
        <v>1</v>
      </c>
      <c r="U14" s="115">
        <v>2</v>
      </c>
      <c r="V14" s="115">
        <v>3</v>
      </c>
      <c r="W14" s="115">
        <v>1</v>
      </c>
      <c r="X14" s="115">
        <v>0</v>
      </c>
      <c r="Y14" s="115">
        <v>0</v>
      </c>
      <c r="Z14" s="115">
        <v>1</v>
      </c>
      <c r="AA14" s="115">
        <v>0</v>
      </c>
      <c r="AB14" s="115">
        <v>1</v>
      </c>
      <c r="AC14" s="115">
        <v>0</v>
      </c>
      <c r="AD14" s="115">
        <v>0</v>
      </c>
      <c r="AE14" s="115">
        <v>2</v>
      </c>
      <c r="AF14" s="115">
        <v>0</v>
      </c>
      <c r="AG14" s="134">
        <v>0</v>
      </c>
      <c r="AH14" s="134">
        <v>0</v>
      </c>
      <c r="AI14" s="134">
        <v>0</v>
      </c>
      <c r="AJ14" s="174">
        <v>0</v>
      </c>
      <c r="AK14" s="174">
        <v>0</v>
      </c>
      <c r="AL14" s="174">
        <v>1</v>
      </c>
      <c r="AM14" s="174">
        <v>0</v>
      </c>
      <c r="AN14" s="174">
        <v>0</v>
      </c>
      <c r="AO14" s="174">
        <v>0</v>
      </c>
      <c r="AP14" s="174">
        <v>0</v>
      </c>
      <c r="AQ14" s="174">
        <v>0</v>
      </c>
      <c r="AR14" s="174">
        <v>0</v>
      </c>
      <c r="AS14" s="174">
        <v>1</v>
      </c>
      <c r="AT14" s="176">
        <v>107.62</v>
      </c>
      <c r="AU14" s="90">
        <v>111.23751824817518</v>
      </c>
      <c r="AV14" s="90">
        <v>28.529705591690945</v>
      </c>
    </row>
    <row r="15" spans="1:48" ht="24" customHeight="1">
      <c r="A15" s="5"/>
      <c r="B15" s="226"/>
      <c r="C15" s="304"/>
      <c r="D15" s="66" t="s">
        <v>226</v>
      </c>
      <c r="E15" s="102">
        <v>57</v>
      </c>
      <c r="F15" s="115">
        <v>5</v>
      </c>
      <c r="G15" s="115">
        <v>1</v>
      </c>
      <c r="H15" s="115">
        <v>5</v>
      </c>
      <c r="I15" s="115">
        <v>5</v>
      </c>
      <c r="J15" s="115">
        <v>3</v>
      </c>
      <c r="K15" s="115">
        <v>6</v>
      </c>
      <c r="L15" s="115">
        <v>1</v>
      </c>
      <c r="M15" s="115">
        <v>3</v>
      </c>
      <c r="N15" s="115">
        <v>5</v>
      </c>
      <c r="O15" s="115">
        <v>5</v>
      </c>
      <c r="P15" s="115">
        <v>2</v>
      </c>
      <c r="Q15" s="115">
        <v>3</v>
      </c>
      <c r="R15" s="115">
        <v>1</v>
      </c>
      <c r="S15" s="115">
        <v>3</v>
      </c>
      <c r="T15" s="115">
        <v>0</v>
      </c>
      <c r="U15" s="115">
        <v>1</v>
      </c>
      <c r="V15" s="115">
        <v>1</v>
      </c>
      <c r="W15" s="115">
        <v>1</v>
      </c>
      <c r="X15" s="115">
        <v>3</v>
      </c>
      <c r="Y15" s="115">
        <v>0</v>
      </c>
      <c r="Z15" s="115">
        <v>1</v>
      </c>
      <c r="AA15" s="115">
        <v>0</v>
      </c>
      <c r="AB15" s="115">
        <v>0</v>
      </c>
      <c r="AC15" s="115">
        <v>1</v>
      </c>
      <c r="AD15" s="115">
        <v>0</v>
      </c>
      <c r="AE15" s="115">
        <v>0</v>
      </c>
      <c r="AF15" s="115">
        <v>0</v>
      </c>
      <c r="AG15" s="134">
        <v>0</v>
      </c>
      <c r="AH15" s="134">
        <v>0</v>
      </c>
      <c r="AI15" s="134">
        <v>0</v>
      </c>
      <c r="AJ15" s="174">
        <v>0</v>
      </c>
      <c r="AK15" s="174">
        <v>0</v>
      </c>
      <c r="AL15" s="174">
        <v>1</v>
      </c>
      <c r="AM15" s="174">
        <v>0</v>
      </c>
      <c r="AN15" s="174">
        <v>0</v>
      </c>
      <c r="AO15" s="174">
        <v>0</v>
      </c>
      <c r="AP15" s="174">
        <v>0</v>
      </c>
      <c r="AQ15" s="174">
        <v>0</v>
      </c>
      <c r="AR15" s="174">
        <v>0</v>
      </c>
      <c r="AS15" s="174">
        <v>0</v>
      </c>
      <c r="AT15" s="176">
        <v>109.3</v>
      </c>
      <c r="AU15" s="90">
        <v>112.88333333333335</v>
      </c>
      <c r="AV15" s="90">
        <v>32.59118243665068</v>
      </c>
    </row>
    <row r="16" spans="2:48" ht="24" customHeight="1">
      <c r="B16" s="226"/>
      <c r="C16" s="296" t="s">
        <v>55</v>
      </c>
      <c r="D16" s="301"/>
      <c r="E16" s="102">
        <v>727</v>
      </c>
      <c r="F16" s="115">
        <v>41</v>
      </c>
      <c r="G16" s="115">
        <v>40</v>
      </c>
      <c r="H16" s="115">
        <v>59</v>
      </c>
      <c r="I16" s="115">
        <v>60</v>
      </c>
      <c r="J16" s="115">
        <v>76</v>
      </c>
      <c r="K16" s="115">
        <v>81</v>
      </c>
      <c r="L16" s="115">
        <v>68</v>
      </c>
      <c r="M16" s="115">
        <v>37</v>
      </c>
      <c r="N16" s="115">
        <v>39</v>
      </c>
      <c r="O16" s="115">
        <v>37</v>
      </c>
      <c r="P16" s="115">
        <v>31</v>
      </c>
      <c r="Q16" s="115">
        <v>28</v>
      </c>
      <c r="R16" s="115">
        <v>22</v>
      </c>
      <c r="S16" s="115">
        <v>17</v>
      </c>
      <c r="T16" s="115">
        <v>17</v>
      </c>
      <c r="U16" s="115">
        <v>10</v>
      </c>
      <c r="V16" s="115">
        <v>9</v>
      </c>
      <c r="W16" s="115">
        <v>9</v>
      </c>
      <c r="X16" s="115">
        <v>8</v>
      </c>
      <c r="Y16" s="115">
        <v>6</v>
      </c>
      <c r="Z16" s="115">
        <v>1</v>
      </c>
      <c r="AA16" s="115">
        <v>5</v>
      </c>
      <c r="AB16" s="115">
        <v>1</v>
      </c>
      <c r="AC16" s="115">
        <v>3</v>
      </c>
      <c r="AD16" s="115">
        <v>4</v>
      </c>
      <c r="AE16" s="115">
        <v>3</v>
      </c>
      <c r="AF16" s="115">
        <v>4</v>
      </c>
      <c r="AG16" s="134">
        <v>1</v>
      </c>
      <c r="AH16" s="134">
        <v>2</v>
      </c>
      <c r="AI16" s="134">
        <v>1</v>
      </c>
      <c r="AJ16" s="174">
        <v>0</v>
      </c>
      <c r="AK16" s="174">
        <v>1</v>
      </c>
      <c r="AL16" s="174">
        <v>1</v>
      </c>
      <c r="AM16" s="174">
        <v>1</v>
      </c>
      <c r="AN16" s="174">
        <v>0</v>
      </c>
      <c r="AO16" s="174">
        <v>0</v>
      </c>
      <c r="AP16" s="174">
        <v>0</v>
      </c>
      <c r="AQ16" s="174">
        <v>0</v>
      </c>
      <c r="AR16" s="174">
        <v>0</v>
      </c>
      <c r="AS16" s="174">
        <v>4</v>
      </c>
      <c r="AT16" s="176">
        <v>100.7</v>
      </c>
      <c r="AU16" s="90">
        <v>109.12568088033015</v>
      </c>
      <c r="AV16" s="90">
        <v>33.83692747885536</v>
      </c>
    </row>
    <row r="17" spans="2:48" ht="24" customHeight="1">
      <c r="B17" s="226"/>
      <c r="C17" s="226"/>
      <c r="D17" s="66" t="s">
        <v>220</v>
      </c>
      <c r="E17" s="102">
        <v>148</v>
      </c>
      <c r="F17" s="115">
        <v>12</v>
      </c>
      <c r="G17" s="115">
        <v>10</v>
      </c>
      <c r="H17" s="115">
        <v>10</v>
      </c>
      <c r="I17" s="115">
        <v>13</v>
      </c>
      <c r="J17" s="115">
        <v>15</v>
      </c>
      <c r="K17" s="115">
        <v>22</v>
      </c>
      <c r="L17" s="115">
        <v>14</v>
      </c>
      <c r="M17" s="115">
        <v>9</v>
      </c>
      <c r="N17" s="115">
        <v>5</v>
      </c>
      <c r="O17" s="115">
        <v>5</v>
      </c>
      <c r="P17" s="115">
        <v>1</v>
      </c>
      <c r="Q17" s="115">
        <v>6</v>
      </c>
      <c r="R17" s="115">
        <v>2</v>
      </c>
      <c r="S17" s="115">
        <v>1</v>
      </c>
      <c r="T17" s="115">
        <v>3</v>
      </c>
      <c r="U17" s="115">
        <v>1</v>
      </c>
      <c r="V17" s="115">
        <v>1</v>
      </c>
      <c r="W17" s="115">
        <v>4</v>
      </c>
      <c r="X17" s="115">
        <v>1</v>
      </c>
      <c r="Y17" s="115">
        <v>2</v>
      </c>
      <c r="Z17" s="115">
        <v>0</v>
      </c>
      <c r="AA17" s="115">
        <v>1</v>
      </c>
      <c r="AB17" s="115">
        <v>1</v>
      </c>
      <c r="AC17" s="115">
        <v>1</v>
      </c>
      <c r="AD17" s="115">
        <v>1</v>
      </c>
      <c r="AE17" s="115">
        <v>1</v>
      </c>
      <c r="AF17" s="115">
        <v>1</v>
      </c>
      <c r="AG17" s="134">
        <v>0</v>
      </c>
      <c r="AH17" s="134">
        <v>0</v>
      </c>
      <c r="AI17" s="134">
        <v>0</v>
      </c>
      <c r="AJ17" s="174">
        <v>0</v>
      </c>
      <c r="AK17" s="174">
        <v>1</v>
      </c>
      <c r="AL17" s="174">
        <v>1</v>
      </c>
      <c r="AM17" s="174">
        <v>1</v>
      </c>
      <c r="AN17" s="174">
        <v>0</v>
      </c>
      <c r="AO17" s="174">
        <v>0</v>
      </c>
      <c r="AP17" s="174">
        <v>0</v>
      </c>
      <c r="AQ17" s="174">
        <v>0</v>
      </c>
      <c r="AR17" s="174">
        <v>0</v>
      </c>
      <c r="AS17" s="174">
        <v>2</v>
      </c>
      <c r="AT17" s="176">
        <v>98.205</v>
      </c>
      <c r="AU17" s="90">
        <v>110.8171621621622</v>
      </c>
      <c r="AV17" s="90">
        <v>46.53403811680776</v>
      </c>
    </row>
    <row r="18" spans="2:48" ht="24" customHeight="1">
      <c r="B18" s="226"/>
      <c r="C18" s="226"/>
      <c r="D18" s="66" t="s">
        <v>221</v>
      </c>
      <c r="E18" s="102">
        <v>187</v>
      </c>
      <c r="F18" s="115">
        <v>12</v>
      </c>
      <c r="G18" s="115">
        <v>19</v>
      </c>
      <c r="H18" s="115">
        <v>22</v>
      </c>
      <c r="I18" s="115">
        <v>24</v>
      </c>
      <c r="J18" s="115">
        <v>17</v>
      </c>
      <c r="K18" s="115">
        <v>19</v>
      </c>
      <c r="L18" s="115">
        <v>18</v>
      </c>
      <c r="M18" s="115">
        <v>9</v>
      </c>
      <c r="N18" s="115">
        <v>8</v>
      </c>
      <c r="O18" s="115">
        <v>5</v>
      </c>
      <c r="P18" s="115">
        <v>5</v>
      </c>
      <c r="Q18" s="115">
        <v>4</v>
      </c>
      <c r="R18" s="115">
        <v>3</v>
      </c>
      <c r="S18" s="115">
        <v>3</v>
      </c>
      <c r="T18" s="115">
        <v>3</v>
      </c>
      <c r="U18" s="115">
        <v>1</v>
      </c>
      <c r="V18" s="115">
        <v>5</v>
      </c>
      <c r="W18" s="115">
        <v>3</v>
      </c>
      <c r="X18" s="115">
        <v>1</v>
      </c>
      <c r="Y18" s="115">
        <v>2</v>
      </c>
      <c r="Z18" s="115">
        <v>0</v>
      </c>
      <c r="AA18" s="115">
        <v>2</v>
      </c>
      <c r="AB18" s="115">
        <v>0</v>
      </c>
      <c r="AC18" s="115">
        <v>1</v>
      </c>
      <c r="AD18" s="115">
        <v>0</v>
      </c>
      <c r="AE18" s="115">
        <v>0</v>
      </c>
      <c r="AF18" s="115">
        <v>0</v>
      </c>
      <c r="AG18" s="134">
        <v>0</v>
      </c>
      <c r="AH18" s="134">
        <v>0</v>
      </c>
      <c r="AI18" s="134">
        <v>0</v>
      </c>
      <c r="AJ18" s="174">
        <v>0</v>
      </c>
      <c r="AK18" s="174">
        <v>0</v>
      </c>
      <c r="AL18" s="174">
        <v>0</v>
      </c>
      <c r="AM18" s="174">
        <v>0</v>
      </c>
      <c r="AN18" s="174">
        <v>0</v>
      </c>
      <c r="AO18" s="174">
        <v>0</v>
      </c>
      <c r="AP18" s="174">
        <v>0</v>
      </c>
      <c r="AQ18" s="174">
        <v>0</v>
      </c>
      <c r="AR18" s="174">
        <v>0</v>
      </c>
      <c r="AS18" s="174">
        <v>1</v>
      </c>
      <c r="AT18" s="176">
        <v>94.25</v>
      </c>
      <c r="AU18" s="90">
        <v>102.1666844919786</v>
      </c>
      <c r="AV18" s="90">
        <v>29.811725785748312</v>
      </c>
    </row>
    <row r="19" spans="2:48" ht="24" customHeight="1">
      <c r="B19" s="226"/>
      <c r="C19" s="226"/>
      <c r="D19" s="66" t="s">
        <v>222</v>
      </c>
      <c r="E19" s="102">
        <v>125</v>
      </c>
      <c r="F19" s="115">
        <v>4</v>
      </c>
      <c r="G19" s="115">
        <v>5</v>
      </c>
      <c r="H19" s="115">
        <v>8</v>
      </c>
      <c r="I19" s="115">
        <v>7</v>
      </c>
      <c r="J19" s="115">
        <v>18</v>
      </c>
      <c r="K19" s="115">
        <v>14</v>
      </c>
      <c r="L19" s="115">
        <v>9</v>
      </c>
      <c r="M19" s="115">
        <v>6</v>
      </c>
      <c r="N19" s="115">
        <v>5</v>
      </c>
      <c r="O19" s="115">
        <v>10</v>
      </c>
      <c r="P19" s="115">
        <v>9</v>
      </c>
      <c r="Q19" s="115">
        <v>3</v>
      </c>
      <c r="R19" s="115">
        <v>6</v>
      </c>
      <c r="S19" s="115">
        <v>7</v>
      </c>
      <c r="T19" s="115">
        <v>1</v>
      </c>
      <c r="U19" s="115">
        <v>3</v>
      </c>
      <c r="V19" s="115">
        <v>1</v>
      </c>
      <c r="W19" s="115">
        <v>2</v>
      </c>
      <c r="X19" s="115">
        <v>1</v>
      </c>
      <c r="Y19" s="115">
        <v>1</v>
      </c>
      <c r="Z19" s="115">
        <v>1</v>
      </c>
      <c r="AA19" s="115">
        <v>0</v>
      </c>
      <c r="AB19" s="115">
        <v>0</v>
      </c>
      <c r="AC19" s="115">
        <v>0</v>
      </c>
      <c r="AD19" s="115">
        <v>1</v>
      </c>
      <c r="AE19" s="115">
        <v>1</v>
      </c>
      <c r="AF19" s="115">
        <v>2</v>
      </c>
      <c r="AG19" s="134">
        <v>0</v>
      </c>
      <c r="AH19" s="134">
        <v>0</v>
      </c>
      <c r="AI19" s="134">
        <v>0</v>
      </c>
      <c r="AJ19" s="174">
        <v>0</v>
      </c>
      <c r="AK19" s="174">
        <v>0</v>
      </c>
      <c r="AL19" s="174">
        <v>0</v>
      </c>
      <c r="AM19" s="174">
        <v>0</v>
      </c>
      <c r="AN19" s="174">
        <v>0</v>
      </c>
      <c r="AO19" s="174">
        <v>0</v>
      </c>
      <c r="AP19" s="174">
        <v>0</v>
      </c>
      <c r="AQ19" s="174">
        <v>0</v>
      </c>
      <c r="AR19" s="174">
        <v>0</v>
      </c>
      <c r="AS19" s="174">
        <v>0</v>
      </c>
      <c r="AT19" s="176">
        <v>103.68</v>
      </c>
      <c r="AU19" s="90">
        <v>111.16688</v>
      </c>
      <c r="AV19" s="90">
        <v>27.407073298694257</v>
      </c>
    </row>
    <row r="20" spans="2:48" ht="24" customHeight="1">
      <c r="B20" s="226"/>
      <c r="C20" s="226"/>
      <c r="D20" s="66" t="s">
        <v>223</v>
      </c>
      <c r="E20" s="102">
        <v>135</v>
      </c>
      <c r="F20" s="115">
        <v>5</v>
      </c>
      <c r="G20" s="115">
        <v>3</v>
      </c>
      <c r="H20" s="115">
        <v>8</v>
      </c>
      <c r="I20" s="115">
        <v>4</v>
      </c>
      <c r="J20" s="115">
        <v>12</v>
      </c>
      <c r="K20" s="115">
        <v>14</v>
      </c>
      <c r="L20" s="115">
        <v>12</v>
      </c>
      <c r="M20" s="115">
        <v>4</v>
      </c>
      <c r="N20" s="115">
        <v>18</v>
      </c>
      <c r="O20" s="115">
        <v>12</v>
      </c>
      <c r="P20" s="115">
        <v>6</v>
      </c>
      <c r="Q20" s="115">
        <v>7</v>
      </c>
      <c r="R20" s="115">
        <v>9</v>
      </c>
      <c r="S20" s="115">
        <v>2</v>
      </c>
      <c r="T20" s="115">
        <v>7</v>
      </c>
      <c r="U20" s="115">
        <v>3</v>
      </c>
      <c r="V20" s="115">
        <v>1</v>
      </c>
      <c r="W20" s="115">
        <v>0</v>
      </c>
      <c r="X20" s="115">
        <v>4</v>
      </c>
      <c r="Y20" s="115">
        <v>0</v>
      </c>
      <c r="Z20" s="115">
        <v>0</v>
      </c>
      <c r="AA20" s="115">
        <v>1</v>
      </c>
      <c r="AB20" s="115">
        <v>0</v>
      </c>
      <c r="AC20" s="115">
        <v>0</v>
      </c>
      <c r="AD20" s="115">
        <v>0</v>
      </c>
      <c r="AE20" s="115">
        <v>0</v>
      </c>
      <c r="AF20" s="115">
        <v>1</v>
      </c>
      <c r="AG20" s="134">
        <v>0</v>
      </c>
      <c r="AH20" s="134">
        <v>2</v>
      </c>
      <c r="AI20" s="134">
        <v>0</v>
      </c>
      <c r="AJ20" s="174">
        <v>0</v>
      </c>
      <c r="AK20" s="174">
        <v>0</v>
      </c>
      <c r="AL20" s="174">
        <v>0</v>
      </c>
      <c r="AM20" s="174">
        <v>0</v>
      </c>
      <c r="AN20" s="174">
        <v>0</v>
      </c>
      <c r="AO20" s="174">
        <v>0</v>
      </c>
      <c r="AP20" s="174">
        <v>0</v>
      </c>
      <c r="AQ20" s="174">
        <v>0</v>
      </c>
      <c r="AR20" s="174">
        <v>0</v>
      </c>
      <c r="AS20" s="174">
        <v>0</v>
      </c>
      <c r="AT20" s="176">
        <v>111.01</v>
      </c>
      <c r="AU20" s="90">
        <v>113.39962962962964</v>
      </c>
      <c r="AV20" s="90">
        <v>26.21604574186226</v>
      </c>
    </row>
    <row r="21" spans="2:48" ht="24" customHeight="1">
      <c r="B21" s="226"/>
      <c r="C21" s="304"/>
      <c r="D21" s="66" t="s">
        <v>224</v>
      </c>
      <c r="E21" s="102">
        <v>132</v>
      </c>
      <c r="F21" s="115">
        <v>8</v>
      </c>
      <c r="G21" s="115">
        <v>3</v>
      </c>
      <c r="H21" s="115">
        <v>11</v>
      </c>
      <c r="I21" s="115">
        <v>12</v>
      </c>
      <c r="J21" s="115">
        <v>14</v>
      </c>
      <c r="K21" s="115">
        <v>12</v>
      </c>
      <c r="L21" s="115">
        <v>15</v>
      </c>
      <c r="M21" s="115">
        <v>9</v>
      </c>
      <c r="N21" s="115">
        <v>3</v>
      </c>
      <c r="O21" s="115">
        <v>5</v>
      </c>
      <c r="P21" s="115">
        <v>10</v>
      </c>
      <c r="Q21" s="115">
        <v>8</v>
      </c>
      <c r="R21" s="115">
        <v>2</v>
      </c>
      <c r="S21" s="115">
        <v>4</v>
      </c>
      <c r="T21" s="115">
        <v>3</v>
      </c>
      <c r="U21" s="115">
        <v>2</v>
      </c>
      <c r="V21" s="115">
        <v>1</v>
      </c>
      <c r="W21" s="115">
        <v>0</v>
      </c>
      <c r="X21" s="115">
        <v>1</v>
      </c>
      <c r="Y21" s="115">
        <v>1</v>
      </c>
      <c r="Z21" s="115">
        <v>0</v>
      </c>
      <c r="AA21" s="115">
        <v>1</v>
      </c>
      <c r="AB21" s="115">
        <v>0</v>
      </c>
      <c r="AC21" s="115">
        <v>1</v>
      </c>
      <c r="AD21" s="115">
        <v>2</v>
      </c>
      <c r="AE21" s="115">
        <v>1</v>
      </c>
      <c r="AF21" s="115">
        <v>0</v>
      </c>
      <c r="AG21" s="134">
        <v>1</v>
      </c>
      <c r="AH21" s="134">
        <v>0</v>
      </c>
      <c r="AI21" s="134">
        <v>1</v>
      </c>
      <c r="AJ21" s="174">
        <v>0</v>
      </c>
      <c r="AK21" s="174">
        <v>0</v>
      </c>
      <c r="AL21" s="174">
        <v>0</v>
      </c>
      <c r="AM21" s="174">
        <v>0</v>
      </c>
      <c r="AN21" s="174">
        <v>0</v>
      </c>
      <c r="AO21" s="174">
        <v>0</v>
      </c>
      <c r="AP21" s="174">
        <v>0</v>
      </c>
      <c r="AQ21" s="174">
        <v>0</v>
      </c>
      <c r="AR21" s="174">
        <v>0</v>
      </c>
      <c r="AS21" s="174">
        <v>1</v>
      </c>
      <c r="AT21" s="176">
        <v>101.845</v>
      </c>
      <c r="AU21" s="90">
        <v>110.78371212121215</v>
      </c>
      <c r="AV21" s="90">
        <v>33.786031473912224</v>
      </c>
    </row>
    <row r="22" spans="2:48" ht="24" customHeight="1">
      <c r="B22" s="226"/>
      <c r="C22" s="296" t="s">
        <v>56</v>
      </c>
      <c r="D22" s="301"/>
      <c r="E22" s="102">
        <v>298</v>
      </c>
      <c r="F22" s="115">
        <v>4</v>
      </c>
      <c r="G22" s="115">
        <v>6</v>
      </c>
      <c r="H22" s="115">
        <v>4</v>
      </c>
      <c r="I22" s="115">
        <v>9</v>
      </c>
      <c r="J22" s="115">
        <v>8</v>
      </c>
      <c r="K22" s="115">
        <v>27</v>
      </c>
      <c r="L22" s="115">
        <v>30</v>
      </c>
      <c r="M22" s="115">
        <v>32</v>
      </c>
      <c r="N22" s="115">
        <v>29</v>
      </c>
      <c r="O22" s="115">
        <v>28</v>
      </c>
      <c r="P22" s="115">
        <v>20</v>
      </c>
      <c r="Q22" s="115">
        <v>21</v>
      </c>
      <c r="R22" s="115">
        <v>13</v>
      </c>
      <c r="S22" s="115">
        <v>7</v>
      </c>
      <c r="T22" s="115">
        <v>9</v>
      </c>
      <c r="U22" s="115">
        <v>7</v>
      </c>
      <c r="V22" s="115">
        <v>3</v>
      </c>
      <c r="W22" s="115">
        <v>4</v>
      </c>
      <c r="X22" s="115">
        <v>2</v>
      </c>
      <c r="Y22" s="115">
        <v>4</v>
      </c>
      <c r="Z22" s="115">
        <v>5</v>
      </c>
      <c r="AA22" s="115">
        <v>3</v>
      </c>
      <c r="AB22" s="115">
        <v>3</v>
      </c>
      <c r="AC22" s="115">
        <v>3</v>
      </c>
      <c r="AD22" s="115">
        <v>4</v>
      </c>
      <c r="AE22" s="115">
        <v>0</v>
      </c>
      <c r="AF22" s="115">
        <v>1</v>
      </c>
      <c r="AG22" s="134">
        <v>2</v>
      </c>
      <c r="AH22" s="134">
        <v>1</v>
      </c>
      <c r="AI22" s="134">
        <v>1</v>
      </c>
      <c r="AJ22" s="174">
        <v>2</v>
      </c>
      <c r="AK22" s="174">
        <v>1</v>
      </c>
      <c r="AL22" s="174">
        <v>3</v>
      </c>
      <c r="AM22" s="174">
        <v>1</v>
      </c>
      <c r="AN22" s="174">
        <v>1</v>
      </c>
      <c r="AO22" s="174">
        <v>0</v>
      </c>
      <c r="AP22" s="174">
        <v>0</v>
      </c>
      <c r="AQ22" s="174">
        <v>0</v>
      </c>
      <c r="AR22" s="174">
        <v>0</v>
      </c>
      <c r="AS22" s="174">
        <v>0</v>
      </c>
      <c r="AT22" s="176">
        <v>114.685</v>
      </c>
      <c r="AU22" s="90">
        <v>123.00295302013424</v>
      </c>
      <c r="AV22" s="90">
        <v>32.559215238918405</v>
      </c>
    </row>
    <row r="23" spans="2:48" ht="24" customHeight="1">
      <c r="B23" s="226"/>
      <c r="C23" s="226"/>
      <c r="D23" s="66" t="s">
        <v>220</v>
      </c>
      <c r="E23" s="102">
        <v>52</v>
      </c>
      <c r="F23" s="115">
        <v>1</v>
      </c>
      <c r="G23" s="115">
        <v>0</v>
      </c>
      <c r="H23" s="115">
        <v>2</v>
      </c>
      <c r="I23" s="115">
        <v>1</v>
      </c>
      <c r="J23" s="115">
        <v>3</v>
      </c>
      <c r="K23" s="115">
        <v>5</v>
      </c>
      <c r="L23" s="115">
        <v>2</v>
      </c>
      <c r="M23" s="115">
        <v>1</v>
      </c>
      <c r="N23" s="115">
        <v>11</v>
      </c>
      <c r="O23" s="115">
        <v>3</v>
      </c>
      <c r="P23" s="115">
        <v>3</v>
      </c>
      <c r="Q23" s="115">
        <v>5</v>
      </c>
      <c r="R23" s="115">
        <v>3</v>
      </c>
      <c r="S23" s="115">
        <v>0</v>
      </c>
      <c r="T23" s="115">
        <v>2</v>
      </c>
      <c r="U23" s="115">
        <v>4</v>
      </c>
      <c r="V23" s="115">
        <v>0</v>
      </c>
      <c r="W23" s="115">
        <v>1</v>
      </c>
      <c r="X23" s="115">
        <v>0</v>
      </c>
      <c r="Y23" s="115">
        <v>1</v>
      </c>
      <c r="Z23" s="115">
        <v>1</v>
      </c>
      <c r="AA23" s="115">
        <v>1</v>
      </c>
      <c r="AB23" s="115">
        <v>0</v>
      </c>
      <c r="AC23" s="115">
        <v>0</v>
      </c>
      <c r="AD23" s="115">
        <v>1</v>
      </c>
      <c r="AE23" s="115">
        <v>0</v>
      </c>
      <c r="AF23" s="115">
        <v>0</v>
      </c>
      <c r="AG23" s="134">
        <v>0</v>
      </c>
      <c r="AH23" s="134">
        <v>1</v>
      </c>
      <c r="AI23" s="134">
        <v>0</v>
      </c>
      <c r="AJ23" s="174">
        <v>0</v>
      </c>
      <c r="AK23" s="174">
        <v>0</v>
      </c>
      <c r="AL23" s="174">
        <v>0</v>
      </c>
      <c r="AM23" s="174">
        <v>0</v>
      </c>
      <c r="AN23" s="174">
        <v>0</v>
      </c>
      <c r="AO23" s="174">
        <v>0</v>
      </c>
      <c r="AP23" s="174">
        <v>0</v>
      </c>
      <c r="AQ23" s="174">
        <v>0</v>
      </c>
      <c r="AR23" s="174">
        <v>0</v>
      </c>
      <c r="AS23" s="174">
        <v>0</v>
      </c>
      <c r="AT23" s="176">
        <v>114.95</v>
      </c>
      <c r="AU23" s="90">
        <v>121.8130769230769</v>
      </c>
      <c r="AV23" s="90">
        <v>28.08285490057084</v>
      </c>
    </row>
    <row r="24" spans="2:48" ht="24" customHeight="1">
      <c r="B24" s="226"/>
      <c r="C24" s="226"/>
      <c r="D24" s="66" t="s">
        <v>221</v>
      </c>
      <c r="E24" s="102">
        <v>68</v>
      </c>
      <c r="F24" s="115">
        <v>0</v>
      </c>
      <c r="G24" s="115">
        <v>2</v>
      </c>
      <c r="H24" s="115">
        <v>0</v>
      </c>
      <c r="I24" s="115">
        <v>1</v>
      </c>
      <c r="J24" s="115">
        <v>1</v>
      </c>
      <c r="K24" s="115">
        <v>7</v>
      </c>
      <c r="L24" s="115">
        <v>4</v>
      </c>
      <c r="M24" s="115">
        <v>8</v>
      </c>
      <c r="N24" s="115">
        <v>5</v>
      </c>
      <c r="O24" s="115">
        <v>7</v>
      </c>
      <c r="P24" s="115">
        <v>7</v>
      </c>
      <c r="Q24" s="115">
        <v>3</v>
      </c>
      <c r="R24" s="115">
        <v>4</v>
      </c>
      <c r="S24" s="115">
        <v>0</v>
      </c>
      <c r="T24" s="115">
        <v>3</v>
      </c>
      <c r="U24" s="115">
        <v>1</v>
      </c>
      <c r="V24" s="115">
        <v>1</v>
      </c>
      <c r="W24" s="115">
        <v>1</v>
      </c>
      <c r="X24" s="115">
        <v>0</v>
      </c>
      <c r="Y24" s="115">
        <v>1</v>
      </c>
      <c r="Z24" s="115">
        <v>2</v>
      </c>
      <c r="AA24" s="115">
        <v>0</v>
      </c>
      <c r="AB24" s="115">
        <v>2</v>
      </c>
      <c r="AC24" s="115">
        <v>2</v>
      </c>
      <c r="AD24" s="115">
        <v>2</v>
      </c>
      <c r="AE24" s="115">
        <v>0</v>
      </c>
      <c r="AF24" s="115">
        <v>1</v>
      </c>
      <c r="AG24" s="134">
        <v>0</v>
      </c>
      <c r="AH24" s="134">
        <v>0</v>
      </c>
      <c r="AI24" s="134">
        <v>0</v>
      </c>
      <c r="AJ24" s="174">
        <v>0</v>
      </c>
      <c r="AK24" s="174">
        <v>1</v>
      </c>
      <c r="AL24" s="174">
        <v>1</v>
      </c>
      <c r="AM24" s="174">
        <v>0</v>
      </c>
      <c r="AN24" s="174">
        <v>1</v>
      </c>
      <c r="AO24" s="174">
        <v>0</v>
      </c>
      <c r="AP24" s="174">
        <v>0</v>
      </c>
      <c r="AQ24" s="174">
        <v>0</v>
      </c>
      <c r="AR24" s="174">
        <v>0</v>
      </c>
      <c r="AS24" s="174">
        <v>0</v>
      </c>
      <c r="AT24" s="176">
        <v>119.245</v>
      </c>
      <c r="AU24" s="90">
        <v>130.3504411764706</v>
      </c>
      <c r="AV24" s="90">
        <v>36.743849497866464</v>
      </c>
    </row>
    <row r="25" spans="2:48" ht="24" customHeight="1">
      <c r="B25" s="226"/>
      <c r="C25" s="226"/>
      <c r="D25" s="66" t="s">
        <v>222</v>
      </c>
      <c r="E25" s="102">
        <v>68</v>
      </c>
      <c r="F25" s="115">
        <v>2</v>
      </c>
      <c r="G25" s="115">
        <v>1</v>
      </c>
      <c r="H25" s="115">
        <v>1</v>
      </c>
      <c r="I25" s="115">
        <v>1</v>
      </c>
      <c r="J25" s="115">
        <v>0</v>
      </c>
      <c r="K25" s="115">
        <v>10</v>
      </c>
      <c r="L25" s="115">
        <v>8</v>
      </c>
      <c r="M25" s="115">
        <v>10</v>
      </c>
      <c r="N25" s="115">
        <v>6</v>
      </c>
      <c r="O25" s="115">
        <v>5</v>
      </c>
      <c r="P25" s="115">
        <v>6</v>
      </c>
      <c r="Q25" s="115">
        <v>4</v>
      </c>
      <c r="R25" s="115">
        <v>3</v>
      </c>
      <c r="S25" s="115">
        <v>4</v>
      </c>
      <c r="T25" s="115">
        <v>2</v>
      </c>
      <c r="U25" s="115">
        <v>0</v>
      </c>
      <c r="V25" s="115">
        <v>0</v>
      </c>
      <c r="W25" s="115">
        <v>0</v>
      </c>
      <c r="X25" s="115">
        <v>0</v>
      </c>
      <c r="Y25" s="115">
        <v>1</v>
      </c>
      <c r="Z25" s="115">
        <v>0</v>
      </c>
      <c r="AA25" s="115">
        <v>0</v>
      </c>
      <c r="AB25" s="115">
        <v>1</v>
      </c>
      <c r="AC25" s="115">
        <v>1</v>
      </c>
      <c r="AD25" s="115">
        <v>0</v>
      </c>
      <c r="AE25" s="115">
        <v>0</v>
      </c>
      <c r="AF25" s="115">
        <v>0</v>
      </c>
      <c r="AG25" s="134">
        <v>1</v>
      </c>
      <c r="AH25" s="134">
        <v>0</v>
      </c>
      <c r="AI25" s="134">
        <v>0</v>
      </c>
      <c r="AJ25" s="174">
        <v>0</v>
      </c>
      <c r="AK25" s="174">
        <v>0</v>
      </c>
      <c r="AL25" s="174">
        <v>1</v>
      </c>
      <c r="AM25" s="174">
        <v>0</v>
      </c>
      <c r="AN25" s="174">
        <v>0</v>
      </c>
      <c r="AO25" s="174">
        <v>0</v>
      </c>
      <c r="AP25" s="174">
        <v>0</v>
      </c>
      <c r="AQ25" s="174">
        <v>0</v>
      </c>
      <c r="AR25" s="174">
        <v>0</v>
      </c>
      <c r="AS25" s="174">
        <v>0</v>
      </c>
      <c r="AT25" s="176">
        <v>111.435</v>
      </c>
      <c r="AU25" s="90">
        <v>117.29544117647056</v>
      </c>
      <c r="AV25" s="90">
        <v>27.92698365775238</v>
      </c>
    </row>
    <row r="26" spans="2:48" ht="24" customHeight="1">
      <c r="B26" s="226"/>
      <c r="C26" s="226"/>
      <c r="D26" s="66" t="s">
        <v>223</v>
      </c>
      <c r="E26" s="102">
        <v>82</v>
      </c>
      <c r="F26" s="115">
        <v>0</v>
      </c>
      <c r="G26" s="115">
        <v>2</v>
      </c>
      <c r="H26" s="115">
        <v>1</v>
      </c>
      <c r="I26" s="115">
        <v>3</v>
      </c>
      <c r="J26" s="115">
        <v>4</v>
      </c>
      <c r="K26" s="115">
        <v>5</v>
      </c>
      <c r="L26" s="115">
        <v>10</v>
      </c>
      <c r="M26" s="115">
        <v>11</v>
      </c>
      <c r="N26" s="115">
        <v>3</v>
      </c>
      <c r="O26" s="115">
        <v>10</v>
      </c>
      <c r="P26" s="115">
        <v>3</v>
      </c>
      <c r="Q26" s="115">
        <v>5</v>
      </c>
      <c r="R26" s="115">
        <v>2</v>
      </c>
      <c r="S26" s="115">
        <v>3</v>
      </c>
      <c r="T26" s="115">
        <v>2</v>
      </c>
      <c r="U26" s="115">
        <v>2</v>
      </c>
      <c r="V26" s="115">
        <v>1</v>
      </c>
      <c r="W26" s="115">
        <v>1</v>
      </c>
      <c r="X26" s="115">
        <v>2</v>
      </c>
      <c r="Y26" s="115">
        <v>1</v>
      </c>
      <c r="Z26" s="115">
        <v>2</v>
      </c>
      <c r="AA26" s="115">
        <v>2</v>
      </c>
      <c r="AB26" s="115">
        <v>0</v>
      </c>
      <c r="AC26" s="115">
        <v>0</v>
      </c>
      <c r="AD26" s="115">
        <v>1</v>
      </c>
      <c r="AE26" s="115">
        <v>0</v>
      </c>
      <c r="AF26" s="115">
        <v>0</v>
      </c>
      <c r="AG26" s="134">
        <v>1</v>
      </c>
      <c r="AH26" s="134">
        <v>0</v>
      </c>
      <c r="AI26" s="134">
        <v>1</v>
      </c>
      <c r="AJ26" s="174">
        <v>2</v>
      </c>
      <c r="AK26" s="174">
        <v>0</v>
      </c>
      <c r="AL26" s="174">
        <v>1</v>
      </c>
      <c r="AM26" s="174">
        <v>1</v>
      </c>
      <c r="AN26" s="174">
        <v>0</v>
      </c>
      <c r="AO26" s="174">
        <v>0</v>
      </c>
      <c r="AP26" s="174">
        <v>0</v>
      </c>
      <c r="AQ26" s="174">
        <v>0</v>
      </c>
      <c r="AR26" s="174">
        <v>0</v>
      </c>
      <c r="AS26" s="174">
        <v>0</v>
      </c>
      <c r="AT26" s="176">
        <v>115.36</v>
      </c>
      <c r="AU26" s="90">
        <v>126.3606097560976</v>
      </c>
      <c r="AV26" s="90">
        <v>36.98293581638586</v>
      </c>
    </row>
    <row r="27" spans="2:48" ht="24" customHeight="1">
      <c r="B27" s="304"/>
      <c r="C27" s="304"/>
      <c r="D27" s="66" t="s">
        <v>224</v>
      </c>
      <c r="E27" s="104">
        <v>28</v>
      </c>
      <c r="F27" s="116">
        <v>1</v>
      </c>
      <c r="G27" s="116">
        <v>1</v>
      </c>
      <c r="H27" s="116">
        <v>0</v>
      </c>
      <c r="I27" s="116">
        <v>3</v>
      </c>
      <c r="J27" s="116">
        <v>0</v>
      </c>
      <c r="K27" s="116">
        <v>0</v>
      </c>
      <c r="L27" s="116">
        <v>6</v>
      </c>
      <c r="M27" s="116">
        <v>2</v>
      </c>
      <c r="N27" s="116">
        <v>4</v>
      </c>
      <c r="O27" s="116">
        <v>3</v>
      </c>
      <c r="P27" s="116">
        <v>1</v>
      </c>
      <c r="Q27" s="116">
        <v>4</v>
      </c>
      <c r="R27" s="116">
        <v>1</v>
      </c>
      <c r="S27" s="116">
        <v>0</v>
      </c>
      <c r="T27" s="116">
        <v>0</v>
      </c>
      <c r="U27" s="116">
        <v>0</v>
      </c>
      <c r="V27" s="116">
        <v>1</v>
      </c>
      <c r="W27" s="116">
        <v>1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35">
        <v>0</v>
      </c>
      <c r="AH27" s="134">
        <v>0</v>
      </c>
      <c r="AI27" s="134">
        <v>0</v>
      </c>
      <c r="AJ27" s="174">
        <v>0</v>
      </c>
      <c r="AK27" s="174">
        <v>0</v>
      </c>
      <c r="AL27" s="174">
        <v>0</v>
      </c>
      <c r="AM27" s="174">
        <v>0</v>
      </c>
      <c r="AN27" s="174">
        <v>0</v>
      </c>
      <c r="AO27" s="174">
        <v>0</v>
      </c>
      <c r="AP27" s="174">
        <v>0</v>
      </c>
      <c r="AQ27" s="174">
        <v>0</v>
      </c>
      <c r="AR27" s="174">
        <v>0</v>
      </c>
      <c r="AS27" s="174">
        <v>0</v>
      </c>
      <c r="AT27" s="176">
        <v>111.135</v>
      </c>
      <c r="AU27" s="90">
        <v>111.39678571428576</v>
      </c>
      <c r="AV27" s="90">
        <v>19.69675947282087</v>
      </c>
    </row>
    <row r="28" spans="2:48" ht="24" customHeight="1">
      <c r="B28" s="265" t="s">
        <v>57</v>
      </c>
      <c r="C28" s="302"/>
      <c r="D28" s="303"/>
      <c r="E28" s="118">
        <v>1363</v>
      </c>
      <c r="F28" s="119">
        <v>22</v>
      </c>
      <c r="G28" s="119">
        <v>25</v>
      </c>
      <c r="H28" s="119">
        <v>52</v>
      </c>
      <c r="I28" s="119">
        <v>49</v>
      </c>
      <c r="J28" s="119">
        <v>66</v>
      </c>
      <c r="K28" s="119">
        <v>74</v>
      </c>
      <c r="L28" s="119">
        <v>90</v>
      </c>
      <c r="M28" s="119">
        <v>112</v>
      </c>
      <c r="N28" s="119">
        <v>117</v>
      </c>
      <c r="O28" s="119">
        <v>104</v>
      </c>
      <c r="P28" s="119">
        <v>87</v>
      </c>
      <c r="Q28" s="119">
        <v>89</v>
      </c>
      <c r="R28" s="119">
        <v>59</v>
      </c>
      <c r="S28" s="119">
        <v>70</v>
      </c>
      <c r="T28" s="119">
        <v>50</v>
      </c>
      <c r="U28" s="119">
        <v>57</v>
      </c>
      <c r="V28" s="119">
        <v>25</v>
      </c>
      <c r="W28" s="119">
        <v>25</v>
      </c>
      <c r="X28" s="119">
        <v>26</v>
      </c>
      <c r="Y28" s="119">
        <v>20</v>
      </c>
      <c r="Z28" s="119">
        <v>20</v>
      </c>
      <c r="AA28" s="119">
        <v>13</v>
      </c>
      <c r="AB28" s="119">
        <v>15</v>
      </c>
      <c r="AC28" s="119">
        <v>13</v>
      </c>
      <c r="AD28" s="119">
        <v>6</v>
      </c>
      <c r="AE28" s="119">
        <v>11</v>
      </c>
      <c r="AF28" s="119">
        <v>5</v>
      </c>
      <c r="AG28" s="138">
        <v>6</v>
      </c>
      <c r="AH28" s="138">
        <v>7</v>
      </c>
      <c r="AI28" s="138">
        <v>1</v>
      </c>
      <c r="AJ28" s="172">
        <v>6</v>
      </c>
      <c r="AK28" s="172">
        <v>3</v>
      </c>
      <c r="AL28" s="172">
        <v>4</v>
      </c>
      <c r="AM28" s="172">
        <v>6</v>
      </c>
      <c r="AN28" s="172">
        <v>3</v>
      </c>
      <c r="AO28" s="172">
        <v>1</v>
      </c>
      <c r="AP28" s="172">
        <v>1</v>
      </c>
      <c r="AQ28" s="172">
        <v>5</v>
      </c>
      <c r="AR28" s="172">
        <v>3</v>
      </c>
      <c r="AS28" s="172">
        <v>15</v>
      </c>
      <c r="AT28" s="175">
        <v>118.41</v>
      </c>
      <c r="AU28" s="171">
        <v>127.01617021276608</v>
      </c>
      <c r="AV28" s="171">
        <v>39.783346073736624</v>
      </c>
    </row>
    <row r="29" spans="46:48" ht="15" customHeight="1">
      <c r="AT29" s="174"/>
      <c r="AU29" s="174"/>
      <c r="AV29" s="174"/>
    </row>
    <row r="30" spans="5:48" ht="15" customHeight="1">
      <c r="E30" s="308"/>
      <c r="AT30" s="174"/>
      <c r="AU30" s="174"/>
      <c r="AV30" s="174"/>
    </row>
    <row r="31" ht="15" customHeight="1">
      <c r="E31" s="308" t="str">
        <f>IF(E6=SUM(E8,E16,E22,E28),"OK","NG")</f>
        <v>OK</v>
      </c>
    </row>
  </sheetData>
  <sheetProtection/>
  <mergeCells count="16">
    <mergeCell ref="AV3:AV4"/>
    <mergeCell ref="B3:D3"/>
    <mergeCell ref="E3:E5"/>
    <mergeCell ref="AT3:AT4"/>
    <mergeCell ref="AU3:AU4"/>
    <mergeCell ref="B4:D5"/>
    <mergeCell ref="B6:D6"/>
    <mergeCell ref="B7:D7"/>
    <mergeCell ref="B28:D28"/>
    <mergeCell ref="B8:B27"/>
    <mergeCell ref="C8:D8"/>
    <mergeCell ref="C9:C15"/>
    <mergeCell ref="C16:D16"/>
    <mergeCell ref="C17:C21"/>
    <mergeCell ref="C22:D22"/>
    <mergeCell ref="C23:C27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77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S30"/>
  <sheetViews>
    <sheetView showGridLines="0" zoomScalePageLayoutView="0" workbookViewId="0" topLeftCell="Y17">
      <selection activeCell="E6" sqref="E3:AJ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45" width="8.28125" style="0" customWidth="1"/>
  </cols>
  <sheetData>
    <row r="1" spans="2:41" ht="17.25">
      <c r="B1" s="2" t="s">
        <v>381</v>
      </c>
      <c r="C1" s="2"/>
      <c r="E1" s="2" t="s">
        <v>340</v>
      </c>
      <c r="S1" s="2" t="s">
        <v>341</v>
      </c>
      <c r="AB1" s="2"/>
      <c r="AC1" s="2"/>
      <c r="AG1" s="2" t="s">
        <v>341</v>
      </c>
      <c r="AO1" s="2"/>
    </row>
    <row r="2" spans="2:45" ht="17.25">
      <c r="B2" s="2"/>
      <c r="C2" s="2"/>
      <c r="E2" s="80"/>
      <c r="P2" s="12"/>
      <c r="Q2" s="2"/>
      <c r="R2" s="12" t="s">
        <v>237</v>
      </c>
      <c r="X2" s="12"/>
      <c r="AA2" s="12"/>
      <c r="AC2" s="2"/>
      <c r="AF2" s="12" t="s">
        <v>237</v>
      </c>
      <c r="AO2" s="2"/>
      <c r="AR2" s="12"/>
      <c r="AS2" s="12" t="s">
        <v>235</v>
      </c>
    </row>
    <row r="3" spans="2:45" ht="24" customHeight="1">
      <c r="B3" s="249" t="s">
        <v>314</v>
      </c>
      <c r="C3" s="305"/>
      <c r="D3" s="241"/>
      <c r="E3" s="238" t="s">
        <v>0</v>
      </c>
      <c r="F3" s="57"/>
      <c r="G3" s="57">
        <v>75</v>
      </c>
      <c r="H3" s="57">
        <v>80</v>
      </c>
      <c r="I3" s="57">
        <v>85</v>
      </c>
      <c r="J3" s="57">
        <v>90</v>
      </c>
      <c r="K3" s="57">
        <v>95</v>
      </c>
      <c r="L3" s="57">
        <v>100</v>
      </c>
      <c r="M3" s="57">
        <v>105</v>
      </c>
      <c r="N3" s="57">
        <v>110</v>
      </c>
      <c r="O3" s="57">
        <v>115</v>
      </c>
      <c r="P3" s="57">
        <v>120</v>
      </c>
      <c r="Q3" s="57">
        <v>125</v>
      </c>
      <c r="R3" s="57">
        <v>130</v>
      </c>
      <c r="S3" s="57">
        <v>135</v>
      </c>
      <c r="T3" s="57">
        <v>140</v>
      </c>
      <c r="U3" s="57">
        <v>145</v>
      </c>
      <c r="V3" s="57">
        <v>150</v>
      </c>
      <c r="W3" s="57">
        <v>155</v>
      </c>
      <c r="X3" s="57">
        <v>160</v>
      </c>
      <c r="Y3" s="57">
        <v>165</v>
      </c>
      <c r="Z3" s="57">
        <v>170</v>
      </c>
      <c r="AA3" s="57">
        <v>175</v>
      </c>
      <c r="AB3" s="57">
        <v>180</v>
      </c>
      <c r="AC3" s="57">
        <v>185</v>
      </c>
      <c r="AD3" s="57">
        <v>190</v>
      </c>
      <c r="AE3" s="57">
        <v>195</v>
      </c>
      <c r="AF3" s="57">
        <v>200</v>
      </c>
      <c r="AG3" s="57">
        <v>205</v>
      </c>
      <c r="AH3" s="57">
        <v>210</v>
      </c>
      <c r="AI3" s="57">
        <v>215</v>
      </c>
      <c r="AJ3" s="57">
        <v>220</v>
      </c>
      <c r="AK3" s="57">
        <v>225</v>
      </c>
      <c r="AL3" s="57">
        <v>230</v>
      </c>
      <c r="AM3" s="57">
        <v>235</v>
      </c>
      <c r="AN3" s="57">
        <v>240</v>
      </c>
      <c r="AO3" s="57">
        <v>245</v>
      </c>
      <c r="AP3" s="57">
        <v>250</v>
      </c>
      <c r="AQ3" s="57">
        <v>255</v>
      </c>
      <c r="AR3" s="57">
        <v>260</v>
      </c>
      <c r="AS3" s="78" t="s">
        <v>304</v>
      </c>
    </row>
    <row r="4" spans="2:45" s="5" customFormat="1" ht="13.5">
      <c r="B4" s="256" t="s">
        <v>315</v>
      </c>
      <c r="C4" s="306"/>
      <c r="D4" s="257"/>
      <c r="E4" s="217"/>
      <c r="F4" s="44" t="s">
        <v>104</v>
      </c>
      <c r="G4" s="44" t="s">
        <v>104</v>
      </c>
      <c r="H4" s="45" t="s">
        <v>104</v>
      </c>
      <c r="I4" s="44" t="s">
        <v>104</v>
      </c>
      <c r="J4" s="44" t="s">
        <v>104</v>
      </c>
      <c r="K4" s="44" t="s">
        <v>104</v>
      </c>
      <c r="L4" s="44" t="s">
        <v>104</v>
      </c>
      <c r="M4" s="44" t="s">
        <v>104</v>
      </c>
      <c r="N4" s="44" t="s">
        <v>104</v>
      </c>
      <c r="O4" s="44" t="s">
        <v>104</v>
      </c>
      <c r="P4" s="44" t="s">
        <v>104</v>
      </c>
      <c r="Q4" s="44" t="s">
        <v>104</v>
      </c>
      <c r="R4" s="44" t="s">
        <v>104</v>
      </c>
      <c r="S4" s="44" t="s">
        <v>104</v>
      </c>
      <c r="T4" s="44" t="s">
        <v>104</v>
      </c>
      <c r="U4" s="44" t="s">
        <v>104</v>
      </c>
      <c r="V4" s="44" t="s">
        <v>104</v>
      </c>
      <c r="W4" s="44" t="s">
        <v>104</v>
      </c>
      <c r="X4" s="44" t="s">
        <v>104</v>
      </c>
      <c r="Y4" s="44" t="s">
        <v>104</v>
      </c>
      <c r="Z4" s="44" t="s">
        <v>104</v>
      </c>
      <c r="AA4" s="44" t="s">
        <v>104</v>
      </c>
      <c r="AB4" s="44" t="s">
        <v>104</v>
      </c>
      <c r="AC4" s="44" t="s">
        <v>104</v>
      </c>
      <c r="AD4" s="44" t="s">
        <v>104</v>
      </c>
      <c r="AE4" s="44" t="s">
        <v>104</v>
      </c>
      <c r="AF4" s="44" t="s">
        <v>104</v>
      </c>
      <c r="AG4" s="44" t="s">
        <v>104</v>
      </c>
      <c r="AH4" s="44" t="s">
        <v>104</v>
      </c>
      <c r="AI4" s="44" t="s">
        <v>104</v>
      </c>
      <c r="AJ4" s="44" t="s">
        <v>104</v>
      </c>
      <c r="AK4" s="44" t="s">
        <v>104</v>
      </c>
      <c r="AL4" s="44" t="s">
        <v>104</v>
      </c>
      <c r="AM4" s="44" t="s">
        <v>104</v>
      </c>
      <c r="AN4" s="44" t="s">
        <v>104</v>
      </c>
      <c r="AO4" s="44" t="s">
        <v>104</v>
      </c>
      <c r="AP4" s="44" t="s">
        <v>104</v>
      </c>
      <c r="AQ4" s="44" t="s">
        <v>104</v>
      </c>
      <c r="AR4" s="44" t="s">
        <v>104</v>
      </c>
      <c r="AS4" s="44" t="s">
        <v>104</v>
      </c>
    </row>
    <row r="5" spans="2:45" ht="24" customHeight="1">
      <c r="B5" s="258"/>
      <c r="C5" s="307"/>
      <c r="D5" s="251"/>
      <c r="E5" s="239"/>
      <c r="F5" s="61" t="s">
        <v>274</v>
      </c>
      <c r="G5" s="62">
        <v>79.99</v>
      </c>
      <c r="H5" s="62">
        <v>84.99</v>
      </c>
      <c r="I5" s="62">
        <v>89.99</v>
      </c>
      <c r="J5" s="62">
        <v>94.99</v>
      </c>
      <c r="K5" s="62">
        <v>99.99</v>
      </c>
      <c r="L5" s="62">
        <v>104.99</v>
      </c>
      <c r="M5" s="62">
        <v>109.99</v>
      </c>
      <c r="N5" s="62">
        <v>114.99</v>
      </c>
      <c r="O5" s="62">
        <v>119.99</v>
      </c>
      <c r="P5" s="62">
        <v>124.99</v>
      </c>
      <c r="Q5" s="62">
        <v>129.99</v>
      </c>
      <c r="R5" s="62">
        <v>134.99</v>
      </c>
      <c r="S5" s="62">
        <v>139.99</v>
      </c>
      <c r="T5" s="62">
        <v>144.99</v>
      </c>
      <c r="U5" s="62">
        <v>149.99</v>
      </c>
      <c r="V5" s="62">
        <v>154.99</v>
      </c>
      <c r="W5" s="62">
        <v>159.99</v>
      </c>
      <c r="X5" s="62">
        <v>164.99</v>
      </c>
      <c r="Y5" s="62">
        <v>169.99</v>
      </c>
      <c r="Z5" s="62">
        <v>174.99</v>
      </c>
      <c r="AA5" s="62">
        <v>179.99</v>
      </c>
      <c r="AB5" s="62">
        <v>184.99</v>
      </c>
      <c r="AC5" s="62">
        <v>189.99</v>
      </c>
      <c r="AD5" s="62">
        <v>194.99</v>
      </c>
      <c r="AE5" s="62">
        <v>199.99</v>
      </c>
      <c r="AF5" s="62">
        <v>204.99</v>
      </c>
      <c r="AG5" s="62">
        <v>209.99</v>
      </c>
      <c r="AH5" s="62">
        <v>214.99</v>
      </c>
      <c r="AI5" s="62">
        <v>219.99</v>
      </c>
      <c r="AJ5" s="62">
        <v>224.99</v>
      </c>
      <c r="AK5" s="62">
        <v>229.99</v>
      </c>
      <c r="AL5" s="62">
        <v>234.99</v>
      </c>
      <c r="AM5" s="62">
        <v>239.99</v>
      </c>
      <c r="AN5" s="62">
        <v>244.99</v>
      </c>
      <c r="AO5" s="62">
        <v>249.99</v>
      </c>
      <c r="AP5" s="62">
        <v>254.99</v>
      </c>
      <c r="AQ5" s="62">
        <v>259.99</v>
      </c>
      <c r="AR5" s="62">
        <v>264.99</v>
      </c>
      <c r="AS5" s="8"/>
    </row>
    <row r="6" spans="2:45" ht="24" customHeight="1">
      <c r="B6" s="297" t="s">
        <v>0</v>
      </c>
      <c r="C6" s="300"/>
      <c r="D6" s="301"/>
      <c r="E6" s="161">
        <v>100</v>
      </c>
      <c r="F6" s="161">
        <v>3.804347826086957</v>
      </c>
      <c r="G6" s="161">
        <v>3.804347826086957</v>
      </c>
      <c r="H6" s="161">
        <v>6.991106719367589</v>
      </c>
      <c r="I6" s="161">
        <v>7.213438735177865</v>
      </c>
      <c r="J6" s="161">
        <v>8.942687747035572</v>
      </c>
      <c r="K6" s="161">
        <v>9.214426877470355</v>
      </c>
      <c r="L6" s="161">
        <v>7.732213438735178</v>
      </c>
      <c r="M6" s="161">
        <v>6.91699604743083</v>
      </c>
      <c r="N6" s="161">
        <v>6.620553359683795</v>
      </c>
      <c r="O6" s="161">
        <v>5.978260869565218</v>
      </c>
      <c r="P6" s="161">
        <v>5.3606719367588935</v>
      </c>
      <c r="Q6" s="161">
        <v>4.841897233201581</v>
      </c>
      <c r="R6" s="161">
        <v>2.9644268774703555</v>
      </c>
      <c r="S6" s="161">
        <v>3.0632411067193677</v>
      </c>
      <c r="T6" s="161">
        <v>2.6432806324110674</v>
      </c>
      <c r="U6" s="161">
        <v>2.272727272727273</v>
      </c>
      <c r="V6" s="161">
        <v>1.4822134387351777</v>
      </c>
      <c r="W6" s="161">
        <v>1.383399209486166</v>
      </c>
      <c r="X6" s="161">
        <v>1.2104743083003953</v>
      </c>
      <c r="Y6" s="161">
        <v>0.9634387351778656</v>
      </c>
      <c r="Z6" s="161">
        <v>0.8893280632411068</v>
      </c>
      <c r="AA6" s="161">
        <v>0.5681818181818182</v>
      </c>
      <c r="AB6" s="161">
        <v>0.6422924901185771</v>
      </c>
      <c r="AC6" s="161">
        <v>0.66699604743083</v>
      </c>
      <c r="AD6" s="161">
        <v>0.4446640316205534</v>
      </c>
      <c r="AE6" s="161">
        <v>0.4940711462450593</v>
      </c>
      <c r="AF6" s="162">
        <v>0.24703557312252966</v>
      </c>
      <c r="AG6" s="171">
        <v>0.2717391304347826</v>
      </c>
      <c r="AH6" s="171">
        <v>0.2717391304347826</v>
      </c>
      <c r="AI6" s="171">
        <v>0.09881422924901186</v>
      </c>
      <c r="AJ6" s="171">
        <v>0.2964426877470355</v>
      </c>
      <c r="AK6" s="171">
        <v>0.17292490118577075</v>
      </c>
      <c r="AL6" s="171">
        <v>0.2717391304347826</v>
      </c>
      <c r="AM6" s="171">
        <v>0.2223320158102767</v>
      </c>
      <c r="AN6" s="171">
        <v>0.09881422924901186</v>
      </c>
      <c r="AO6" s="171">
        <v>0.09881422924901186</v>
      </c>
      <c r="AP6" s="171">
        <v>0.04940711462450593</v>
      </c>
      <c r="AQ6" s="171">
        <v>0.14822134387351776</v>
      </c>
      <c r="AR6" s="171">
        <v>0.07411067193675888</v>
      </c>
      <c r="AS6" s="137">
        <v>0.5681818181818182</v>
      </c>
    </row>
    <row r="7" spans="2:45" ht="24" customHeight="1">
      <c r="B7" s="264" t="s">
        <v>53</v>
      </c>
      <c r="C7" s="302"/>
      <c r="D7" s="303"/>
      <c r="E7" s="163">
        <v>100</v>
      </c>
      <c r="F7" s="164">
        <v>4.916201117318435</v>
      </c>
      <c r="G7" s="164">
        <v>4.804469273743017</v>
      </c>
      <c r="H7" s="164">
        <v>8.603351955307263</v>
      </c>
      <c r="I7" s="164">
        <v>9.050279329608939</v>
      </c>
      <c r="J7" s="164">
        <v>11.024208566108006</v>
      </c>
      <c r="K7" s="164">
        <v>11.135940409683426</v>
      </c>
      <c r="L7" s="164">
        <v>8.305400372439479</v>
      </c>
      <c r="M7" s="164">
        <v>6.256983240223464</v>
      </c>
      <c r="N7" s="164">
        <v>5.623836126629423</v>
      </c>
      <c r="O7" s="164">
        <v>5.139664804469274</v>
      </c>
      <c r="P7" s="164">
        <v>4.8417132216014895</v>
      </c>
      <c r="Q7" s="164">
        <v>3.985102420856611</v>
      </c>
      <c r="R7" s="164">
        <v>2.271880819366853</v>
      </c>
      <c r="S7" s="164">
        <v>2.011173184357542</v>
      </c>
      <c r="T7" s="164">
        <v>2.1229050279329607</v>
      </c>
      <c r="U7" s="164">
        <v>1.303538175046555</v>
      </c>
      <c r="V7" s="164">
        <v>1.303538175046555</v>
      </c>
      <c r="W7" s="164">
        <v>1.1545623836126628</v>
      </c>
      <c r="X7" s="164">
        <v>0.8566108007448789</v>
      </c>
      <c r="Y7" s="164">
        <v>0.707635009310987</v>
      </c>
      <c r="Z7" s="164">
        <v>0.5959031657355679</v>
      </c>
      <c r="AA7" s="164">
        <v>0.37243947858473</v>
      </c>
      <c r="AB7" s="164">
        <v>0.409683426443203</v>
      </c>
      <c r="AC7" s="164">
        <v>0.521415270018622</v>
      </c>
      <c r="AD7" s="164">
        <v>0.44692737430167595</v>
      </c>
      <c r="AE7" s="164">
        <v>0.33519553072625696</v>
      </c>
      <c r="AF7" s="165">
        <v>0.186219739292365</v>
      </c>
      <c r="AG7" s="137">
        <v>0.186219739292365</v>
      </c>
      <c r="AH7" s="137">
        <v>0.14897579143389197</v>
      </c>
      <c r="AI7" s="137">
        <v>0.11173184357541899</v>
      </c>
      <c r="AJ7" s="137">
        <v>0.22346368715083798</v>
      </c>
      <c r="AK7" s="137">
        <v>0.14897579143389197</v>
      </c>
      <c r="AL7" s="137">
        <v>0.260707635009311</v>
      </c>
      <c r="AM7" s="137">
        <v>0.11173184357541899</v>
      </c>
      <c r="AN7" s="137">
        <v>0.037243947858472994</v>
      </c>
      <c r="AO7" s="137">
        <v>0.11173184357541899</v>
      </c>
      <c r="AP7" s="137">
        <v>0.037243947858472994</v>
      </c>
      <c r="AQ7" s="137">
        <v>0.037243947858472994</v>
      </c>
      <c r="AR7" s="137">
        <v>0</v>
      </c>
      <c r="AS7" s="84">
        <v>0.29795158286778395</v>
      </c>
    </row>
    <row r="8" spans="1:45" ht="24" customHeight="1">
      <c r="A8" s="5"/>
      <c r="B8" s="226"/>
      <c r="C8" s="264" t="s">
        <v>54</v>
      </c>
      <c r="D8" s="303"/>
      <c r="E8" s="166">
        <v>100</v>
      </c>
      <c r="F8" s="165">
        <v>5.240963855421687</v>
      </c>
      <c r="G8" s="165">
        <v>5</v>
      </c>
      <c r="H8" s="165">
        <v>10.120481927710843</v>
      </c>
      <c r="I8" s="165">
        <v>10.481927710843374</v>
      </c>
      <c r="J8" s="165">
        <v>12.771084337349398</v>
      </c>
      <c r="K8" s="165">
        <v>11.506024096385541</v>
      </c>
      <c r="L8" s="165">
        <v>7.530120481927711</v>
      </c>
      <c r="M8" s="165">
        <v>5.963855421686747</v>
      </c>
      <c r="N8" s="165">
        <v>5</v>
      </c>
      <c r="O8" s="165">
        <v>4.397590361445783</v>
      </c>
      <c r="P8" s="165">
        <v>4.759036144578313</v>
      </c>
      <c r="Q8" s="165">
        <v>3.493975903614458</v>
      </c>
      <c r="R8" s="165">
        <v>1.566265060240964</v>
      </c>
      <c r="S8" s="165">
        <v>1.8072289156626504</v>
      </c>
      <c r="T8" s="165">
        <v>1.8674698795180724</v>
      </c>
      <c r="U8" s="165">
        <v>1.0843373493975903</v>
      </c>
      <c r="V8" s="165">
        <v>1.3855421686746987</v>
      </c>
      <c r="W8" s="165">
        <v>1.0843373493975903</v>
      </c>
      <c r="X8" s="165">
        <v>0.783132530120482</v>
      </c>
      <c r="Y8" s="165">
        <v>0.5421686746987951</v>
      </c>
      <c r="Z8" s="165">
        <v>0.6024096385542169</v>
      </c>
      <c r="AA8" s="165">
        <v>0.12048192771084339</v>
      </c>
      <c r="AB8" s="165">
        <v>0.42168674698795183</v>
      </c>
      <c r="AC8" s="165">
        <v>0.48192771084337355</v>
      </c>
      <c r="AD8" s="165">
        <v>0.24096385542168677</v>
      </c>
      <c r="AE8" s="165">
        <v>0.3614457831325301</v>
      </c>
      <c r="AF8" s="165">
        <v>0</v>
      </c>
      <c r="AG8" s="137">
        <v>0.12048192771084339</v>
      </c>
      <c r="AH8" s="137">
        <v>0.06024096385542169</v>
      </c>
      <c r="AI8" s="137">
        <v>0.06024096385542169</v>
      </c>
      <c r="AJ8" s="137">
        <v>0.24096385542168677</v>
      </c>
      <c r="AK8" s="137">
        <v>0.12048192771084339</v>
      </c>
      <c r="AL8" s="137">
        <v>0.18072289156626506</v>
      </c>
      <c r="AM8" s="137">
        <v>0.06024096385542169</v>
      </c>
      <c r="AN8" s="137">
        <v>0</v>
      </c>
      <c r="AO8" s="137">
        <v>0.18072289156626506</v>
      </c>
      <c r="AP8" s="137">
        <v>0.06024096385542169</v>
      </c>
      <c r="AQ8" s="137">
        <v>0.06024096385542169</v>
      </c>
      <c r="AR8" s="137">
        <v>0</v>
      </c>
      <c r="AS8" s="90">
        <v>0.24096385542168677</v>
      </c>
    </row>
    <row r="9" spans="2:45" ht="24" customHeight="1">
      <c r="B9" s="226"/>
      <c r="C9" s="226"/>
      <c r="D9" s="66" t="s">
        <v>220</v>
      </c>
      <c r="E9" s="166">
        <v>100</v>
      </c>
      <c r="F9" s="165">
        <v>7.575757575757576</v>
      </c>
      <c r="G9" s="165">
        <v>7.575757575757576</v>
      </c>
      <c r="H9" s="165">
        <v>9.090909090909092</v>
      </c>
      <c r="I9" s="165">
        <v>15.151515151515152</v>
      </c>
      <c r="J9" s="165">
        <v>16.666666666666664</v>
      </c>
      <c r="K9" s="165">
        <v>7.575757575757576</v>
      </c>
      <c r="L9" s="165">
        <v>6.0606060606060606</v>
      </c>
      <c r="M9" s="165">
        <v>6.0606060606060606</v>
      </c>
      <c r="N9" s="165">
        <v>1.5151515151515151</v>
      </c>
      <c r="O9" s="165">
        <v>6.0606060606060606</v>
      </c>
      <c r="P9" s="165">
        <v>4.545454545454546</v>
      </c>
      <c r="Q9" s="165">
        <v>1.5151515151515151</v>
      </c>
      <c r="R9" s="165">
        <v>3.0303030303030303</v>
      </c>
      <c r="S9" s="165">
        <v>0</v>
      </c>
      <c r="T9" s="165">
        <v>0</v>
      </c>
      <c r="U9" s="165">
        <v>3.0303030303030303</v>
      </c>
      <c r="V9" s="165">
        <v>0</v>
      </c>
      <c r="W9" s="165">
        <v>1.5151515151515151</v>
      </c>
      <c r="X9" s="165">
        <v>0</v>
      </c>
      <c r="Y9" s="165">
        <v>1.5151515151515151</v>
      </c>
      <c r="Z9" s="165">
        <v>0</v>
      </c>
      <c r="AA9" s="165">
        <v>0</v>
      </c>
      <c r="AB9" s="165">
        <v>0</v>
      </c>
      <c r="AC9" s="165">
        <v>1.5151515151515151</v>
      </c>
      <c r="AD9" s="165">
        <v>0</v>
      </c>
      <c r="AE9" s="165">
        <v>0</v>
      </c>
      <c r="AF9" s="165">
        <v>0</v>
      </c>
      <c r="AG9" s="137">
        <v>0</v>
      </c>
      <c r="AH9" s="137">
        <v>0</v>
      </c>
      <c r="AI9" s="137">
        <v>0</v>
      </c>
      <c r="AJ9" s="137">
        <v>0</v>
      </c>
      <c r="AK9" s="137">
        <v>0</v>
      </c>
      <c r="AL9" s="137">
        <v>0</v>
      </c>
      <c r="AM9" s="137">
        <v>0</v>
      </c>
      <c r="AN9" s="137">
        <v>0</v>
      </c>
      <c r="AO9" s="137">
        <v>0</v>
      </c>
      <c r="AP9" s="137">
        <v>0</v>
      </c>
      <c r="AQ9" s="137">
        <v>0</v>
      </c>
      <c r="AR9" s="137">
        <v>0</v>
      </c>
      <c r="AS9" s="90">
        <v>0</v>
      </c>
    </row>
    <row r="10" spans="2:45" ht="24" customHeight="1">
      <c r="B10" s="226"/>
      <c r="C10" s="226"/>
      <c r="D10" s="66" t="s">
        <v>221</v>
      </c>
      <c r="E10" s="166">
        <v>100</v>
      </c>
      <c r="F10" s="165">
        <v>8.959537572254336</v>
      </c>
      <c r="G10" s="165">
        <v>6.6473988439306355</v>
      </c>
      <c r="H10" s="165">
        <v>13.583815028901732</v>
      </c>
      <c r="I10" s="165">
        <v>11.271676300578035</v>
      </c>
      <c r="J10" s="165">
        <v>10.69364161849711</v>
      </c>
      <c r="K10" s="165">
        <v>13.583815028901732</v>
      </c>
      <c r="L10" s="165">
        <v>8.092485549132949</v>
      </c>
      <c r="M10" s="165">
        <v>5.491329479768786</v>
      </c>
      <c r="N10" s="165">
        <v>3.7572254335260116</v>
      </c>
      <c r="O10" s="165">
        <v>3.4682080924855487</v>
      </c>
      <c r="P10" s="165">
        <v>2.601156069364162</v>
      </c>
      <c r="Q10" s="165">
        <v>0.8670520231213872</v>
      </c>
      <c r="R10" s="165">
        <v>0.8670520231213872</v>
      </c>
      <c r="S10" s="165">
        <v>1.1560693641618496</v>
      </c>
      <c r="T10" s="165">
        <v>2.601156069364162</v>
      </c>
      <c r="U10" s="165">
        <v>0.2890173410404624</v>
      </c>
      <c r="V10" s="165">
        <v>2.312138728323699</v>
      </c>
      <c r="W10" s="165">
        <v>0.5780346820809248</v>
      </c>
      <c r="X10" s="165">
        <v>0.2890173410404624</v>
      </c>
      <c r="Y10" s="165">
        <v>0.8670520231213872</v>
      </c>
      <c r="Z10" s="165">
        <v>0.2890173410404624</v>
      </c>
      <c r="AA10" s="165">
        <v>0</v>
      </c>
      <c r="AB10" s="165">
        <v>0.2890173410404624</v>
      </c>
      <c r="AC10" s="165">
        <v>0.2890173410404624</v>
      </c>
      <c r="AD10" s="165">
        <v>0.2890173410404624</v>
      </c>
      <c r="AE10" s="165">
        <v>0</v>
      </c>
      <c r="AF10" s="165">
        <v>0</v>
      </c>
      <c r="AG10" s="137">
        <v>0</v>
      </c>
      <c r="AH10" s="137">
        <v>0</v>
      </c>
      <c r="AI10" s="137">
        <v>0</v>
      </c>
      <c r="AJ10" s="137">
        <v>0</v>
      </c>
      <c r="AK10" s="137">
        <v>0.2890173410404624</v>
      </c>
      <c r="AL10" s="137">
        <v>0</v>
      </c>
      <c r="AM10" s="137">
        <v>0</v>
      </c>
      <c r="AN10" s="137">
        <v>0</v>
      </c>
      <c r="AO10" s="137">
        <v>0.2890173410404624</v>
      </c>
      <c r="AP10" s="137">
        <v>0</v>
      </c>
      <c r="AQ10" s="137">
        <v>0.2890173410404624</v>
      </c>
      <c r="AR10" s="137">
        <v>0</v>
      </c>
      <c r="AS10" s="90">
        <v>0</v>
      </c>
    </row>
    <row r="11" spans="2:45" ht="24" customHeight="1">
      <c r="B11" s="226"/>
      <c r="C11" s="226"/>
      <c r="D11" s="66" t="s">
        <v>222</v>
      </c>
      <c r="E11" s="166">
        <v>100</v>
      </c>
      <c r="F11" s="165">
        <v>4.166666666666666</v>
      </c>
      <c r="G11" s="165">
        <v>4.166666666666666</v>
      </c>
      <c r="H11" s="165">
        <v>10.714285714285714</v>
      </c>
      <c r="I11" s="165">
        <v>9.821428571428571</v>
      </c>
      <c r="J11" s="165">
        <v>13.690476190476192</v>
      </c>
      <c r="K11" s="165">
        <v>11.011904761904761</v>
      </c>
      <c r="L11" s="165">
        <v>7.738095238095238</v>
      </c>
      <c r="M11" s="165">
        <v>6.547619047619048</v>
      </c>
      <c r="N11" s="165">
        <v>2.976190476190476</v>
      </c>
      <c r="O11" s="165">
        <v>5.357142857142857</v>
      </c>
      <c r="P11" s="165">
        <v>4.464285714285714</v>
      </c>
      <c r="Q11" s="165">
        <v>3.571428571428571</v>
      </c>
      <c r="R11" s="165">
        <v>2.083333333333333</v>
      </c>
      <c r="S11" s="165">
        <v>2.083333333333333</v>
      </c>
      <c r="T11" s="165">
        <v>2.083333333333333</v>
      </c>
      <c r="U11" s="165">
        <v>1.488095238095238</v>
      </c>
      <c r="V11" s="165">
        <v>1.488095238095238</v>
      </c>
      <c r="W11" s="165">
        <v>0.5952380952380952</v>
      </c>
      <c r="X11" s="165">
        <v>0.5952380952380952</v>
      </c>
      <c r="Y11" s="165">
        <v>0.8928571428571428</v>
      </c>
      <c r="Z11" s="165">
        <v>0.8928571428571428</v>
      </c>
      <c r="AA11" s="165">
        <v>0</v>
      </c>
      <c r="AB11" s="165">
        <v>0.8928571428571428</v>
      </c>
      <c r="AC11" s="165">
        <v>0.2976190476190476</v>
      </c>
      <c r="AD11" s="165">
        <v>0</v>
      </c>
      <c r="AE11" s="165">
        <v>0.5952380952380952</v>
      </c>
      <c r="AF11" s="165">
        <v>0</v>
      </c>
      <c r="AG11" s="137">
        <v>0</v>
      </c>
      <c r="AH11" s="137">
        <v>0</v>
      </c>
      <c r="AI11" s="137">
        <v>0.2976190476190476</v>
      </c>
      <c r="AJ11" s="137">
        <v>0.2976190476190476</v>
      </c>
      <c r="AK11" s="137">
        <v>0</v>
      </c>
      <c r="AL11" s="137">
        <v>0</v>
      </c>
      <c r="AM11" s="137">
        <v>0</v>
      </c>
      <c r="AN11" s="137">
        <v>0</v>
      </c>
      <c r="AO11" s="137">
        <v>0.2976190476190476</v>
      </c>
      <c r="AP11" s="137">
        <v>0</v>
      </c>
      <c r="AQ11" s="137">
        <v>0</v>
      </c>
      <c r="AR11" s="137">
        <v>0</v>
      </c>
      <c r="AS11" s="90">
        <v>0.8928571428571428</v>
      </c>
    </row>
    <row r="12" spans="1:45" ht="24" customHeight="1">
      <c r="A12" s="5"/>
      <c r="B12" s="226"/>
      <c r="C12" s="226"/>
      <c r="D12" s="66" t="s">
        <v>223</v>
      </c>
      <c r="E12" s="166">
        <v>100</v>
      </c>
      <c r="F12" s="165">
        <v>5.185185185185185</v>
      </c>
      <c r="G12" s="165">
        <v>4.691358024691358</v>
      </c>
      <c r="H12" s="165">
        <v>9.62962962962963</v>
      </c>
      <c r="I12" s="165">
        <v>12.345679012345679</v>
      </c>
      <c r="J12" s="165">
        <v>13.086419753086421</v>
      </c>
      <c r="K12" s="165">
        <v>13.333333333333334</v>
      </c>
      <c r="L12" s="165">
        <v>5.679012345679013</v>
      </c>
      <c r="M12" s="165">
        <v>4.444444444444445</v>
      </c>
      <c r="N12" s="165">
        <v>6.419753086419753</v>
      </c>
      <c r="O12" s="165">
        <v>2.9629629629629632</v>
      </c>
      <c r="P12" s="165">
        <v>4.444444444444445</v>
      </c>
      <c r="Q12" s="165">
        <v>3.950617283950617</v>
      </c>
      <c r="R12" s="165">
        <v>2.2222222222222223</v>
      </c>
      <c r="S12" s="165">
        <v>1.2345679012345678</v>
      </c>
      <c r="T12" s="165">
        <v>1.728395061728395</v>
      </c>
      <c r="U12" s="165">
        <v>1.2345679012345678</v>
      </c>
      <c r="V12" s="165">
        <v>0.9876543209876543</v>
      </c>
      <c r="W12" s="165">
        <v>1.9753086419753085</v>
      </c>
      <c r="X12" s="165">
        <v>0.7407407407407408</v>
      </c>
      <c r="Y12" s="165">
        <v>0.49382716049382713</v>
      </c>
      <c r="Z12" s="165">
        <v>0.24691358024691357</v>
      </c>
      <c r="AA12" s="165">
        <v>0.24691358024691357</v>
      </c>
      <c r="AB12" s="165">
        <v>0.24691358024691357</v>
      </c>
      <c r="AC12" s="165">
        <v>0.24691358024691357</v>
      </c>
      <c r="AD12" s="165">
        <v>0.49382716049382713</v>
      </c>
      <c r="AE12" s="165">
        <v>0.24691358024691357</v>
      </c>
      <c r="AF12" s="165">
        <v>0</v>
      </c>
      <c r="AG12" s="137">
        <v>0.24691358024691357</v>
      </c>
      <c r="AH12" s="137">
        <v>0.24691358024691357</v>
      </c>
      <c r="AI12" s="137">
        <v>0</v>
      </c>
      <c r="AJ12" s="137">
        <v>0.24691358024691357</v>
      </c>
      <c r="AK12" s="137">
        <v>0.24691358024691357</v>
      </c>
      <c r="AL12" s="137">
        <v>0.24691358024691357</v>
      </c>
      <c r="AM12" s="137">
        <v>0.24691358024691357</v>
      </c>
      <c r="AN12" s="137">
        <v>0</v>
      </c>
      <c r="AO12" s="137">
        <v>0</v>
      </c>
      <c r="AP12" s="137">
        <v>0</v>
      </c>
      <c r="AQ12" s="137">
        <v>0</v>
      </c>
      <c r="AR12" s="137">
        <v>0</v>
      </c>
      <c r="AS12" s="90">
        <v>0</v>
      </c>
    </row>
    <row r="13" spans="2:45" ht="24" customHeight="1">
      <c r="B13" s="226"/>
      <c r="C13" s="226"/>
      <c r="D13" s="66" t="s">
        <v>224</v>
      </c>
      <c r="E13" s="166">
        <v>100</v>
      </c>
      <c r="F13" s="165">
        <v>2.8753993610223643</v>
      </c>
      <c r="G13" s="165">
        <v>5.111821086261981</v>
      </c>
      <c r="H13" s="165">
        <v>8.626198083067091</v>
      </c>
      <c r="I13" s="165">
        <v>9.26517571884984</v>
      </c>
      <c r="J13" s="165">
        <v>13.099041533546327</v>
      </c>
      <c r="K13" s="165">
        <v>10.543130990415335</v>
      </c>
      <c r="L13" s="165">
        <v>10.223642172523961</v>
      </c>
      <c r="M13" s="165">
        <v>6.3897763578274756</v>
      </c>
      <c r="N13" s="165">
        <v>6.070287539936102</v>
      </c>
      <c r="O13" s="165">
        <v>2.8753993610223643</v>
      </c>
      <c r="P13" s="165">
        <v>7.0287539936102235</v>
      </c>
      <c r="Q13" s="165">
        <v>3.8338658146964857</v>
      </c>
      <c r="R13" s="165">
        <v>0.9584664536741214</v>
      </c>
      <c r="S13" s="165">
        <v>2.5559105431309903</v>
      </c>
      <c r="T13" s="165">
        <v>2.2364217252396164</v>
      </c>
      <c r="U13" s="165">
        <v>0.6389776357827476</v>
      </c>
      <c r="V13" s="165">
        <v>0.6389776357827476</v>
      </c>
      <c r="W13" s="165">
        <v>0.9584664536741214</v>
      </c>
      <c r="X13" s="165">
        <v>1.2779552715654952</v>
      </c>
      <c r="Y13" s="165">
        <v>0</v>
      </c>
      <c r="Z13" s="165">
        <v>0.9584664536741214</v>
      </c>
      <c r="AA13" s="165">
        <v>0.3194888178913738</v>
      </c>
      <c r="AB13" s="165">
        <v>0.3194888178913738</v>
      </c>
      <c r="AC13" s="165">
        <v>0.9584664536741214</v>
      </c>
      <c r="AD13" s="165">
        <v>0.3194888178913738</v>
      </c>
      <c r="AE13" s="165">
        <v>0.3194888178913738</v>
      </c>
      <c r="AF13" s="165">
        <v>0</v>
      </c>
      <c r="AG13" s="137">
        <v>0.3194888178913738</v>
      </c>
      <c r="AH13" s="137">
        <v>0</v>
      </c>
      <c r="AI13" s="137">
        <v>0</v>
      </c>
      <c r="AJ13" s="137">
        <v>0.6389776357827476</v>
      </c>
      <c r="AK13" s="137">
        <v>0</v>
      </c>
      <c r="AL13" s="137">
        <v>0</v>
      </c>
      <c r="AM13" s="137">
        <v>0</v>
      </c>
      <c r="AN13" s="137">
        <v>0</v>
      </c>
      <c r="AO13" s="137">
        <v>0.3194888178913738</v>
      </c>
      <c r="AP13" s="137">
        <v>0.3194888178913738</v>
      </c>
      <c r="AQ13" s="137">
        <v>0</v>
      </c>
      <c r="AR13" s="137">
        <v>0</v>
      </c>
      <c r="AS13" s="90">
        <v>0</v>
      </c>
    </row>
    <row r="14" spans="2:45" ht="24" customHeight="1">
      <c r="B14" s="226"/>
      <c r="C14" s="226"/>
      <c r="D14" s="66" t="s">
        <v>225</v>
      </c>
      <c r="E14" s="166">
        <v>100</v>
      </c>
      <c r="F14" s="165">
        <v>1.4598540145985401</v>
      </c>
      <c r="G14" s="165">
        <v>3.64963503649635</v>
      </c>
      <c r="H14" s="165">
        <v>5.839416058394161</v>
      </c>
      <c r="I14" s="165">
        <v>5.839416058394161</v>
      </c>
      <c r="J14" s="165">
        <v>15.328467153284672</v>
      </c>
      <c r="K14" s="165">
        <v>6.569343065693431</v>
      </c>
      <c r="L14" s="165">
        <v>8.02919708029197</v>
      </c>
      <c r="M14" s="165">
        <v>9.48905109489051</v>
      </c>
      <c r="N14" s="165">
        <v>6.569343065693431</v>
      </c>
      <c r="O14" s="165">
        <v>9.48905109489051</v>
      </c>
      <c r="P14" s="165">
        <v>7.2992700729927</v>
      </c>
      <c r="Q14" s="165">
        <v>8.02919708029197</v>
      </c>
      <c r="R14" s="165">
        <v>0.7299270072992701</v>
      </c>
      <c r="S14" s="165">
        <v>2.18978102189781</v>
      </c>
      <c r="T14" s="165">
        <v>0.7299270072992701</v>
      </c>
      <c r="U14" s="165">
        <v>1.4598540145985401</v>
      </c>
      <c r="V14" s="165">
        <v>2.18978102189781</v>
      </c>
      <c r="W14" s="165">
        <v>0.7299270072992701</v>
      </c>
      <c r="X14" s="165">
        <v>0</v>
      </c>
      <c r="Y14" s="165">
        <v>0</v>
      </c>
      <c r="Z14" s="165">
        <v>0.7299270072992701</v>
      </c>
      <c r="AA14" s="165">
        <v>0</v>
      </c>
      <c r="AB14" s="165">
        <v>0.7299270072992701</v>
      </c>
      <c r="AC14" s="165">
        <v>0</v>
      </c>
      <c r="AD14" s="165">
        <v>0</v>
      </c>
      <c r="AE14" s="165">
        <v>1.4598540145985401</v>
      </c>
      <c r="AF14" s="165">
        <v>0</v>
      </c>
      <c r="AG14" s="137">
        <v>0</v>
      </c>
      <c r="AH14" s="137">
        <v>0</v>
      </c>
      <c r="AI14" s="137">
        <v>0</v>
      </c>
      <c r="AJ14" s="137">
        <v>0</v>
      </c>
      <c r="AK14" s="137">
        <v>0</v>
      </c>
      <c r="AL14" s="137">
        <v>0.7299270072992701</v>
      </c>
      <c r="AM14" s="137">
        <v>0</v>
      </c>
      <c r="AN14" s="137">
        <v>0</v>
      </c>
      <c r="AO14" s="137">
        <v>0</v>
      </c>
      <c r="AP14" s="137">
        <v>0</v>
      </c>
      <c r="AQ14" s="137">
        <v>0</v>
      </c>
      <c r="AR14" s="137">
        <v>0</v>
      </c>
      <c r="AS14" s="90">
        <v>0.7299270072992701</v>
      </c>
    </row>
    <row r="15" spans="1:45" ht="24" customHeight="1">
      <c r="A15" s="5"/>
      <c r="B15" s="226"/>
      <c r="C15" s="304"/>
      <c r="D15" s="66" t="s">
        <v>226</v>
      </c>
      <c r="E15" s="166">
        <v>100</v>
      </c>
      <c r="F15" s="165">
        <v>8.771929824561402</v>
      </c>
      <c r="G15" s="165">
        <v>1.7543859649122806</v>
      </c>
      <c r="H15" s="165">
        <v>8.771929824561402</v>
      </c>
      <c r="I15" s="165">
        <v>8.771929824561402</v>
      </c>
      <c r="J15" s="165">
        <v>5.263157894736842</v>
      </c>
      <c r="K15" s="165">
        <v>10.526315789473683</v>
      </c>
      <c r="L15" s="165">
        <v>1.7543859649122806</v>
      </c>
      <c r="M15" s="165">
        <v>5.263157894736842</v>
      </c>
      <c r="N15" s="165">
        <v>8.771929824561402</v>
      </c>
      <c r="O15" s="165">
        <v>8.771929824561402</v>
      </c>
      <c r="P15" s="165">
        <v>3.508771929824561</v>
      </c>
      <c r="Q15" s="165">
        <v>5.263157894736842</v>
      </c>
      <c r="R15" s="165">
        <v>1.7543859649122806</v>
      </c>
      <c r="S15" s="165">
        <v>5.263157894736842</v>
      </c>
      <c r="T15" s="165">
        <v>0</v>
      </c>
      <c r="U15" s="165">
        <v>1.7543859649122806</v>
      </c>
      <c r="V15" s="165">
        <v>1.7543859649122806</v>
      </c>
      <c r="W15" s="165">
        <v>1.7543859649122806</v>
      </c>
      <c r="X15" s="165">
        <v>5.263157894736842</v>
      </c>
      <c r="Y15" s="165">
        <v>0</v>
      </c>
      <c r="Z15" s="165">
        <v>1.7543859649122806</v>
      </c>
      <c r="AA15" s="165">
        <v>0</v>
      </c>
      <c r="AB15" s="165">
        <v>0</v>
      </c>
      <c r="AC15" s="165">
        <v>1.7543859649122806</v>
      </c>
      <c r="AD15" s="165">
        <v>0</v>
      </c>
      <c r="AE15" s="165">
        <v>0</v>
      </c>
      <c r="AF15" s="165">
        <v>0</v>
      </c>
      <c r="AG15" s="137">
        <v>0</v>
      </c>
      <c r="AH15" s="137">
        <v>0</v>
      </c>
      <c r="AI15" s="137">
        <v>0</v>
      </c>
      <c r="AJ15" s="137">
        <v>0</v>
      </c>
      <c r="AK15" s="137">
        <v>0</v>
      </c>
      <c r="AL15" s="137">
        <v>1.7543859649122806</v>
      </c>
      <c r="AM15" s="137">
        <v>0</v>
      </c>
      <c r="AN15" s="137">
        <v>0</v>
      </c>
      <c r="AO15" s="137">
        <v>0</v>
      </c>
      <c r="AP15" s="137">
        <v>0</v>
      </c>
      <c r="AQ15" s="137">
        <v>0</v>
      </c>
      <c r="AR15" s="137">
        <v>0</v>
      </c>
      <c r="AS15" s="90">
        <v>0</v>
      </c>
    </row>
    <row r="16" spans="2:45" ht="24" customHeight="1">
      <c r="B16" s="226"/>
      <c r="C16" s="296" t="s">
        <v>55</v>
      </c>
      <c r="D16" s="301"/>
      <c r="E16" s="166">
        <v>100</v>
      </c>
      <c r="F16" s="165">
        <v>5.639614855570839</v>
      </c>
      <c r="G16" s="165">
        <v>5.502063273727647</v>
      </c>
      <c r="H16" s="165">
        <v>8.11554332874828</v>
      </c>
      <c r="I16" s="165">
        <v>8.253094910591471</v>
      </c>
      <c r="J16" s="165">
        <v>10.453920220082532</v>
      </c>
      <c r="K16" s="165">
        <v>11.141678129298487</v>
      </c>
      <c r="L16" s="165">
        <v>9.353507565337003</v>
      </c>
      <c r="M16" s="165">
        <v>5.089408528198074</v>
      </c>
      <c r="N16" s="165">
        <v>5.364511691884457</v>
      </c>
      <c r="O16" s="165">
        <v>5.089408528198074</v>
      </c>
      <c r="P16" s="165">
        <v>4.264099037138927</v>
      </c>
      <c r="Q16" s="165">
        <v>3.851444291609354</v>
      </c>
      <c r="R16" s="165">
        <v>3.0261348005502064</v>
      </c>
      <c r="S16" s="165">
        <v>2.3383768913342506</v>
      </c>
      <c r="T16" s="165">
        <v>2.3383768913342506</v>
      </c>
      <c r="U16" s="165">
        <v>1.3755158184319118</v>
      </c>
      <c r="V16" s="165">
        <v>1.2379642365887207</v>
      </c>
      <c r="W16" s="165">
        <v>1.2379642365887207</v>
      </c>
      <c r="X16" s="165">
        <v>1.1004126547455295</v>
      </c>
      <c r="Y16" s="165">
        <v>0.8253094910591471</v>
      </c>
      <c r="Z16" s="165">
        <v>0.1375515818431912</v>
      </c>
      <c r="AA16" s="165">
        <v>0.6877579092159559</v>
      </c>
      <c r="AB16" s="165">
        <v>0.1375515818431912</v>
      </c>
      <c r="AC16" s="165">
        <v>0.41265474552957354</v>
      </c>
      <c r="AD16" s="165">
        <v>0.5502063273727648</v>
      </c>
      <c r="AE16" s="165">
        <v>0.41265474552957354</v>
      </c>
      <c r="AF16" s="165">
        <v>0.5502063273727648</v>
      </c>
      <c r="AG16" s="137">
        <v>0.1375515818431912</v>
      </c>
      <c r="AH16" s="137">
        <v>0.2751031636863824</v>
      </c>
      <c r="AI16" s="137">
        <v>0.1375515818431912</v>
      </c>
      <c r="AJ16" s="137">
        <v>0</v>
      </c>
      <c r="AK16" s="137">
        <v>0.1375515818431912</v>
      </c>
      <c r="AL16" s="137">
        <v>0.1375515818431912</v>
      </c>
      <c r="AM16" s="137">
        <v>0.1375515818431912</v>
      </c>
      <c r="AN16" s="137">
        <v>0</v>
      </c>
      <c r="AO16" s="137">
        <v>0</v>
      </c>
      <c r="AP16" s="137">
        <v>0</v>
      </c>
      <c r="AQ16" s="137">
        <v>0</v>
      </c>
      <c r="AR16" s="137">
        <v>0</v>
      </c>
      <c r="AS16" s="90">
        <v>0.5502063273727648</v>
      </c>
    </row>
    <row r="17" spans="2:45" ht="24" customHeight="1">
      <c r="B17" s="226"/>
      <c r="C17" s="226"/>
      <c r="D17" s="66" t="s">
        <v>220</v>
      </c>
      <c r="E17" s="166">
        <v>100</v>
      </c>
      <c r="F17" s="165">
        <v>8.108108108108109</v>
      </c>
      <c r="G17" s="165">
        <v>6.756756756756757</v>
      </c>
      <c r="H17" s="165">
        <v>6.756756756756757</v>
      </c>
      <c r="I17" s="165">
        <v>8.783783783783784</v>
      </c>
      <c r="J17" s="165">
        <v>10.135135135135135</v>
      </c>
      <c r="K17" s="165">
        <v>14.864864864864865</v>
      </c>
      <c r="L17" s="165">
        <v>9.45945945945946</v>
      </c>
      <c r="M17" s="165">
        <v>6.081081081081082</v>
      </c>
      <c r="N17" s="165">
        <v>3.3783783783783785</v>
      </c>
      <c r="O17" s="165">
        <v>3.3783783783783785</v>
      </c>
      <c r="P17" s="165">
        <v>0.6756756756756757</v>
      </c>
      <c r="Q17" s="165">
        <v>4.054054054054054</v>
      </c>
      <c r="R17" s="165">
        <v>1.3513513513513513</v>
      </c>
      <c r="S17" s="165">
        <v>0.6756756756756757</v>
      </c>
      <c r="T17" s="165">
        <v>2.027027027027027</v>
      </c>
      <c r="U17" s="165">
        <v>0.6756756756756757</v>
      </c>
      <c r="V17" s="165">
        <v>0.6756756756756757</v>
      </c>
      <c r="W17" s="165">
        <v>2.7027027027027026</v>
      </c>
      <c r="X17" s="165">
        <v>0.6756756756756757</v>
      </c>
      <c r="Y17" s="165">
        <v>1.3513513513513513</v>
      </c>
      <c r="Z17" s="165">
        <v>0</v>
      </c>
      <c r="AA17" s="165">
        <v>0.6756756756756757</v>
      </c>
      <c r="AB17" s="165">
        <v>0.6756756756756757</v>
      </c>
      <c r="AC17" s="165">
        <v>0.6756756756756757</v>
      </c>
      <c r="AD17" s="165">
        <v>0.6756756756756757</v>
      </c>
      <c r="AE17" s="165">
        <v>0.6756756756756757</v>
      </c>
      <c r="AF17" s="165">
        <v>0.6756756756756757</v>
      </c>
      <c r="AG17" s="137">
        <v>0</v>
      </c>
      <c r="AH17" s="137">
        <v>0</v>
      </c>
      <c r="AI17" s="137">
        <v>0</v>
      </c>
      <c r="AJ17" s="137">
        <v>0</v>
      </c>
      <c r="AK17" s="137">
        <v>0.6756756756756757</v>
      </c>
      <c r="AL17" s="137">
        <v>0.6756756756756757</v>
      </c>
      <c r="AM17" s="137">
        <v>0.6756756756756757</v>
      </c>
      <c r="AN17" s="137">
        <v>0</v>
      </c>
      <c r="AO17" s="137">
        <v>0</v>
      </c>
      <c r="AP17" s="137">
        <v>0</v>
      </c>
      <c r="AQ17" s="137">
        <v>0</v>
      </c>
      <c r="AR17" s="137">
        <v>0</v>
      </c>
      <c r="AS17" s="90">
        <v>1.3513513513513513</v>
      </c>
    </row>
    <row r="18" spans="2:45" ht="24" customHeight="1">
      <c r="B18" s="226"/>
      <c r="C18" s="226"/>
      <c r="D18" s="66" t="s">
        <v>221</v>
      </c>
      <c r="E18" s="166">
        <v>100</v>
      </c>
      <c r="F18" s="165">
        <v>6.417112299465241</v>
      </c>
      <c r="G18" s="165">
        <v>10.16042780748663</v>
      </c>
      <c r="H18" s="165">
        <v>11.76470588235294</v>
      </c>
      <c r="I18" s="165">
        <v>12.834224598930483</v>
      </c>
      <c r="J18" s="165">
        <v>9.090909090909092</v>
      </c>
      <c r="K18" s="165">
        <v>10.16042780748663</v>
      </c>
      <c r="L18" s="165">
        <v>9.62566844919786</v>
      </c>
      <c r="M18" s="165">
        <v>4.81283422459893</v>
      </c>
      <c r="N18" s="165">
        <v>4.27807486631016</v>
      </c>
      <c r="O18" s="165">
        <v>2.6737967914438503</v>
      </c>
      <c r="P18" s="165">
        <v>2.6737967914438503</v>
      </c>
      <c r="Q18" s="165">
        <v>2.13903743315508</v>
      </c>
      <c r="R18" s="165">
        <v>1.6042780748663104</v>
      </c>
      <c r="S18" s="165">
        <v>1.6042780748663104</v>
      </c>
      <c r="T18" s="165">
        <v>1.6042780748663104</v>
      </c>
      <c r="U18" s="165">
        <v>0.53475935828877</v>
      </c>
      <c r="V18" s="165">
        <v>2.6737967914438503</v>
      </c>
      <c r="W18" s="165">
        <v>1.6042780748663104</v>
      </c>
      <c r="X18" s="165">
        <v>0.53475935828877</v>
      </c>
      <c r="Y18" s="165">
        <v>1.06951871657754</v>
      </c>
      <c r="Z18" s="165">
        <v>0</v>
      </c>
      <c r="AA18" s="165">
        <v>1.06951871657754</v>
      </c>
      <c r="AB18" s="165">
        <v>0</v>
      </c>
      <c r="AC18" s="165">
        <v>0.53475935828877</v>
      </c>
      <c r="AD18" s="165">
        <v>0</v>
      </c>
      <c r="AE18" s="165">
        <v>0</v>
      </c>
      <c r="AF18" s="165">
        <v>0</v>
      </c>
      <c r="AG18" s="137">
        <v>0</v>
      </c>
      <c r="AH18" s="137">
        <v>0</v>
      </c>
      <c r="AI18" s="137">
        <v>0</v>
      </c>
      <c r="AJ18" s="137">
        <v>0</v>
      </c>
      <c r="AK18" s="137">
        <v>0</v>
      </c>
      <c r="AL18" s="137">
        <v>0</v>
      </c>
      <c r="AM18" s="137">
        <v>0</v>
      </c>
      <c r="AN18" s="137">
        <v>0</v>
      </c>
      <c r="AO18" s="137">
        <v>0</v>
      </c>
      <c r="AP18" s="137">
        <v>0</v>
      </c>
      <c r="AQ18" s="137">
        <v>0</v>
      </c>
      <c r="AR18" s="137">
        <v>0</v>
      </c>
      <c r="AS18" s="90">
        <v>0.53475935828877</v>
      </c>
    </row>
    <row r="19" spans="2:45" ht="24" customHeight="1">
      <c r="B19" s="226"/>
      <c r="C19" s="226"/>
      <c r="D19" s="66" t="s">
        <v>222</v>
      </c>
      <c r="E19" s="166">
        <v>100</v>
      </c>
      <c r="F19" s="165">
        <v>3.2</v>
      </c>
      <c r="G19" s="165">
        <v>4</v>
      </c>
      <c r="H19" s="165">
        <v>6.4</v>
      </c>
      <c r="I19" s="165">
        <v>5.6000000000000005</v>
      </c>
      <c r="J19" s="165">
        <v>14.399999999999999</v>
      </c>
      <c r="K19" s="165">
        <v>11.200000000000001</v>
      </c>
      <c r="L19" s="165">
        <v>7.199999999999999</v>
      </c>
      <c r="M19" s="165">
        <v>4.8</v>
      </c>
      <c r="N19" s="165">
        <v>4</v>
      </c>
      <c r="O19" s="165">
        <v>8</v>
      </c>
      <c r="P19" s="165">
        <v>7.199999999999999</v>
      </c>
      <c r="Q19" s="165">
        <v>2.4</v>
      </c>
      <c r="R19" s="165">
        <v>4.8</v>
      </c>
      <c r="S19" s="165">
        <v>5.6000000000000005</v>
      </c>
      <c r="T19" s="165">
        <v>0.8</v>
      </c>
      <c r="U19" s="165">
        <v>2.4</v>
      </c>
      <c r="V19" s="165">
        <v>0.8</v>
      </c>
      <c r="W19" s="165">
        <v>1.6</v>
      </c>
      <c r="X19" s="165">
        <v>0.8</v>
      </c>
      <c r="Y19" s="165">
        <v>0.8</v>
      </c>
      <c r="Z19" s="165">
        <v>0.8</v>
      </c>
      <c r="AA19" s="165">
        <v>0</v>
      </c>
      <c r="AB19" s="165">
        <v>0</v>
      </c>
      <c r="AC19" s="165">
        <v>0</v>
      </c>
      <c r="AD19" s="165">
        <v>0.8</v>
      </c>
      <c r="AE19" s="165">
        <v>0.8</v>
      </c>
      <c r="AF19" s="165">
        <v>1.6</v>
      </c>
      <c r="AG19" s="137">
        <v>0</v>
      </c>
      <c r="AH19" s="137">
        <v>0</v>
      </c>
      <c r="AI19" s="137">
        <v>0</v>
      </c>
      <c r="AJ19" s="137">
        <v>0</v>
      </c>
      <c r="AK19" s="137">
        <v>0</v>
      </c>
      <c r="AL19" s="137">
        <v>0</v>
      </c>
      <c r="AM19" s="137">
        <v>0</v>
      </c>
      <c r="AN19" s="137">
        <v>0</v>
      </c>
      <c r="AO19" s="137">
        <v>0</v>
      </c>
      <c r="AP19" s="137">
        <v>0</v>
      </c>
      <c r="AQ19" s="137">
        <v>0</v>
      </c>
      <c r="AR19" s="137">
        <v>0</v>
      </c>
      <c r="AS19" s="90">
        <v>0</v>
      </c>
    </row>
    <row r="20" spans="2:45" ht="24" customHeight="1">
      <c r="B20" s="226"/>
      <c r="C20" s="226"/>
      <c r="D20" s="66" t="s">
        <v>223</v>
      </c>
      <c r="E20" s="166">
        <v>100</v>
      </c>
      <c r="F20" s="165">
        <v>3.7037037037037033</v>
      </c>
      <c r="G20" s="165">
        <v>2.2222222222222223</v>
      </c>
      <c r="H20" s="165">
        <v>5.9259259259259265</v>
      </c>
      <c r="I20" s="165">
        <v>2.9629629629629632</v>
      </c>
      <c r="J20" s="165">
        <v>8.88888888888889</v>
      </c>
      <c r="K20" s="165">
        <v>10.37037037037037</v>
      </c>
      <c r="L20" s="165">
        <v>8.88888888888889</v>
      </c>
      <c r="M20" s="165">
        <v>2.9629629629629632</v>
      </c>
      <c r="N20" s="165">
        <v>13.333333333333334</v>
      </c>
      <c r="O20" s="165">
        <v>8.88888888888889</v>
      </c>
      <c r="P20" s="165">
        <v>4.444444444444445</v>
      </c>
      <c r="Q20" s="165">
        <v>5.185185185185185</v>
      </c>
      <c r="R20" s="165">
        <v>6.666666666666667</v>
      </c>
      <c r="S20" s="165">
        <v>1.4814814814814816</v>
      </c>
      <c r="T20" s="165">
        <v>5.185185185185185</v>
      </c>
      <c r="U20" s="165">
        <v>2.2222222222222223</v>
      </c>
      <c r="V20" s="165">
        <v>0.7407407407407408</v>
      </c>
      <c r="W20" s="165">
        <v>0</v>
      </c>
      <c r="X20" s="165">
        <v>2.9629629629629632</v>
      </c>
      <c r="Y20" s="165">
        <v>0</v>
      </c>
      <c r="Z20" s="165">
        <v>0</v>
      </c>
      <c r="AA20" s="165">
        <v>0.7407407407407408</v>
      </c>
      <c r="AB20" s="165">
        <v>0</v>
      </c>
      <c r="AC20" s="165">
        <v>0</v>
      </c>
      <c r="AD20" s="165">
        <v>0</v>
      </c>
      <c r="AE20" s="165">
        <v>0</v>
      </c>
      <c r="AF20" s="165">
        <v>0.7407407407407408</v>
      </c>
      <c r="AG20" s="137">
        <v>0</v>
      </c>
      <c r="AH20" s="137">
        <v>1.4814814814814816</v>
      </c>
      <c r="AI20" s="137">
        <v>0</v>
      </c>
      <c r="AJ20" s="137">
        <v>0</v>
      </c>
      <c r="AK20" s="137">
        <v>0</v>
      </c>
      <c r="AL20" s="137">
        <v>0</v>
      </c>
      <c r="AM20" s="137">
        <v>0</v>
      </c>
      <c r="AN20" s="137">
        <v>0</v>
      </c>
      <c r="AO20" s="137">
        <v>0</v>
      </c>
      <c r="AP20" s="137">
        <v>0</v>
      </c>
      <c r="AQ20" s="137">
        <v>0</v>
      </c>
      <c r="AR20" s="137">
        <v>0</v>
      </c>
      <c r="AS20" s="90">
        <v>0</v>
      </c>
    </row>
    <row r="21" spans="2:45" ht="24" customHeight="1">
      <c r="B21" s="226"/>
      <c r="C21" s="304"/>
      <c r="D21" s="66" t="s">
        <v>224</v>
      </c>
      <c r="E21" s="166">
        <v>100</v>
      </c>
      <c r="F21" s="165">
        <v>6.0606060606060606</v>
      </c>
      <c r="G21" s="165">
        <v>2.272727272727273</v>
      </c>
      <c r="H21" s="165">
        <v>8.333333333333332</v>
      </c>
      <c r="I21" s="165">
        <v>9.090909090909092</v>
      </c>
      <c r="J21" s="165">
        <v>10.606060606060606</v>
      </c>
      <c r="K21" s="165">
        <v>9.090909090909092</v>
      </c>
      <c r="L21" s="165">
        <v>11.363636363636363</v>
      </c>
      <c r="M21" s="165">
        <v>6.8181818181818175</v>
      </c>
      <c r="N21" s="165">
        <v>2.272727272727273</v>
      </c>
      <c r="O21" s="165">
        <v>3.787878787878788</v>
      </c>
      <c r="P21" s="165">
        <v>7.575757575757576</v>
      </c>
      <c r="Q21" s="165">
        <v>6.0606060606060606</v>
      </c>
      <c r="R21" s="165">
        <v>1.5151515151515151</v>
      </c>
      <c r="S21" s="165">
        <v>3.0303030303030303</v>
      </c>
      <c r="T21" s="165">
        <v>2.272727272727273</v>
      </c>
      <c r="U21" s="165">
        <v>1.5151515151515151</v>
      </c>
      <c r="V21" s="165">
        <v>0.7575757575757576</v>
      </c>
      <c r="W21" s="165">
        <v>0</v>
      </c>
      <c r="X21" s="165">
        <v>0.7575757575757576</v>
      </c>
      <c r="Y21" s="165">
        <v>0.7575757575757576</v>
      </c>
      <c r="Z21" s="165">
        <v>0</v>
      </c>
      <c r="AA21" s="165">
        <v>0.7575757575757576</v>
      </c>
      <c r="AB21" s="165">
        <v>0</v>
      </c>
      <c r="AC21" s="165">
        <v>0.7575757575757576</v>
      </c>
      <c r="AD21" s="165">
        <v>1.5151515151515151</v>
      </c>
      <c r="AE21" s="165">
        <v>0.7575757575757576</v>
      </c>
      <c r="AF21" s="165">
        <v>0</v>
      </c>
      <c r="AG21" s="137">
        <v>0.7575757575757576</v>
      </c>
      <c r="AH21" s="137">
        <v>0</v>
      </c>
      <c r="AI21" s="137">
        <v>0.7575757575757576</v>
      </c>
      <c r="AJ21" s="137">
        <v>0</v>
      </c>
      <c r="AK21" s="137">
        <v>0</v>
      </c>
      <c r="AL21" s="137">
        <v>0</v>
      </c>
      <c r="AM21" s="137">
        <v>0</v>
      </c>
      <c r="AN21" s="137">
        <v>0</v>
      </c>
      <c r="AO21" s="137">
        <v>0</v>
      </c>
      <c r="AP21" s="137">
        <v>0</v>
      </c>
      <c r="AQ21" s="137">
        <v>0</v>
      </c>
      <c r="AR21" s="137">
        <v>0</v>
      </c>
      <c r="AS21" s="90">
        <v>0.7575757575757576</v>
      </c>
    </row>
    <row r="22" spans="2:45" ht="24" customHeight="1">
      <c r="B22" s="226"/>
      <c r="C22" s="296" t="s">
        <v>56</v>
      </c>
      <c r="D22" s="301"/>
      <c r="E22" s="166">
        <v>100</v>
      </c>
      <c r="F22" s="165">
        <v>1.342281879194631</v>
      </c>
      <c r="G22" s="165">
        <v>2.013422818791946</v>
      </c>
      <c r="H22" s="165">
        <v>1.342281879194631</v>
      </c>
      <c r="I22" s="165">
        <v>3.0201342281879198</v>
      </c>
      <c r="J22" s="165">
        <v>2.684563758389262</v>
      </c>
      <c r="K22" s="165">
        <v>9.060402684563758</v>
      </c>
      <c r="L22" s="165">
        <v>10.06711409395973</v>
      </c>
      <c r="M22" s="165">
        <v>10.738255033557047</v>
      </c>
      <c r="N22" s="165">
        <v>9.731543624161073</v>
      </c>
      <c r="O22" s="165">
        <v>9.395973154362416</v>
      </c>
      <c r="P22" s="165">
        <v>6.7114093959731544</v>
      </c>
      <c r="Q22" s="165">
        <v>7.046979865771812</v>
      </c>
      <c r="R22" s="165">
        <v>4.3624161073825505</v>
      </c>
      <c r="S22" s="165">
        <v>2.348993288590604</v>
      </c>
      <c r="T22" s="165">
        <v>3.0201342281879198</v>
      </c>
      <c r="U22" s="165">
        <v>2.348993288590604</v>
      </c>
      <c r="V22" s="165">
        <v>1.006711409395973</v>
      </c>
      <c r="W22" s="165">
        <v>1.342281879194631</v>
      </c>
      <c r="X22" s="165">
        <v>0.6711409395973155</v>
      </c>
      <c r="Y22" s="165">
        <v>1.342281879194631</v>
      </c>
      <c r="Z22" s="165">
        <v>1.6778523489932886</v>
      </c>
      <c r="AA22" s="165">
        <v>1.006711409395973</v>
      </c>
      <c r="AB22" s="165">
        <v>1.006711409395973</v>
      </c>
      <c r="AC22" s="165">
        <v>1.006711409395973</v>
      </c>
      <c r="AD22" s="165">
        <v>1.342281879194631</v>
      </c>
      <c r="AE22" s="165">
        <v>0</v>
      </c>
      <c r="AF22" s="165">
        <v>0.33557046979865773</v>
      </c>
      <c r="AG22" s="137">
        <v>0.6711409395973155</v>
      </c>
      <c r="AH22" s="137">
        <v>0.33557046979865773</v>
      </c>
      <c r="AI22" s="137">
        <v>0.33557046979865773</v>
      </c>
      <c r="AJ22" s="137">
        <v>0.6711409395973155</v>
      </c>
      <c r="AK22" s="137">
        <v>0.33557046979865773</v>
      </c>
      <c r="AL22" s="137">
        <v>1.006711409395973</v>
      </c>
      <c r="AM22" s="137">
        <v>0.33557046979865773</v>
      </c>
      <c r="AN22" s="137">
        <v>0.33557046979865773</v>
      </c>
      <c r="AO22" s="137">
        <v>0</v>
      </c>
      <c r="AP22" s="137">
        <v>0</v>
      </c>
      <c r="AQ22" s="137">
        <v>0</v>
      </c>
      <c r="AR22" s="137">
        <v>0</v>
      </c>
      <c r="AS22" s="90">
        <v>0</v>
      </c>
    </row>
    <row r="23" spans="2:45" ht="24" customHeight="1">
      <c r="B23" s="226"/>
      <c r="C23" s="226"/>
      <c r="D23" s="66" t="s">
        <v>220</v>
      </c>
      <c r="E23" s="166">
        <v>100</v>
      </c>
      <c r="F23" s="165">
        <v>1.9230769230769231</v>
      </c>
      <c r="G23" s="165">
        <v>0</v>
      </c>
      <c r="H23" s="165">
        <v>3.8461538461538463</v>
      </c>
      <c r="I23" s="165">
        <v>1.9230769230769231</v>
      </c>
      <c r="J23" s="165">
        <v>5.769230769230769</v>
      </c>
      <c r="K23" s="165">
        <v>9.615384615384617</v>
      </c>
      <c r="L23" s="165">
        <v>3.8461538461538463</v>
      </c>
      <c r="M23" s="165">
        <v>1.9230769230769231</v>
      </c>
      <c r="N23" s="165">
        <v>21.153846153846153</v>
      </c>
      <c r="O23" s="165">
        <v>5.769230769230769</v>
      </c>
      <c r="P23" s="165">
        <v>5.769230769230769</v>
      </c>
      <c r="Q23" s="165">
        <v>9.615384615384617</v>
      </c>
      <c r="R23" s="165">
        <v>5.769230769230769</v>
      </c>
      <c r="S23" s="165">
        <v>0</v>
      </c>
      <c r="T23" s="165">
        <v>3.8461538461538463</v>
      </c>
      <c r="U23" s="165">
        <v>7.6923076923076925</v>
      </c>
      <c r="V23" s="165">
        <v>0</v>
      </c>
      <c r="W23" s="165">
        <v>1.9230769230769231</v>
      </c>
      <c r="X23" s="165">
        <v>0</v>
      </c>
      <c r="Y23" s="165">
        <v>1.9230769230769231</v>
      </c>
      <c r="Z23" s="165">
        <v>1.9230769230769231</v>
      </c>
      <c r="AA23" s="165">
        <v>1.9230769230769231</v>
      </c>
      <c r="AB23" s="165">
        <v>0</v>
      </c>
      <c r="AC23" s="165">
        <v>0</v>
      </c>
      <c r="AD23" s="165">
        <v>1.9230769230769231</v>
      </c>
      <c r="AE23" s="165">
        <v>0</v>
      </c>
      <c r="AF23" s="165">
        <v>0</v>
      </c>
      <c r="AG23" s="137">
        <v>0</v>
      </c>
      <c r="AH23" s="137">
        <v>1.9230769230769231</v>
      </c>
      <c r="AI23" s="137">
        <v>0</v>
      </c>
      <c r="AJ23" s="137">
        <v>0</v>
      </c>
      <c r="AK23" s="137">
        <v>0</v>
      </c>
      <c r="AL23" s="137">
        <v>0</v>
      </c>
      <c r="AM23" s="137">
        <v>0</v>
      </c>
      <c r="AN23" s="137">
        <v>0</v>
      </c>
      <c r="AO23" s="137">
        <v>0</v>
      </c>
      <c r="AP23" s="137">
        <v>0</v>
      </c>
      <c r="AQ23" s="137">
        <v>0</v>
      </c>
      <c r="AR23" s="137">
        <v>0</v>
      </c>
      <c r="AS23" s="90">
        <v>0</v>
      </c>
    </row>
    <row r="24" spans="2:45" ht="24" customHeight="1">
      <c r="B24" s="226"/>
      <c r="C24" s="226"/>
      <c r="D24" s="66" t="s">
        <v>221</v>
      </c>
      <c r="E24" s="166">
        <v>100</v>
      </c>
      <c r="F24" s="165">
        <v>0</v>
      </c>
      <c r="G24" s="165">
        <v>2.941176470588235</v>
      </c>
      <c r="H24" s="165">
        <v>0</v>
      </c>
      <c r="I24" s="165">
        <v>1.4705882352941175</v>
      </c>
      <c r="J24" s="165">
        <v>1.4705882352941175</v>
      </c>
      <c r="K24" s="165">
        <v>10.294117647058822</v>
      </c>
      <c r="L24" s="165">
        <v>5.88235294117647</v>
      </c>
      <c r="M24" s="165">
        <v>11.76470588235294</v>
      </c>
      <c r="N24" s="165">
        <v>7.352941176470589</v>
      </c>
      <c r="O24" s="165">
        <v>10.294117647058822</v>
      </c>
      <c r="P24" s="165">
        <v>10.294117647058822</v>
      </c>
      <c r="Q24" s="165">
        <v>4.411764705882353</v>
      </c>
      <c r="R24" s="165">
        <v>5.88235294117647</v>
      </c>
      <c r="S24" s="165">
        <v>0</v>
      </c>
      <c r="T24" s="165">
        <v>4.411764705882353</v>
      </c>
      <c r="U24" s="165">
        <v>1.4705882352941175</v>
      </c>
      <c r="V24" s="165">
        <v>1.4705882352941175</v>
      </c>
      <c r="W24" s="165">
        <v>1.4705882352941175</v>
      </c>
      <c r="X24" s="165">
        <v>0</v>
      </c>
      <c r="Y24" s="165">
        <v>1.4705882352941175</v>
      </c>
      <c r="Z24" s="165">
        <v>2.941176470588235</v>
      </c>
      <c r="AA24" s="165">
        <v>0</v>
      </c>
      <c r="AB24" s="165">
        <v>2.941176470588235</v>
      </c>
      <c r="AC24" s="165">
        <v>2.941176470588235</v>
      </c>
      <c r="AD24" s="165">
        <v>2.941176470588235</v>
      </c>
      <c r="AE24" s="165">
        <v>0</v>
      </c>
      <c r="AF24" s="165">
        <v>1.4705882352941175</v>
      </c>
      <c r="AG24" s="137">
        <v>0</v>
      </c>
      <c r="AH24" s="137">
        <v>0</v>
      </c>
      <c r="AI24" s="137">
        <v>0</v>
      </c>
      <c r="AJ24" s="137">
        <v>0</v>
      </c>
      <c r="AK24" s="137">
        <v>1.4705882352941175</v>
      </c>
      <c r="AL24" s="137">
        <v>1.4705882352941175</v>
      </c>
      <c r="AM24" s="137">
        <v>0</v>
      </c>
      <c r="AN24" s="137">
        <v>1.4705882352941175</v>
      </c>
      <c r="AO24" s="137">
        <v>0</v>
      </c>
      <c r="AP24" s="137">
        <v>0</v>
      </c>
      <c r="AQ24" s="137">
        <v>0</v>
      </c>
      <c r="AR24" s="137">
        <v>0</v>
      </c>
      <c r="AS24" s="90">
        <v>0</v>
      </c>
    </row>
    <row r="25" spans="2:45" ht="24" customHeight="1">
      <c r="B25" s="226"/>
      <c r="C25" s="226"/>
      <c r="D25" s="66" t="s">
        <v>222</v>
      </c>
      <c r="E25" s="166">
        <v>100</v>
      </c>
      <c r="F25" s="165">
        <v>2.941176470588235</v>
      </c>
      <c r="G25" s="165">
        <v>1.4705882352941175</v>
      </c>
      <c r="H25" s="165">
        <v>1.4705882352941175</v>
      </c>
      <c r="I25" s="165">
        <v>1.4705882352941175</v>
      </c>
      <c r="J25" s="165">
        <v>0</v>
      </c>
      <c r="K25" s="165">
        <v>14.705882352941178</v>
      </c>
      <c r="L25" s="165">
        <v>11.76470588235294</v>
      </c>
      <c r="M25" s="165">
        <v>14.705882352941178</v>
      </c>
      <c r="N25" s="165">
        <v>8.823529411764707</v>
      </c>
      <c r="O25" s="165">
        <v>7.352941176470589</v>
      </c>
      <c r="P25" s="165">
        <v>8.823529411764707</v>
      </c>
      <c r="Q25" s="165">
        <v>5.88235294117647</v>
      </c>
      <c r="R25" s="165">
        <v>4.411764705882353</v>
      </c>
      <c r="S25" s="165">
        <v>5.88235294117647</v>
      </c>
      <c r="T25" s="165">
        <v>2.941176470588235</v>
      </c>
      <c r="U25" s="165">
        <v>0</v>
      </c>
      <c r="V25" s="165">
        <v>0</v>
      </c>
      <c r="W25" s="165">
        <v>0</v>
      </c>
      <c r="X25" s="165">
        <v>0</v>
      </c>
      <c r="Y25" s="165">
        <v>1.4705882352941175</v>
      </c>
      <c r="Z25" s="165">
        <v>0</v>
      </c>
      <c r="AA25" s="165">
        <v>0</v>
      </c>
      <c r="AB25" s="165">
        <v>1.4705882352941175</v>
      </c>
      <c r="AC25" s="165">
        <v>1.4705882352941175</v>
      </c>
      <c r="AD25" s="165">
        <v>0</v>
      </c>
      <c r="AE25" s="165">
        <v>0</v>
      </c>
      <c r="AF25" s="165">
        <v>0</v>
      </c>
      <c r="AG25" s="137">
        <v>1.4705882352941175</v>
      </c>
      <c r="AH25" s="137">
        <v>0</v>
      </c>
      <c r="AI25" s="137">
        <v>0</v>
      </c>
      <c r="AJ25" s="137">
        <v>0</v>
      </c>
      <c r="AK25" s="137">
        <v>0</v>
      </c>
      <c r="AL25" s="137">
        <v>1.4705882352941175</v>
      </c>
      <c r="AM25" s="137">
        <v>0</v>
      </c>
      <c r="AN25" s="137">
        <v>0</v>
      </c>
      <c r="AO25" s="137">
        <v>0</v>
      </c>
      <c r="AP25" s="137">
        <v>0</v>
      </c>
      <c r="AQ25" s="137">
        <v>0</v>
      </c>
      <c r="AR25" s="137">
        <v>0</v>
      </c>
      <c r="AS25" s="90">
        <v>0</v>
      </c>
    </row>
    <row r="26" spans="2:45" ht="24" customHeight="1">
      <c r="B26" s="226"/>
      <c r="C26" s="226"/>
      <c r="D26" s="66" t="s">
        <v>223</v>
      </c>
      <c r="E26" s="166">
        <v>100</v>
      </c>
      <c r="F26" s="165">
        <v>0</v>
      </c>
      <c r="G26" s="165">
        <v>2.4390243902439024</v>
      </c>
      <c r="H26" s="165">
        <v>1.2195121951219512</v>
      </c>
      <c r="I26" s="165">
        <v>3.6585365853658534</v>
      </c>
      <c r="J26" s="165">
        <v>4.878048780487805</v>
      </c>
      <c r="K26" s="165">
        <v>6.097560975609756</v>
      </c>
      <c r="L26" s="165">
        <v>12.195121951219512</v>
      </c>
      <c r="M26" s="165">
        <v>13.414634146341465</v>
      </c>
      <c r="N26" s="165">
        <v>3.6585365853658534</v>
      </c>
      <c r="O26" s="165">
        <v>12.195121951219512</v>
      </c>
      <c r="P26" s="165">
        <v>3.6585365853658534</v>
      </c>
      <c r="Q26" s="165">
        <v>6.097560975609756</v>
      </c>
      <c r="R26" s="165">
        <v>2.4390243902439024</v>
      </c>
      <c r="S26" s="165">
        <v>3.6585365853658534</v>
      </c>
      <c r="T26" s="165">
        <v>2.4390243902439024</v>
      </c>
      <c r="U26" s="165">
        <v>2.4390243902439024</v>
      </c>
      <c r="V26" s="165">
        <v>1.2195121951219512</v>
      </c>
      <c r="W26" s="165">
        <v>1.2195121951219512</v>
      </c>
      <c r="X26" s="165">
        <v>2.4390243902439024</v>
      </c>
      <c r="Y26" s="165">
        <v>1.2195121951219512</v>
      </c>
      <c r="Z26" s="165">
        <v>2.4390243902439024</v>
      </c>
      <c r="AA26" s="165">
        <v>2.4390243902439024</v>
      </c>
      <c r="AB26" s="165">
        <v>0</v>
      </c>
      <c r="AC26" s="165">
        <v>0</v>
      </c>
      <c r="AD26" s="165">
        <v>1.2195121951219512</v>
      </c>
      <c r="AE26" s="165">
        <v>0</v>
      </c>
      <c r="AF26" s="165">
        <v>0</v>
      </c>
      <c r="AG26" s="137">
        <v>1.2195121951219512</v>
      </c>
      <c r="AH26" s="137">
        <v>0</v>
      </c>
      <c r="AI26" s="137">
        <v>1.2195121951219512</v>
      </c>
      <c r="AJ26" s="137">
        <v>2.4390243902439024</v>
      </c>
      <c r="AK26" s="137">
        <v>0</v>
      </c>
      <c r="AL26" s="137">
        <v>1.2195121951219512</v>
      </c>
      <c r="AM26" s="137">
        <v>1.2195121951219512</v>
      </c>
      <c r="AN26" s="137">
        <v>0</v>
      </c>
      <c r="AO26" s="137">
        <v>0</v>
      </c>
      <c r="AP26" s="137">
        <v>0</v>
      </c>
      <c r="AQ26" s="137">
        <v>0</v>
      </c>
      <c r="AR26" s="137">
        <v>0</v>
      </c>
      <c r="AS26" s="90">
        <v>0</v>
      </c>
    </row>
    <row r="27" spans="2:45" ht="24" customHeight="1">
      <c r="B27" s="304"/>
      <c r="C27" s="304"/>
      <c r="D27" s="66" t="s">
        <v>224</v>
      </c>
      <c r="E27" s="167">
        <v>100</v>
      </c>
      <c r="F27" s="168">
        <v>3.571428571428571</v>
      </c>
      <c r="G27" s="168">
        <v>3.571428571428571</v>
      </c>
      <c r="H27" s="168">
        <v>0</v>
      </c>
      <c r="I27" s="168">
        <v>10.714285714285714</v>
      </c>
      <c r="J27" s="168">
        <v>0</v>
      </c>
      <c r="K27" s="168">
        <v>0</v>
      </c>
      <c r="L27" s="168">
        <v>21.428571428571427</v>
      </c>
      <c r="M27" s="168">
        <v>7.142857142857142</v>
      </c>
      <c r="N27" s="168">
        <v>14.285714285714285</v>
      </c>
      <c r="O27" s="168">
        <v>10.714285714285714</v>
      </c>
      <c r="P27" s="168">
        <v>3.571428571428571</v>
      </c>
      <c r="Q27" s="168">
        <v>14.285714285714285</v>
      </c>
      <c r="R27" s="168">
        <v>3.571428571428571</v>
      </c>
      <c r="S27" s="168">
        <v>0</v>
      </c>
      <c r="T27" s="168">
        <v>0</v>
      </c>
      <c r="U27" s="168">
        <v>0</v>
      </c>
      <c r="V27" s="168">
        <v>3.571428571428571</v>
      </c>
      <c r="W27" s="168">
        <v>3.571428571428571</v>
      </c>
      <c r="X27" s="168">
        <v>0</v>
      </c>
      <c r="Y27" s="168">
        <v>0</v>
      </c>
      <c r="Z27" s="168">
        <v>0</v>
      </c>
      <c r="AA27" s="168">
        <v>0</v>
      </c>
      <c r="AB27" s="168">
        <v>0</v>
      </c>
      <c r="AC27" s="168">
        <v>0</v>
      </c>
      <c r="AD27" s="168">
        <v>0</v>
      </c>
      <c r="AE27" s="168">
        <v>0</v>
      </c>
      <c r="AF27" s="168">
        <v>0</v>
      </c>
      <c r="AG27" s="137">
        <v>0</v>
      </c>
      <c r="AH27" s="137">
        <v>0</v>
      </c>
      <c r="AI27" s="137">
        <v>0</v>
      </c>
      <c r="AJ27" s="137">
        <v>0</v>
      </c>
      <c r="AK27" s="137">
        <v>0</v>
      </c>
      <c r="AL27" s="137">
        <v>0</v>
      </c>
      <c r="AM27" s="137">
        <v>0</v>
      </c>
      <c r="AN27" s="137">
        <v>0</v>
      </c>
      <c r="AO27" s="137">
        <v>0</v>
      </c>
      <c r="AP27" s="137">
        <v>0</v>
      </c>
      <c r="AQ27" s="137">
        <v>0</v>
      </c>
      <c r="AR27" s="137">
        <v>0</v>
      </c>
      <c r="AS27" s="94">
        <v>0</v>
      </c>
    </row>
    <row r="28" spans="2:45" ht="24" customHeight="1">
      <c r="B28" s="265" t="s">
        <v>228</v>
      </c>
      <c r="C28" s="302"/>
      <c r="D28" s="303"/>
      <c r="E28" s="169">
        <v>100</v>
      </c>
      <c r="F28" s="162">
        <v>1.6140865737344092</v>
      </c>
      <c r="G28" s="162">
        <v>1.834189288334556</v>
      </c>
      <c r="H28" s="162">
        <v>3.815113719735877</v>
      </c>
      <c r="I28" s="162">
        <v>3.59501100513573</v>
      </c>
      <c r="J28" s="162">
        <v>4.842259721203228</v>
      </c>
      <c r="K28" s="162">
        <v>5.429200293470286</v>
      </c>
      <c r="L28" s="162">
        <v>6.603081438004402</v>
      </c>
      <c r="M28" s="162">
        <v>8.217168011738812</v>
      </c>
      <c r="N28" s="162">
        <v>8.584005869405722</v>
      </c>
      <c r="O28" s="162">
        <v>7.630227439471754</v>
      </c>
      <c r="P28" s="162">
        <v>6.382978723404255</v>
      </c>
      <c r="Q28" s="162">
        <v>6.5297138664710195</v>
      </c>
      <c r="R28" s="162">
        <v>4.328686720469553</v>
      </c>
      <c r="S28" s="162">
        <v>5.135730007336757</v>
      </c>
      <c r="T28" s="162">
        <v>3.668378576669112</v>
      </c>
      <c r="U28" s="162">
        <v>4.181951577402788</v>
      </c>
      <c r="V28" s="162">
        <v>1.834189288334556</v>
      </c>
      <c r="W28" s="162">
        <v>1.834189288334556</v>
      </c>
      <c r="X28" s="162">
        <v>1.9075568598679384</v>
      </c>
      <c r="Y28" s="162">
        <v>1.467351430667645</v>
      </c>
      <c r="Z28" s="162">
        <v>1.467351430667645</v>
      </c>
      <c r="AA28" s="162">
        <v>0.9537784299339692</v>
      </c>
      <c r="AB28" s="162">
        <v>1.1005135730007336</v>
      </c>
      <c r="AC28" s="162">
        <v>0.9537784299339692</v>
      </c>
      <c r="AD28" s="162">
        <v>0.4402054292002935</v>
      </c>
      <c r="AE28" s="162">
        <v>0.8070432868672046</v>
      </c>
      <c r="AF28" s="162">
        <v>0.36683785766691124</v>
      </c>
      <c r="AG28" s="171">
        <v>0.4402054292002935</v>
      </c>
      <c r="AH28" s="171">
        <v>0.5135730007336757</v>
      </c>
      <c r="AI28" s="171">
        <v>0.07336757153338225</v>
      </c>
      <c r="AJ28" s="171">
        <v>0.4402054292002935</v>
      </c>
      <c r="AK28" s="171">
        <v>0.22010271460014674</v>
      </c>
      <c r="AL28" s="171">
        <v>0.293470286133529</v>
      </c>
      <c r="AM28" s="171">
        <v>0.4402054292002935</v>
      </c>
      <c r="AN28" s="171">
        <v>0.22010271460014674</v>
      </c>
      <c r="AO28" s="171">
        <v>0.07336757153338225</v>
      </c>
      <c r="AP28" s="171">
        <v>0.07336757153338225</v>
      </c>
      <c r="AQ28" s="171">
        <v>0.36683785766691124</v>
      </c>
      <c r="AR28" s="171">
        <v>0.22010271460014674</v>
      </c>
      <c r="AS28" s="171">
        <v>1.1005135730007336</v>
      </c>
    </row>
    <row r="29" spans="2:45" ht="15" customHeight="1">
      <c r="B29" s="79"/>
      <c r="C29" s="79"/>
      <c r="D29" s="79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</row>
    <row r="30" spans="5:45" ht="15" customHeight="1"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</row>
  </sheetData>
  <sheetProtection/>
  <mergeCells count="13">
    <mergeCell ref="B7:D7"/>
    <mergeCell ref="B28:D28"/>
    <mergeCell ref="B3:D3"/>
    <mergeCell ref="E3:E5"/>
    <mergeCell ref="B4:D5"/>
    <mergeCell ref="B8:B27"/>
    <mergeCell ref="C8:D8"/>
    <mergeCell ref="C9:C15"/>
    <mergeCell ref="C16:D16"/>
    <mergeCell ref="C17:C21"/>
    <mergeCell ref="C22:D22"/>
    <mergeCell ref="C23:C27"/>
    <mergeCell ref="B6:D6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7">
      <selection activeCell="D71" sqref="D71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14" width="10.7109375" style="0" customWidth="1"/>
  </cols>
  <sheetData>
    <row r="1" spans="2:4" ht="18.75">
      <c r="B1" s="26" t="s">
        <v>106</v>
      </c>
      <c r="D1" s="26" t="s">
        <v>107</v>
      </c>
    </row>
    <row r="2" spans="3:14" ht="17.25">
      <c r="C2" s="15"/>
      <c r="N2" s="12" t="s">
        <v>239</v>
      </c>
    </row>
    <row r="3" spans="2:14" s="40" customFormat="1" ht="20.25" customHeight="1">
      <c r="B3" s="208" t="s">
        <v>307</v>
      </c>
      <c r="C3" s="241"/>
      <c r="D3" s="240" t="s">
        <v>0</v>
      </c>
      <c r="E3" s="240" t="s">
        <v>76</v>
      </c>
      <c r="F3" s="240" t="s">
        <v>77</v>
      </c>
      <c r="G3" s="240" t="s">
        <v>108</v>
      </c>
      <c r="H3" s="240" t="s">
        <v>78</v>
      </c>
      <c r="I3" s="240" t="s">
        <v>79</v>
      </c>
      <c r="J3" s="240" t="s">
        <v>273</v>
      </c>
      <c r="K3" s="240" t="s">
        <v>109</v>
      </c>
      <c r="L3" s="240" t="s">
        <v>110</v>
      </c>
      <c r="M3" s="240" t="s">
        <v>57</v>
      </c>
      <c r="N3" s="240" t="s">
        <v>1</v>
      </c>
    </row>
    <row r="4" spans="2:14" ht="13.5" customHeight="1">
      <c r="B4" s="212" t="s">
        <v>339</v>
      </c>
      <c r="C4" s="213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2:14" ht="40.5" customHeight="1">
      <c r="B5" s="214"/>
      <c r="C5" s="215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2:14" ht="15" customHeight="1">
      <c r="B6" s="193" t="s">
        <v>2</v>
      </c>
      <c r="C6" s="194"/>
      <c r="D6" s="33">
        <v>4048</v>
      </c>
      <c r="E6" s="33">
        <v>808</v>
      </c>
      <c r="F6" s="33">
        <v>138</v>
      </c>
      <c r="G6" s="33">
        <v>0</v>
      </c>
      <c r="H6" s="33">
        <v>2569</v>
      </c>
      <c r="I6" s="33">
        <v>66</v>
      </c>
      <c r="J6" s="33">
        <v>110</v>
      </c>
      <c r="K6" s="33">
        <v>188</v>
      </c>
      <c r="L6" s="33">
        <v>106</v>
      </c>
      <c r="M6" s="33">
        <v>63</v>
      </c>
      <c r="N6" s="33">
        <v>0</v>
      </c>
    </row>
    <row r="7" spans="1:14" ht="15" customHeight="1">
      <c r="A7" s="40"/>
      <c r="B7" s="195" t="s">
        <v>3</v>
      </c>
      <c r="C7" s="196"/>
      <c r="D7" s="34">
        <v>2990</v>
      </c>
      <c r="E7" s="35">
        <v>633</v>
      </c>
      <c r="F7" s="35">
        <v>92</v>
      </c>
      <c r="G7" s="35">
        <v>0</v>
      </c>
      <c r="H7" s="35">
        <v>1856</v>
      </c>
      <c r="I7" s="35">
        <v>51</v>
      </c>
      <c r="J7" s="35">
        <v>92</v>
      </c>
      <c r="K7" s="35">
        <v>143</v>
      </c>
      <c r="L7" s="35">
        <v>81</v>
      </c>
      <c r="M7" s="35">
        <v>42</v>
      </c>
      <c r="N7" s="35">
        <v>0</v>
      </c>
    </row>
    <row r="8" spans="2:14" ht="15" customHeight="1">
      <c r="B8" s="17"/>
      <c r="C8" s="9" t="s">
        <v>83</v>
      </c>
      <c r="D8" s="36">
        <v>1608</v>
      </c>
      <c r="E8" s="37">
        <v>366</v>
      </c>
      <c r="F8" s="37">
        <v>48</v>
      </c>
      <c r="G8" s="37">
        <v>0</v>
      </c>
      <c r="H8" s="37">
        <v>998</v>
      </c>
      <c r="I8" s="37">
        <v>21</v>
      </c>
      <c r="J8" s="37">
        <v>41</v>
      </c>
      <c r="K8" s="37">
        <v>75</v>
      </c>
      <c r="L8" s="37">
        <v>33</v>
      </c>
      <c r="M8" s="37">
        <v>26</v>
      </c>
      <c r="N8" s="37">
        <v>0</v>
      </c>
    </row>
    <row r="9" spans="2:14" ht="15" customHeight="1">
      <c r="B9" s="17"/>
      <c r="C9" s="9" t="s">
        <v>84</v>
      </c>
      <c r="D9" s="36">
        <v>923</v>
      </c>
      <c r="E9" s="37">
        <v>189</v>
      </c>
      <c r="F9" s="37">
        <v>30</v>
      </c>
      <c r="G9" s="37">
        <v>0</v>
      </c>
      <c r="H9" s="37">
        <v>591</v>
      </c>
      <c r="I9" s="37">
        <v>11</v>
      </c>
      <c r="J9" s="37">
        <v>13</v>
      </c>
      <c r="K9" s="37">
        <v>45</v>
      </c>
      <c r="L9" s="37">
        <v>38</v>
      </c>
      <c r="M9" s="37">
        <v>6</v>
      </c>
      <c r="N9" s="37">
        <v>0</v>
      </c>
    </row>
    <row r="10" spans="1:14" ht="15" customHeight="1">
      <c r="A10" s="40"/>
      <c r="B10" s="17"/>
      <c r="C10" s="9" t="s">
        <v>85</v>
      </c>
      <c r="D10" s="36">
        <v>459</v>
      </c>
      <c r="E10" s="37">
        <v>78</v>
      </c>
      <c r="F10" s="37">
        <v>14</v>
      </c>
      <c r="G10" s="37">
        <v>0</v>
      </c>
      <c r="H10" s="37">
        <v>267</v>
      </c>
      <c r="I10" s="37">
        <v>19</v>
      </c>
      <c r="J10" s="37">
        <v>38</v>
      </c>
      <c r="K10" s="37">
        <v>23</v>
      </c>
      <c r="L10" s="37">
        <v>10</v>
      </c>
      <c r="M10" s="37">
        <v>10</v>
      </c>
      <c r="N10" s="37">
        <v>0</v>
      </c>
    </row>
    <row r="11" spans="2:14" ht="15" customHeight="1">
      <c r="B11" s="197" t="s">
        <v>4</v>
      </c>
      <c r="C11" s="198"/>
      <c r="D11" s="38">
        <v>1058</v>
      </c>
      <c r="E11" s="39">
        <v>175</v>
      </c>
      <c r="F11" s="39">
        <v>46</v>
      </c>
      <c r="G11" s="39">
        <v>0</v>
      </c>
      <c r="H11" s="39">
        <v>713</v>
      </c>
      <c r="I11" s="39">
        <v>15</v>
      </c>
      <c r="J11" s="39">
        <v>18</v>
      </c>
      <c r="K11" s="39">
        <v>45</v>
      </c>
      <c r="L11" s="39">
        <v>25</v>
      </c>
      <c r="M11" s="39">
        <v>21</v>
      </c>
      <c r="N11" s="39">
        <v>0</v>
      </c>
    </row>
    <row r="12" spans="2:14" ht="15" customHeight="1">
      <c r="B12" s="195" t="s">
        <v>327</v>
      </c>
      <c r="C12" s="196"/>
      <c r="D12" s="33">
        <v>161</v>
      </c>
      <c r="E12" s="33">
        <v>29</v>
      </c>
      <c r="F12" s="33">
        <v>6</v>
      </c>
      <c r="G12" s="33">
        <v>0</v>
      </c>
      <c r="H12" s="33">
        <v>115</v>
      </c>
      <c r="I12" s="33">
        <v>2</v>
      </c>
      <c r="J12" s="33">
        <v>0</v>
      </c>
      <c r="K12" s="33">
        <v>2</v>
      </c>
      <c r="L12" s="33">
        <v>3</v>
      </c>
      <c r="M12" s="33">
        <v>4</v>
      </c>
      <c r="N12" s="33">
        <v>0</v>
      </c>
    </row>
    <row r="13" spans="2:14" ht="15" customHeight="1">
      <c r="B13" s="195" t="s">
        <v>328</v>
      </c>
      <c r="C13" s="196"/>
      <c r="D13" s="33">
        <v>108</v>
      </c>
      <c r="E13" s="33">
        <v>21</v>
      </c>
      <c r="F13" s="33">
        <v>9</v>
      </c>
      <c r="G13" s="33">
        <v>0</v>
      </c>
      <c r="H13" s="33">
        <v>67</v>
      </c>
      <c r="I13" s="33">
        <v>0</v>
      </c>
      <c r="J13" s="33">
        <v>2</v>
      </c>
      <c r="K13" s="33">
        <v>4</v>
      </c>
      <c r="L13" s="33">
        <v>2</v>
      </c>
      <c r="M13" s="33">
        <v>3</v>
      </c>
      <c r="N13" s="33">
        <v>0</v>
      </c>
    </row>
    <row r="14" spans="2:14" ht="15" customHeight="1">
      <c r="B14" s="195" t="s">
        <v>329</v>
      </c>
      <c r="C14" s="196"/>
      <c r="D14" s="33">
        <v>196</v>
      </c>
      <c r="E14" s="33">
        <v>34</v>
      </c>
      <c r="F14" s="33">
        <v>4</v>
      </c>
      <c r="G14" s="33">
        <v>0</v>
      </c>
      <c r="H14" s="33">
        <v>122</v>
      </c>
      <c r="I14" s="33">
        <v>2</v>
      </c>
      <c r="J14" s="33">
        <v>9</v>
      </c>
      <c r="K14" s="33">
        <v>13</v>
      </c>
      <c r="L14" s="33">
        <v>3</v>
      </c>
      <c r="M14" s="33">
        <v>9</v>
      </c>
      <c r="N14" s="33">
        <v>0</v>
      </c>
    </row>
    <row r="15" spans="2:14" ht="15" customHeight="1">
      <c r="B15" s="195" t="s">
        <v>330</v>
      </c>
      <c r="C15" s="196"/>
      <c r="D15" s="33">
        <v>1877</v>
      </c>
      <c r="E15" s="33">
        <v>400</v>
      </c>
      <c r="F15" s="33">
        <v>58</v>
      </c>
      <c r="G15" s="33">
        <v>0</v>
      </c>
      <c r="H15" s="33">
        <v>1168</v>
      </c>
      <c r="I15" s="33">
        <v>33</v>
      </c>
      <c r="J15" s="33">
        <v>60</v>
      </c>
      <c r="K15" s="33">
        <v>90</v>
      </c>
      <c r="L15" s="33">
        <v>38</v>
      </c>
      <c r="M15" s="33">
        <v>30</v>
      </c>
      <c r="N15" s="33">
        <v>0</v>
      </c>
    </row>
    <row r="16" spans="2:14" ht="15" customHeight="1">
      <c r="B16" s="195" t="s">
        <v>331</v>
      </c>
      <c r="C16" s="196"/>
      <c r="D16" s="33">
        <v>362</v>
      </c>
      <c r="E16" s="33">
        <v>69</v>
      </c>
      <c r="F16" s="33">
        <v>11</v>
      </c>
      <c r="G16" s="33">
        <v>0</v>
      </c>
      <c r="H16" s="33">
        <v>211</v>
      </c>
      <c r="I16" s="33">
        <v>13</v>
      </c>
      <c r="J16" s="33">
        <v>24</v>
      </c>
      <c r="K16" s="33">
        <v>19</v>
      </c>
      <c r="L16" s="33">
        <v>7</v>
      </c>
      <c r="M16" s="33">
        <v>8</v>
      </c>
      <c r="N16" s="33">
        <v>0</v>
      </c>
    </row>
    <row r="17" spans="2:14" ht="15" customHeight="1">
      <c r="B17" s="195" t="s">
        <v>332</v>
      </c>
      <c r="C17" s="196"/>
      <c r="D17" s="33">
        <v>36</v>
      </c>
      <c r="E17" s="33">
        <v>8</v>
      </c>
      <c r="F17" s="33">
        <v>0</v>
      </c>
      <c r="G17" s="33">
        <v>0</v>
      </c>
      <c r="H17" s="33">
        <v>24</v>
      </c>
      <c r="I17" s="33">
        <v>0</v>
      </c>
      <c r="J17" s="33">
        <v>2</v>
      </c>
      <c r="K17" s="33">
        <v>0</v>
      </c>
      <c r="L17" s="33">
        <v>2</v>
      </c>
      <c r="M17" s="33">
        <v>0</v>
      </c>
      <c r="N17" s="33">
        <v>0</v>
      </c>
    </row>
    <row r="18" spans="2:14" ht="15" customHeight="1">
      <c r="B18" s="195" t="s">
        <v>333</v>
      </c>
      <c r="C18" s="196"/>
      <c r="D18" s="33">
        <v>923</v>
      </c>
      <c r="E18" s="33">
        <v>189</v>
      </c>
      <c r="F18" s="33">
        <v>30</v>
      </c>
      <c r="G18" s="33">
        <v>0</v>
      </c>
      <c r="H18" s="33">
        <v>591</v>
      </c>
      <c r="I18" s="33">
        <v>11</v>
      </c>
      <c r="J18" s="33">
        <v>13</v>
      </c>
      <c r="K18" s="33">
        <v>45</v>
      </c>
      <c r="L18" s="33">
        <v>38</v>
      </c>
      <c r="M18" s="33">
        <v>6</v>
      </c>
      <c r="N18" s="33">
        <v>0</v>
      </c>
    </row>
    <row r="19" spans="2:14" ht="15" customHeight="1">
      <c r="B19" s="195" t="s">
        <v>334</v>
      </c>
      <c r="C19" s="196"/>
      <c r="D19" s="33">
        <v>108</v>
      </c>
      <c r="E19" s="33">
        <v>11</v>
      </c>
      <c r="F19" s="33">
        <v>6</v>
      </c>
      <c r="G19" s="33">
        <v>0</v>
      </c>
      <c r="H19" s="33">
        <v>78</v>
      </c>
      <c r="I19" s="33">
        <v>2</v>
      </c>
      <c r="J19" s="33">
        <v>0</v>
      </c>
      <c r="K19" s="33">
        <v>6</v>
      </c>
      <c r="L19" s="33">
        <v>5</v>
      </c>
      <c r="M19" s="33">
        <v>0</v>
      </c>
      <c r="N19" s="33">
        <v>0</v>
      </c>
    </row>
    <row r="20" spans="2:14" ht="15" customHeight="1">
      <c r="B20" s="195" t="s">
        <v>335</v>
      </c>
      <c r="C20" s="196"/>
      <c r="D20" s="33">
        <v>50</v>
      </c>
      <c r="E20" s="33">
        <v>2</v>
      </c>
      <c r="F20" s="33">
        <v>1</v>
      </c>
      <c r="G20" s="33">
        <v>0</v>
      </c>
      <c r="H20" s="33">
        <v>42</v>
      </c>
      <c r="I20" s="33">
        <v>0</v>
      </c>
      <c r="J20" s="33">
        <v>0</v>
      </c>
      <c r="K20" s="33">
        <v>1</v>
      </c>
      <c r="L20" s="33">
        <v>2</v>
      </c>
      <c r="M20" s="33">
        <v>2</v>
      </c>
      <c r="N20" s="33">
        <v>0</v>
      </c>
    </row>
    <row r="21" spans="2:14" ht="15" customHeight="1">
      <c r="B21" s="195" t="s">
        <v>358</v>
      </c>
      <c r="C21" s="196"/>
      <c r="D21" s="33">
        <v>106</v>
      </c>
      <c r="E21" s="33">
        <v>23</v>
      </c>
      <c r="F21" s="33">
        <v>7</v>
      </c>
      <c r="G21" s="33">
        <v>0</v>
      </c>
      <c r="H21" s="33">
        <v>68</v>
      </c>
      <c r="I21" s="33">
        <v>0</v>
      </c>
      <c r="J21" s="33">
        <v>0</v>
      </c>
      <c r="K21" s="33">
        <v>2</v>
      </c>
      <c r="L21" s="33">
        <v>6</v>
      </c>
      <c r="M21" s="33">
        <v>0</v>
      </c>
      <c r="N21" s="33">
        <v>0</v>
      </c>
    </row>
    <row r="22" spans="2:14" ht="15" customHeight="1">
      <c r="B22" s="197" t="s">
        <v>336</v>
      </c>
      <c r="C22" s="198"/>
      <c r="D22" s="33">
        <v>121</v>
      </c>
      <c r="E22" s="33">
        <v>22</v>
      </c>
      <c r="F22" s="33">
        <v>6</v>
      </c>
      <c r="G22" s="33">
        <v>0</v>
      </c>
      <c r="H22" s="33">
        <v>83</v>
      </c>
      <c r="I22" s="33">
        <v>3</v>
      </c>
      <c r="J22" s="33">
        <v>0</v>
      </c>
      <c r="K22" s="33">
        <v>6</v>
      </c>
      <c r="L22" s="33">
        <v>0</v>
      </c>
      <c r="M22" s="33">
        <v>1</v>
      </c>
      <c r="N22" s="33">
        <v>0</v>
      </c>
    </row>
    <row r="23" spans="2:14" ht="15" customHeight="1">
      <c r="B23" s="195" t="s">
        <v>5</v>
      </c>
      <c r="C23" s="196"/>
      <c r="D23" s="34">
        <v>161</v>
      </c>
      <c r="E23" s="35">
        <v>29</v>
      </c>
      <c r="F23" s="35">
        <v>6</v>
      </c>
      <c r="G23" s="35">
        <v>0</v>
      </c>
      <c r="H23" s="35">
        <v>115</v>
      </c>
      <c r="I23" s="35">
        <v>2</v>
      </c>
      <c r="J23" s="35">
        <v>0</v>
      </c>
      <c r="K23" s="35">
        <v>2</v>
      </c>
      <c r="L23" s="35">
        <v>3</v>
      </c>
      <c r="M23" s="35">
        <v>4</v>
      </c>
      <c r="N23" s="35">
        <v>0</v>
      </c>
    </row>
    <row r="24" spans="2:14" ht="15" customHeight="1">
      <c r="B24" s="195" t="s">
        <v>6</v>
      </c>
      <c r="C24" s="196"/>
      <c r="D24" s="36">
        <v>11</v>
      </c>
      <c r="E24" s="37">
        <v>1</v>
      </c>
      <c r="F24" s="37">
        <v>3</v>
      </c>
      <c r="G24" s="37">
        <v>0</v>
      </c>
      <c r="H24" s="37">
        <v>7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</row>
    <row r="25" spans="2:14" ht="15" customHeight="1">
      <c r="B25" s="195" t="s">
        <v>7</v>
      </c>
      <c r="C25" s="196"/>
      <c r="D25" s="36">
        <v>19</v>
      </c>
      <c r="E25" s="37">
        <v>2</v>
      </c>
      <c r="F25" s="37">
        <v>0</v>
      </c>
      <c r="G25" s="37">
        <v>0</v>
      </c>
      <c r="H25" s="37">
        <v>15</v>
      </c>
      <c r="I25" s="37">
        <v>0</v>
      </c>
      <c r="J25" s="37">
        <v>0</v>
      </c>
      <c r="K25" s="37">
        <v>0</v>
      </c>
      <c r="L25" s="37">
        <v>1</v>
      </c>
      <c r="M25" s="37">
        <v>1</v>
      </c>
      <c r="N25" s="37">
        <v>0</v>
      </c>
    </row>
    <row r="26" spans="2:14" ht="15" customHeight="1">
      <c r="B26" s="195" t="s">
        <v>8</v>
      </c>
      <c r="C26" s="196"/>
      <c r="D26" s="36">
        <v>41</v>
      </c>
      <c r="E26" s="37">
        <v>12</v>
      </c>
      <c r="F26" s="37">
        <v>3</v>
      </c>
      <c r="G26" s="37">
        <v>0</v>
      </c>
      <c r="H26" s="37">
        <v>23</v>
      </c>
      <c r="I26" s="37">
        <v>0</v>
      </c>
      <c r="J26" s="37">
        <v>0</v>
      </c>
      <c r="K26" s="37">
        <v>2</v>
      </c>
      <c r="L26" s="37">
        <v>1</v>
      </c>
      <c r="M26" s="37">
        <v>0</v>
      </c>
      <c r="N26" s="37">
        <v>0</v>
      </c>
    </row>
    <row r="27" spans="2:14" ht="15" customHeight="1">
      <c r="B27" s="195" t="s">
        <v>9</v>
      </c>
      <c r="C27" s="196"/>
      <c r="D27" s="36">
        <v>20</v>
      </c>
      <c r="E27" s="37">
        <v>3</v>
      </c>
      <c r="F27" s="37">
        <v>2</v>
      </c>
      <c r="G27" s="37">
        <v>0</v>
      </c>
      <c r="H27" s="37">
        <v>12</v>
      </c>
      <c r="I27" s="37">
        <v>0</v>
      </c>
      <c r="J27" s="37">
        <v>0</v>
      </c>
      <c r="K27" s="37">
        <v>2</v>
      </c>
      <c r="L27" s="37">
        <v>0</v>
      </c>
      <c r="M27" s="37">
        <v>1</v>
      </c>
      <c r="N27" s="37">
        <v>0</v>
      </c>
    </row>
    <row r="28" spans="2:14" ht="15" customHeight="1">
      <c r="B28" s="195" t="s">
        <v>10</v>
      </c>
      <c r="C28" s="196"/>
      <c r="D28" s="36">
        <v>2</v>
      </c>
      <c r="E28" s="37">
        <v>0</v>
      </c>
      <c r="F28" s="37">
        <v>0</v>
      </c>
      <c r="G28" s="37">
        <v>0</v>
      </c>
      <c r="H28" s="37">
        <v>2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</row>
    <row r="29" spans="2:14" ht="15" customHeight="1">
      <c r="B29" s="195" t="s">
        <v>11</v>
      </c>
      <c r="C29" s="196"/>
      <c r="D29" s="36">
        <v>15</v>
      </c>
      <c r="E29" s="37">
        <v>3</v>
      </c>
      <c r="F29" s="37">
        <v>1</v>
      </c>
      <c r="G29" s="37">
        <v>0</v>
      </c>
      <c r="H29" s="37">
        <v>8</v>
      </c>
      <c r="I29" s="37">
        <v>0</v>
      </c>
      <c r="J29" s="37">
        <v>2</v>
      </c>
      <c r="K29" s="37">
        <v>0</v>
      </c>
      <c r="L29" s="37">
        <v>0</v>
      </c>
      <c r="M29" s="37">
        <v>1</v>
      </c>
      <c r="N29" s="37">
        <v>0</v>
      </c>
    </row>
    <row r="30" spans="2:14" ht="15" customHeight="1">
      <c r="B30" s="195" t="s">
        <v>12</v>
      </c>
      <c r="C30" s="196"/>
      <c r="D30" s="36">
        <v>109</v>
      </c>
      <c r="E30" s="37">
        <v>13</v>
      </c>
      <c r="F30" s="37">
        <v>2</v>
      </c>
      <c r="G30" s="37">
        <v>0</v>
      </c>
      <c r="H30" s="37">
        <v>75</v>
      </c>
      <c r="I30" s="37">
        <v>5</v>
      </c>
      <c r="J30" s="37">
        <v>2</v>
      </c>
      <c r="K30" s="37">
        <v>10</v>
      </c>
      <c r="L30" s="37">
        <v>2</v>
      </c>
      <c r="M30" s="37">
        <v>0</v>
      </c>
      <c r="N30" s="37">
        <v>0</v>
      </c>
    </row>
    <row r="31" spans="2:14" ht="15" customHeight="1">
      <c r="B31" s="195" t="s">
        <v>13</v>
      </c>
      <c r="C31" s="196"/>
      <c r="D31" s="36">
        <v>70</v>
      </c>
      <c r="E31" s="37">
        <v>15</v>
      </c>
      <c r="F31" s="37">
        <v>3</v>
      </c>
      <c r="G31" s="37">
        <v>0</v>
      </c>
      <c r="H31" s="37">
        <v>36</v>
      </c>
      <c r="I31" s="37">
        <v>2</v>
      </c>
      <c r="J31" s="37">
        <v>4</v>
      </c>
      <c r="K31" s="37">
        <v>4</v>
      </c>
      <c r="L31" s="37">
        <v>2</v>
      </c>
      <c r="M31" s="37">
        <v>4</v>
      </c>
      <c r="N31" s="37">
        <v>0</v>
      </c>
    </row>
    <row r="32" spans="2:14" ht="15" customHeight="1">
      <c r="B32" s="195" t="s">
        <v>14</v>
      </c>
      <c r="C32" s="196"/>
      <c r="D32" s="36">
        <v>56</v>
      </c>
      <c r="E32" s="37">
        <v>9</v>
      </c>
      <c r="F32" s="37">
        <v>0</v>
      </c>
      <c r="G32" s="37">
        <v>0</v>
      </c>
      <c r="H32" s="37">
        <v>37</v>
      </c>
      <c r="I32" s="37">
        <v>0</v>
      </c>
      <c r="J32" s="37">
        <v>5</v>
      </c>
      <c r="K32" s="37">
        <v>4</v>
      </c>
      <c r="L32" s="37">
        <v>0</v>
      </c>
      <c r="M32" s="37">
        <v>1</v>
      </c>
      <c r="N32" s="37">
        <v>0</v>
      </c>
    </row>
    <row r="33" spans="2:14" ht="15" customHeight="1">
      <c r="B33" s="195" t="s">
        <v>15</v>
      </c>
      <c r="C33" s="196"/>
      <c r="D33" s="36">
        <v>397</v>
      </c>
      <c r="E33" s="37">
        <v>80</v>
      </c>
      <c r="F33" s="37">
        <v>14</v>
      </c>
      <c r="G33" s="37">
        <v>0</v>
      </c>
      <c r="H33" s="37">
        <v>230</v>
      </c>
      <c r="I33" s="37">
        <v>7</v>
      </c>
      <c r="J33" s="37">
        <v>13</v>
      </c>
      <c r="K33" s="37">
        <v>36</v>
      </c>
      <c r="L33" s="37">
        <v>9</v>
      </c>
      <c r="M33" s="37">
        <v>8</v>
      </c>
      <c r="N33" s="37">
        <v>0</v>
      </c>
    </row>
    <row r="34" spans="2:14" ht="15" customHeight="1">
      <c r="B34" s="195" t="s">
        <v>16</v>
      </c>
      <c r="C34" s="196"/>
      <c r="D34" s="36">
        <v>291</v>
      </c>
      <c r="E34" s="37">
        <v>54</v>
      </c>
      <c r="F34" s="37">
        <v>11</v>
      </c>
      <c r="G34" s="37">
        <v>0</v>
      </c>
      <c r="H34" s="37">
        <v>189</v>
      </c>
      <c r="I34" s="37">
        <v>2</v>
      </c>
      <c r="J34" s="37">
        <v>10</v>
      </c>
      <c r="K34" s="37">
        <v>15</v>
      </c>
      <c r="L34" s="37">
        <v>5</v>
      </c>
      <c r="M34" s="37">
        <v>5</v>
      </c>
      <c r="N34" s="37">
        <v>0</v>
      </c>
    </row>
    <row r="35" spans="2:14" ht="15" customHeight="1">
      <c r="B35" s="195" t="s">
        <v>17</v>
      </c>
      <c r="C35" s="196"/>
      <c r="D35" s="36">
        <v>486</v>
      </c>
      <c r="E35" s="37">
        <v>133</v>
      </c>
      <c r="F35" s="37">
        <v>15</v>
      </c>
      <c r="G35" s="37">
        <v>0</v>
      </c>
      <c r="H35" s="37">
        <v>299</v>
      </c>
      <c r="I35" s="37">
        <v>5</v>
      </c>
      <c r="J35" s="37">
        <v>7</v>
      </c>
      <c r="K35" s="37">
        <v>9</v>
      </c>
      <c r="L35" s="37">
        <v>8</v>
      </c>
      <c r="M35" s="37">
        <v>10</v>
      </c>
      <c r="N35" s="37">
        <v>0</v>
      </c>
    </row>
    <row r="36" spans="2:14" ht="15" customHeight="1">
      <c r="B36" s="195" t="s">
        <v>18</v>
      </c>
      <c r="C36" s="196"/>
      <c r="D36" s="36">
        <v>434</v>
      </c>
      <c r="E36" s="37">
        <v>99</v>
      </c>
      <c r="F36" s="37">
        <v>8</v>
      </c>
      <c r="G36" s="37">
        <v>0</v>
      </c>
      <c r="H36" s="37">
        <v>280</v>
      </c>
      <c r="I36" s="37">
        <v>7</v>
      </c>
      <c r="J36" s="37">
        <v>11</v>
      </c>
      <c r="K36" s="37">
        <v>15</v>
      </c>
      <c r="L36" s="37">
        <v>11</v>
      </c>
      <c r="M36" s="37">
        <v>3</v>
      </c>
      <c r="N36" s="37">
        <v>0</v>
      </c>
    </row>
    <row r="37" spans="2:14" ht="15" customHeight="1">
      <c r="B37" s="195" t="s">
        <v>19</v>
      </c>
      <c r="C37" s="196"/>
      <c r="D37" s="36">
        <v>25</v>
      </c>
      <c r="E37" s="37">
        <v>3</v>
      </c>
      <c r="F37" s="37">
        <v>0</v>
      </c>
      <c r="G37" s="37">
        <v>0</v>
      </c>
      <c r="H37" s="37">
        <v>20</v>
      </c>
      <c r="I37" s="37">
        <v>0</v>
      </c>
      <c r="J37" s="37">
        <v>0</v>
      </c>
      <c r="K37" s="37">
        <v>2</v>
      </c>
      <c r="L37" s="37">
        <v>0</v>
      </c>
      <c r="M37" s="37">
        <v>0</v>
      </c>
      <c r="N37" s="37">
        <v>0</v>
      </c>
    </row>
    <row r="38" spans="2:14" ht="15" customHeight="1">
      <c r="B38" s="195" t="s">
        <v>20</v>
      </c>
      <c r="C38" s="196"/>
      <c r="D38" s="36">
        <v>8</v>
      </c>
      <c r="E38" s="37">
        <v>2</v>
      </c>
      <c r="F38" s="37">
        <v>0</v>
      </c>
      <c r="G38" s="37">
        <v>0</v>
      </c>
      <c r="H38" s="37">
        <v>5</v>
      </c>
      <c r="I38" s="37">
        <v>0</v>
      </c>
      <c r="J38" s="37">
        <v>0</v>
      </c>
      <c r="K38" s="37">
        <v>0</v>
      </c>
      <c r="L38" s="37">
        <v>1</v>
      </c>
      <c r="M38" s="37">
        <v>0</v>
      </c>
      <c r="N38" s="37">
        <v>0</v>
      </c>
    </row>
    <row r="39" spans="2:14" ht="15" customHeight="1">
      <c r="B39" s="195" t="s">
        <v>21</v>
      </c>
      <c r="C39" s="196"/>
      <c r="D39" s="87">
        <v>14</v>
      </c>
      <c r="E39" s="88">
        <v>4</v>
      </c>
      <c r="F39" s="88">
        <v>0</v>
      </c>
      <c r="G39" s="88">
        <v>0</v>
      </c>
      <c r="H39" s="88">
        <v>10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</row>
    <row r="40" spans="2:14" ht="15" customHeight="1">
      <c r="B40" s="195" t="s">
        <v>22</v>
      </c>
      <c r="C40" s="196"/>
      <c r="D40" s="87">
        <v>14</v>
      </c>
      <c r="E40" s="88">
        <v>2</v>
      </c>
      <c r="F40" s="88">
        <v>0</v>
      </c>
      <c r="G40" s="88">
        <v>0</v>
      </c>
      <c r="H40" s="88">
        <v>9</v>
      </c>
      <c r="I40" s="88">
        <v>0</v>
      </c>
      <c r="J40" s="88">
        <v>2</v>
      </c>
      <c r="K40" s="88">
        <v>0</v>
      </c>
      <c r="L40" s="88">
        <v>1</v>
      </c>
      <c r="M40" s="88">
        <v>0</v>
      </c>
      <c r="N40" s="88">
        <v>0</v>
      </c>
    </row>
    <row r="41" spans="2:14" ht="15" customHeight="1">
      <c r="B41" s="195" t="s">
        <v>23</v>
      </c>
      <c r="C41" s="196"/>
      <c r="D41" s="36">
        <v>63</v>
      </c>
      <c r="E41" s="37">
        <v>12</v>
      </c>
      <c r="F41" s="37">
        <v>5</v>
      </c>
      <c r="G41" s="37">
        <v>0</v>
      </c>
      <c r="H41" s="37">
        <v>39</v>
      </c>
      <c r="I41" s="37">
        <v>1</v>
      </c>
      <c r="J41" s="37">
        <v>3</v>
      </c>
      <c r="K41" s="37">
        <v>1</v>
      </c>
      <c r="L41" s="37">
        <v>0</v>
      </c>
      <c r="M41" s="37">
        <v>2</v>
      </c>
      <c r="N41" s="37">
        <v>0</v>
      </c>
    </row>
    <row r="42" spans="2:14" ht="15" customHeight="1">
      <c r="B42" s="195" t="s">
        <v>24</v>
      </c>
      <c r="C42" s="196"/>
      <c r="D42" s="36">
        <v>45</v>
      </c>
      <c r="E42" s="37">
        <v>7</v>
      </c>
      <c r="F42" s="37">
        <v>1</v>
      </c>
      <c r="G42" s="37">
        <v>0</v>
      </c>
      <c r="H42" s="37">
        <v>29</v>
      </c>
      <c r="I42" s="37">
        <v>0</v>
      </c>
      <c r="J42" s="37">
        <v>0</v>
      </c>
      <c r="K42" s="37">
        <v>3</v>
      </c>
      <c r="L42" s="37">
        <v>1</v>
      </c>
      <c r="M42" s="37">
        <v>4</v>
      </c>
      <c r="N42" s="37">
        <v>0</v>
      </c>
    </row>
    <row r="43" spans="2:14" ht="15" customHeight="1">
      <c r="B43" s="195" t="s">
        <v>25</v>
      </c>
      <c r="C43" s="196"/>
      <c r="D43" s="36">
        <v>90</v>
      </c>
      <c r="E43" s="37">
        <v>8</v>
      </c>
      <c r="F43" s="37">
        <v>2</v>
      </c>
      <c r="G43" s="37">
        <v>0</v>
      </c>
      <c r="H43" s="37">
        <v>55</v>
      </c>
      <c r="I43" s="37">
        <v>3</v>
      </c>
      <c r="J43" s="37">
        <v>11</v>
      </c>
      <c r="K43" s="37">
        <v>9</v>
      </c>
      <c r="L43" s="37">
        <v>1</v>
      </c>
      <c r="M43" s="37">
        <v>1</v>
      </c>
      <c r="N43" s="37">
        <v>0</v>
      </c>
    </row>
    <row r="44" spans="2:14" ht="15" customHeight="1">
      <c r="B44" s="195" t="s">
        <v>26</v>
      </c>
      <c r="C44" s="196"/>
      <c r="D44" s="36">
        <v>97</v>
      </c>
      <c r="E44" s="37">
        <v>9</v>
      </c>
      <c r="F44" s="37">
        <v>3</v>
      </c>
      <c r="G44" s="37">
        <v>0</v>
      </c>
      <c r="H44" s="37">
        <v>56</v>
      </c>
      <c r="I44" s="37">
        <v>6</v>
      </c>
      <c r="J44" s="37">
        <v>14</v>
      </c>
      <c r="K44" s="37">
        <v>4</v>
      </c>
      <c r="L44" s="37">
        <v>3</v>
      </c>
      <c r="M44" s="37">
        <v>2</v>
      </c>
      <c r="N44" s="37">
        <v>0</v>
      </c>
    </row>
    <row r="45" spans="2:14" ht="15" customHeight="1">
      <c r="B45" s="195" t="s">
        <v>27</v>
      </c>
      <c r="C45" s="196"/>
      <c r="D45" s="36">
        <v>199</v>
      </c>
      <c r="E45" s="37">
        <v>50</v>
      </c>
      <c r="F45" s="37">
        <v>3</v>
      </c>
      <c r="G45" s="37">
        <v>0</v>
      </c>
      <c r="H45" s="37">
        <v>113</v>
      </c>
      <c r="I45" s="37">
        <v>7</v>
      </c>
      <c r="J45" s="37">
        <v>12</v>
      </c>
      <c r="K45" s="37">
        <v>8</v>
      </c>
      <c r="L45" s="37">
        <v>4</v>
      </c>
      <c r="M45" s="37">
        <v>2</v>
      </c>
      <c r="N45" s="37">
        <v>0</v>
      </c>
    </row>
    <row r="46" spans="2:14" ht="15" customHeight="1">
      <c r="B46" s="195" t="s">
        <v>28</v>
      </c>
      <c r="C46" s="196"/>
      <c r="D46" s="36">
        <v>73</v>
      </c>
      <c r="E46" s="37">
        <v>11</v>
      </c>
      <c r="F46" s="37">
        <v>6</v>
      </c>
      <c r="G46" s="37">
        <v>0</v>
      </c>
      <c r="H46" s="37">
        <v>43</v>
      </c>
      <c r="I46" s="37">
        <v>3</v>
      </c>
      <c r="J46" s="37">
        <v>1</v>
      </c>
      <c r="K46" s="37">
        <v>2</v>
      </c>
      <c r="L46" s="37">
        <v>2</v>
      </c>
      <c r="M46" s="37">
        <v>5</v>
      </c>
      <c r="N46" s="37">
        <v>0</v>
      </c>
    </row>
    <row r="47" spans="2:14" ht="15" customHeight="1">
      <c r="B47" s="195" t="s">
        <v>29</v>
      </c>
      <c r="C47" s="196"/>
      <c r="D47" s="36">
        <v>90</v>
      </c>
      <c r="E47" s="37">
        <v>6</v>
      </c>
      <c r="F47" s="37">
        <v>2</v>
      </c>
      <c r="G47" s="37">
        <v>0</v>
      </c>
      <c r="H47" s="37">
        <v>62</v>
      </c>
      <c r="I47" s="37">
        <v>4</v>
      </c>
      <c r="J47" s="37">
        <v>7</v>
      </c>
      <c r="K47" s="37">
        <v>5</v>
      </c>
      <c r="L47" s="37">
        <v>4</v>
      </c>
      <c r="M47" s="37">
        <v>0</v>
      </c>
      <c r="N47" s="37">
        <v>0</v>
      </c>
    </row>
    <row r="48" spans="2:14" ht="15" customHeight="1">
      <c r="B48" s="195" t="s">
        <v>30</v>
      </c>
      <c r="C48" s="196"/>
      <c r="D48" s="36">
        <v>48</v>
      </c>
      <c r="E48" s="37">
        <v>8</v>
      </c>
      <c r="F48" s="37">
        <v>3</v>
      </c>
      <c r="G48" s="37">
        <v>0</v>
      </c>
      <c r="H48" s="37">
        <v>32</v>
      </c>
      <c r="I48" s="37">
        <v>1</v>
      </c>
      <c r="J48" s="37">
        <v>0</v>
      </c>
      <c r="K48" s="37">
        <v>3</v>
      </c>
      <c r="L48" s="37">
        <v>1</v>
      </c>
      <c r="M48" s="37">
        <v>0</v>
      </c>
      <c r="N48" s="37">
        <v>0</v>
      </c>
    </row>
    <row r="49" spans="2:14" ht="15" customHeight="1">
      <c r="B49" s="195" t="s">
        <v>31</v>
      </c>
      <c r="C49" s="196"/>
      <c r="D49" s="36">
        <v>365</v>
      </c>
      <c r="E49" s="37">
        <v>96</v>
      </c>
      <c r="F49" s="37">
        <v>9</v>
      </c>
      <c r="G49" s="37">
        <v>0</v>
      </c>
      <c r="H49" s="37">
        <v>220</v>
      </c>
      <c r="I49" s="37">
        <v>1</v>
      </c>
      <c r="J49" s="37">
        <v>2</v>
      </c>
      <c r="K49" s="37">
        <v>23</v>
      </c>
      <c r="L49" s="37">
        <v>13</v>
      </c>
      <c r="M49" s="37">
        <v>1</v>
      </c>
      <c r="N49" s="37">
        <v>0</v>
      </c>
    </row>
    <row r="50" spans="2:14" ht="15" customHeight="1">
      <c r="B50" s="195" t="s">
        <v>32</v>
      </c>
      <c r="C50" s="196"/>
      <c r="D50" s="36">
        <v>301</v>
      </c>
      <c r="E50" s="37">
        <v>61</v>
      </c>
      <c r="F50" s="37">
        <v>11</v>
      </c>
      <c r="G50" s="37">
        <v>0</v>
      </c>
      <c r="H50" s="37">
        <v>195</v>
      </c>
      <c r="I50" s="37">
        <v>3</v>
      </c>
      <c r="J50" s="37">
        <v>4</v>
      </c>
      <c r="K50" s="37">
        <v>12</v>
      </c>
      <c r="L50" s="37">
        <v>11</v>
      </c>
      <c r="M50" s="37">
        <v>4</v>
      </c>
      <c r="N50" s="37">
        <v>0</v>
      </c>
    </row>
    <row r="51" spans="2:14" ht="15" customHeight="1">
      <c r="B51" s="195" t="s">
        <v>33</v>
      </c>
      <c r="C51" s="196"/>
      <c r="D51" s="36">
        <v>80</v>
      </c>
      <c r="E51" s="37">
        <v>16</v>
      </c>
      <c r="F51" s="37">
        <v>4</v>
      </c>
      <c r="G51" s="37">
        <v>0</v>
      </c>
      <c r="H51" s="37">
        <v>48</v>
      </c>
      <c r="I51" s="37">
        <v>2</v>
      </c>
      <c r="J51" s="37">
        <v>0</v>
      </c>
      <c r="K51" s="37">
        <v>2</v>
      </c>
      <c r="L51" s="37">
        <v>7</v>
      </c>
      <c r="M51" s="37">
        <v>1</v>
      </c>
      <c r="N51" s="37">
        <v>0</v>
      </c>
    </row>
    <row r="52" spans="2:14" ht="15" customHeight="1">
      <c r="B52" s="195" t="s">
        <v>34</v>
      </c>
      <c r="C52" s="196"/>
      <c r="D52" s="36">
        <v>39</v>
      </c>
      <c r="E52" s="37">
        <v>2</v>
      </c>
      <c r="F52" s="37">
        <v>1</v>
      </c>
      <c r="G52" s="37">
        <v>0</v>
      </c>
      <c r="H52" s="37">
        <v>34</v>
      </c>
      <c r="I52" s="37">
        <v>0</v>
      </c>
      <c r="J52" s="37">
        <v>0</v>
      </c>
      <c r="K52" s="37">
        <v>0</v>
      </c>
      <c r="L52" s="37">
        <v>2</v>
      </c>
      <c r="M52" s="37">
        <v>0</v>
      </c>
      <c r="N52" s="37">
        <v>0</v>
      </c>
    </row>
    <row r="53" spans="2:14" ht="15" customHeight="1">
      <c r="B53" s="195" t="s">
        <v>35</v>
      </c>
      <c r="C53" s="196"/>
      <c r="D53" s="36">
        <v>9</v>
      </c>
      <c r="E53" s="37">
        <v>3</v>
      </c>
      <c r="F53" s="37">
        <v>1</v>
      </c>
      <c r="G53" s="37">
        <v>0</v>
      </c>
      <c r="H53" s="37">
        <v>4</v>
      </c>
      <c r="I53" s="37">
        <v>0</v>
      </c>
      <c r="J53" s="37">
        <v>0</v>
      </c>
      <c r="K53" s="37">
        <v>0</v>
      </c>
      <c r="L53" s="37">
        <v>1</v>
      </c>
      <c r="M53" s="37">
        <v>0</v>
      </c>
      <c r="N53" s="37">
        <v>0</v>
      </c>
    </row>
    <row r="54" spans="2:14" ht="15" customHeight="1">
      <c r="B54" s="195" t="s">
        <v>36</v>
      </c>
      <c r="C54" s="196"/>
      <c r="D54" s="36">
        <v>1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1</v>
      </c>
      <c r="M54" s="37">
        <v>0</v>
      </c>
      <c r="N54" s="37">
        <v>0</v>
      </c>
    </row>
    <row r="55" spans="2:14" ht="15" customHeight="1">
      <c r="B55" s="195" t="s">
        <v>37</v>
      </c>
      <c r="C55" s="196"/>
      <c r="D55" s="36">
        <v>43</v>
      </c>
      <c r="E55" s="37">
        <v>3</v>
      </c>
      <c r="F55" s="37">
        <v>2</v>
      </c>
      <c r="G55" s="37">
        <v>0</v>
      </c>
      <c r="H55" s="37">
        <v>33</v>
      </c>
      <c r="I55" s="37">
        <v>1</v>
      </c>
      <c r="J55" s="37">
        <v>0</v>
      </c>
      <c r="K55" s="37">
        <v>2</v>
      </c>
      <c r="L55" s="37">
        <v>2</v>
      </c>
      <c r="M55" s="37">
        <v>0</v>
      </c>
      <c r="N55" s="37">
        <v>0</v>
      </c>
    </row>
    <row r="56" spans="2:14" ht="15" customHeight="1">
      <c r="B56" s="195" t="s">
        <v>38</v>
      </c>
      <c r="C56" s="196"/>
      <c r="D56" s="36">
        <v>45</v>
      </c>
      <c r="E56" s="37">
        <v>3</v>
      </c>
      <c r="F56" s="37">
        <v>2</v>
      </c>
      <c r="G56" s="37">
        <v>0</v>
      </c>
      <c r="H56" s="37">
        <v>34</v>
      </c>
      <c r="I56" s="37">
        <v>1</v>
      </c>
      <c r="J56" s="37">
        <v>0</v>
      </c>
      <c r="K56" s="37">
        <v>4</v>
      </c>
      <c r="L56" s="37">
        <v>1</v>
      </c>
      <c r="M56" s="37">
        <v>0</v>
      </c>
      <c r="N56" s="37">
        <v>0</v>
      </c>
    </row>
    <row r="57" spans="2:14" ht="15" customHeight="1">
      <c r="B57" s="195" t="s">
        <v>39</v>
      </c>
      <c r="C57" s="196"/>
      <c r="D57" s="36">
        <v>10</v>
      </c>
      <c r="E57" s="37">
        <v>2</v>
      </c>
      <c r="F57" s="37">
        <v>1</v>
      </c>
      <c r="G57" s="37">
        <v>0</v>
      </c>
      <c r="H57" s="37">
        <v>7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</row>
    <row r="58" spans="2:14" ht="15" customHeight="1">
      <c r="B58" s="195" t="s">
        <v>40</v>
      </c>
      <c r="C58" s="196"/>
      <c r="D58" s="87">
        <v>22</v>
      </c>
      <c r="E58" s="88">
        <v>1</v>
      </c>
      <c r="F58" s="88">
        <v>0</v>
      </c>
      <c r="G58" s="88">
        <v>0</v>
      </c>
      <c r="H58" s="88">
        <v>20</v>
      </c>
      <c r="I58" s="88">
        <v>0</v>
      </c>
      <c r="J58" s="88">
        <v>0</v>
      </c>
      <c r="K58" s="88">
        <v>1</v>
      </c>
      <c r="L58" s="88">
        <v>0</v>
      </c>
      <c r="M58" s="88">
        <v>0</v>
      </c>
      <c r="N58" s="88">
        <v>0</v>
      </c>
    </row>
    <row r="59" spans="2:14" ht="15" customHeight="1">
      <c r="B59" s="195" t="s">
        <v>41</v>
      </c>
      <c r="C59" s="196"/>
      <c r="D59" s="87">
        <v>12</v>
      </c>
      <c r="E59" s="88">
        <v>0</v>
      </c>
      <c r="F59" s="88">
        <v>0</v>
      </c>
      <c r="G59" s="88">
        <v>0</v>
      </c>
      <c r="H59" s="88">
        <v>9</v>
      </c>
      <c r="I59" s="88">
        <v>0</v>
      </c>
      <c r="J59" s="88">
        <v>0</v>
      </c>
      <c r="K59" s="88">
        <v>0</v>
      </c>
      <c r="L59" s="88">
        <v>2</v>
      </c>
      <c r="M59" s="88">
        <v>1</v>
      </c>
      <c r="N59" s="88">
        <v>0</v>
      </c>
    </row>
    <row r="60" spans="2:14" ht="15" customHeight="1">
      <c r="B60" s="195" t="s">
        <v>42</v>
      </c>
      <c r="C60" s="196"/>
      <c r="D60" s="87">
        <v>12</v>
      </c>
      <c r="E60" s="88">
        <v>1</v>
      </c>
      <c r="F60" s="88">
        <v>0</v>
      </c>
      <c r="G60" s="88">
        <v>0</v>
      </c>
      <c r="H60" s="88">
        <v>10</v>
      </c>
      <c r="I60" s="88">
        <v>0</v>
      </c>
      <c r="J60" s="88">
        <v>0</v>
      </c>
      <c r="K60" s="88">
        <v>0</v>
      </c>
      <c r="L60" s="88">
        <v>0</v>
      </c>
      <c r="M60" s="88">
        <v>1</v>
      </c>
      <c r="N60" s="88">
        <v>0</v>
      </c>
    </row>
    <row r="61" spans="2:14" ht="15" customHeight="1">
      <c r="B61" s="195" t="s">
        <v>43</v>
      </c>
      <c r="C61" s="196"/>
      <c r="D61" s="87">
        <v>4</v>
      </c>
      <c r="E61" s="88">
        <v>0</v>
      </c>
      <c r="F61" s="88">
        <v>1</v>
      </c>
      <c r="G61" s="88">
        <v>0</v>
      </c>
      <c r="H61" s="88">
        <v>3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</row>
    <row r="62" spans="2:14" ht="15" customHeight="1">
      <c r="B62" s="195" t="s">
        <v>44</v>
      </c>
      <c r="C62" s="196"/>
      <c r="D62" s="36">
        <v>81</v>
      </c>
      <c r="E62" s="37">
        <v>21</v>
      </c>
      <c r="F62" s="37">
        <v>2</v>
      </c>
      <c r="G62" s="37">
        <v>0</v>
      </c>
      <c r="H62" s="37">
        <v>53</v>
      </c>
      <c r="I62" s="37">
        <v>0</v>
      </c>
      <c r="J62" s="37">
        <v>0</v>
      </c>
      <c r="K62" s="37">
        <v>1</v>
      </c>
      <c r="L62" s="37">
        <v>4</v>
      </c>
      <c r="M62" s="37">
        <v>0</v>
      </c>
      <c r="N62" s="37">
        <v>0</v>
      </c>
    </row>
    <row r="63" spans="2:14" ht="15" customHeight="1">
      <c r="B63" s="195" t="s">
        <v>45</v>
      </c>
      <c r="C63" s="196"/>
      <c r="D63" s="36">
        <v>11</v>
      </c>
      <c r="E63" s="37">
        <v>0</v>
      </c>
      <c r="F63" s="37">
        <v>1</v>
      </c>
      <c r="G63" s="37">
        <v>0</v>
      </c>
      <c r="H63" s="37">
        <v>9</v>
      </c>
      <c r="I63" s="37">
        <v>0</v>
      </c>
      <c r="J63" s="37">
        <v>0</v>
      </c>
      <c r="K63" s="37">
        <v>1</v>
      </c>
      <c r="L63" s="37">
        <v>0</v>
      </c>
      <c r="M63" s="37">
        <v>0</v>
      </c>
      <c r="N63" s="37">
        <v>0</v>
      </c>
    </row>
    <row r="64" spans="2:14" ht="15" customHeight="1">
      <c r="B64" s="195" t="s">
        <v>46</v>
      </c>
      <c r="C64" s="196"/>
      <c r="D64" s="36">
        <v>14</v>
      </c>
      <c r="E64" s="37">
        <v>2</v>
      </c>
      <c r="F64" s="37">
        <v>4</v>
      </c>
      <c r="G64" s="37">
        <v>0</v>
      </c>
      <c r="H64" s="37">
        <v>6</v>
      </c>
      <c r="I64" s="37">
        <v>0</v>
      </c>
      <c r="J64" s="37">
        <v>0</v>
      </c>
      <c r="K64" s="37">
        <v>0</v>
      </c>
      <c r="L64" s="37">
        <v>2</v>
      </c>
      <c r="M64" s="37">
        <v>0</v>
      </c>
      <c r="N64" s="37">
        <v>0</v>
      </c>
    </row>
    <row r="65" spans="2:14" ht="15" customHeight="1">
      <c r="B65" s="195" t="s">
        <v>47</v>
      </c>
      <c r="C65" s="196"/>
      <c r="D65" s="36">
        <v>28</v>
      </c>
      <c r="E65" s="37">
        <v>6</v>
      </c>
      <c r="F65" s="37">
        <v>1</v>
      </c>
      <c r="G65" s="37">
        <v>0</v>
      </c>
      <c r="H65" s="37">
        <v>19</v>
      </c>
      <c r="I65" s="37">
        <v>1</v>
      </c>
      <c r="J65" s="37">
        <v>0</v>
      </c>
      <c r="K65" s="37">
        <v>1</v>
      </c>
      <c r="L65" s="37">
        <v>0</v>
      </c>
      <c r="M65" s="37">
        <v>0</v>
      </c>
      <c r="N65" s="37">
        <v>0</v>
      </c>
    </row>
    <row r="66" spans="2:14" ht="15" customHeight="1">
      <c r="B66" s="195" t="s">
        <v>48</v>
      </c>
      <c r="C66" s="196"/>
      <c r="D66" s="36">
        <v>32</v>
      </c>
      <c r="E66" s="37">
        <v>5</v>
      </c>
      <c r="F66" s="37">
        <v>2</v>
      </c>
      <c r="G66" s="37">
        <v>0</v>
      </c>
      <c r="H66" s="37">
        <v>22</v>
      </c>
      <c r="I66" s="37">
        <v>2</v>
      </c>
      <c r="J66" s="37">
        <v>0</v>
      </c>
      <c r="K66" s="37">
        <v>0</v>
      </c>
      <c r="L66" s="37">
        <v>0</v>
      </c>
      <c r="M66" s="37">
        <v>1</v>
      </c>
      <c r="N66" s="37">
        <v>0</v>
      </c>
    </row>
    <row r="67" spans="2:14" ht="15" customHeight="1">
      <c r="B67" s="195" t="s">
        <v>49</v>
      </c>
      <c r="C67" s="196"/>
      <c r="D67" s="36">
        <v>8</v>
      </c>
      <c r="E67" s="37">
        <v>1</v>
      </c>
      <c r="F67" s="37">
        <v>1</v>
      </c>
      <c r="G67" s="37">
        <v>0</v>
      </c>
      <c r="H67" s="37">
        <v>5</v>
      </c>
      <c r="I67" s="37">
        <v>0</v>
      </c>
      <c r="J67" s="37">
        <v>0</v>
      </c>
      <c r="K67" s="37">
        <v>1</v>
      </c>
      <c r="L67" s="37">
        <v>0</v>
      </c>
      <c r="M67" s="37">
        <v>0</v>
      </c>
      <c r="N67" s="37">
        <v>0</v>
      </c>
    </row>
    <row r="68" spans="2:14" ht="15" customHeight="1">
      <c r="B68" s="195" t="s">
        <v>50</v>
      </c>
      <c r="C68" s="196"/>
      <c r="D68" s="36">
        <v>27</v>
      </c>
      <c r="E68" s="37">
        <v>3</v>
      </c>
      <c r="F68" s="37">
        <v>0</v>
      </c>
      <c r="G68" s="37">
        <v>0</v>
      </c>
      <c r="H68" s="37">
        <v>20</v>
      </c>
      <c r="I68" s="37">
        <v>0</v>
      </c>
      <c r="J68" s="37">
        <v>0</v>
      </c>
      <c r="K68" s="37">
        <v>4</v>
      </c>
      <c r="L68" s="37">
        <v>0</v>
      </c>
      <c r="M68" s="37">
        <v>0</v>
      </c>
      <c r="N68" s="37">
        <v>0</v>
      </c>
    </row>
    <row r="69" spans="2:14" s="49" customFormat="1" ht="15" customHeight="1">
      <c r="B69" s="197" t="s">
        <v>322</v>
      </c>
      <c r="C69" s="198"/>
      <c r="D69" s="38">
        <v>26</v>
      </c>
      <c r="E69" s="39">
        <v>7</v>
      </c>
      <c r="F69" s="39">
        <v>2</v>
      </c>
      <c r="G69" s="39">
        <v>0</v>
      </c>
      <c r="H69" s="39">
        <v>17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</row>
    <row r="71" ht="15" customHeight="1">
      <c r="D71" s="21">
        <f>D6</f>
        <v>4048</v>
      </c>
    </row>
    <row r="72" ht="15" customHeight="1">
      <c r="D72" s="21" t="str">
        <f>IF(D71=SUM(D8:D11,D12:D22,D23:D69)/3,"OK","NG")</f>
        <v>OK</v>
      </c>
    </row>
  </sheetData>
  <sheetProtection/>
  <mergeCells count="74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L3:L5"/>
    <mergeCell ref="M3:M5"/>
    <mergeCell ref="N3:N5"/>
    <mergeCell ref="B4:C5"/>
    <mergeCell ref="H3:H5"/>
    <mergeCell ref="I3:I5"/>
    <mergeCell ref="J3:J5"/>
    <mergeCell ref="K3:K5"/>
    <mergeCell ref="D3:D5"/>
    <mergeCell ref="E3:E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8"/>
  <sheetViews>
    <sheetView showGridLines="0" zoomScaleSheetLayoutView="100" zoomScalePageLayoutView="0" workbookViewId="0" topLeftCell="A17">
      <selection activeCell="E31" sqref="E31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48" width="6.57421875" style="0" customWidth="1"/>
    <col min="49" max="50" width="8.28125" style="0" customWidth="1"/>
    <col min="52" max="55" width="6.140625" style="0" customWidth="1"/>
    <col min="56" max="57" width="8.140625" style="0" customWidth="1"/>
    <col min="58" max="58" width="9.421875" style="0" bestFit="1" customWidth="1"/>
  </cols>
  <sheetData>
    <row r="1" spans="2:43" ht="17.25" customHeight="1">
      <c r="B1" s="2" t="s">
        <v>382</v>
      </c>
      <c r="C1" s="2"/>
      <c r="E1" s="2" t="s">
        <v>255</v>
      </c>
      <c r="Q1" s="2" t="s">
        <v>256</v>
      </c>
      <c r="AD1" s="2" t="s">
        <v>256</v>
      </c>
      <c r="AQ1" s="2" t="s">
        <v>256</v>
      </c>
    </row>
    <row r="2" spans="16:51" ht="17.25" customHeight="1">
      <c r="P2" s="12" t="s">
        <v>237</v>
      </c>
      <c r="AC2" s="12" t="s">
        <v>237</v>
      </c>
      <c r="AF2" s="12"/>
      <c r="AI2" s="12"/>
      <c r="AJ2" s="12"/>
      <c r="AK2" s="12"/>
      <c r="AO2" s="12"/>
      <c r="AP2" s="12" t="s">
        <v>237</v>
      </c>
      <c r="AS2" s="12"/>
      <c r="AT2" s="12"/>
      <c r="AU2" s="12"/>
      <c r="AV2" s="12"/>
      <c r="AY2" s="12" t="s">
        <v>236</v>
      </c>
    </row>
    <row r="3" spans="2:51" ht="24" customHeight="1">
      <c r="B3" s="249" t="s">
        <v>316</v>
      </c>
      <c r="C3" s="305"/>
      <c r="D3" s="241"/>
      <c r="E3" s="238" t="s">
        <v>0</v>
      </c>
      <c r="F3" s="53"/>
      <c r="G3" s="53">
        <v>1600</v>
      </c>
      <c r="H3" s="53">
        <v>1800</v>
      </c>
      <c r="I3" s="53">
        <v>2000</v>
      </c>
      <c r="J3" s="53">
        <v>2200</v>
      </c>
      <c r="K3" s="53">
        <v>2400</v>
      </c>
      <c r="L3" s="53">
        <v>2600</v>
      </c>
      <c r="M3" s="53">
        <v>2800</v>
      </c>
      <c r="N3" s="53">
        <v>3000</v>
      </c>
      <c r="O3" s="53">
        <v>3200</v>
      </c>
      <c r="P3" s="53">
        <v>3400</v>
      </c>
      <c r="Q3" s="53">
        <v>3600</v>
      </c>
      <c r="R3" s="53">
        <v>3800</v>
      </c>
      <c r="S3" s="53">
        <v>4000</v>
      </c>
      <c r="T3" s="53">
        <v>4200</v>
      </c>
      <c r="U3" s="53">
        <v>4400</v>
      </c>
      <c r="V3" s="53">
        <v>4600</v>
      </c>
      <c r="W3" s="53">
        <v>4800</v>
      </c>
      <c r="X3" s="53">
        <v>5000</v>
      </c>
      <c r="Y3" s="53">
        <v>5200</v>
      </c>
      <c r="Z3" s="53">
        <v>5400</v>
      </c>
      <c r="AA3" s="53">
        <v>5600</v>
      </c>
      <c r="AB3" s="53">
        <v>5800</v>
      </c>
      <c r="AC3" s="53">
        <v>6000</v>
      </c>
      <c r="AD3" s="53">
        <v>6200</v>
      </c>
      <c r="AE3" s="53">
        <v>6400</v>
      </c>
      <c r="AF3" s="53">
        <v>6600</v>
      </c>
      <c r="AG3" s="53">
        <v>6800</v>
      </c>
      <c r="AH3" s="53">
        <v>7000</v>
      </c>
      <c r="AI3" s="53">
        <v>7200</v>
      </c>
      <c r="AJ3" s="53">
        <v>7400</v>
      </c>
      <c r="AK3" s="53">
        <v>7600</v>
      </c>
      <c r="AL3" s="53">
        <v>7800</v>
      </c>
      <c r="AM3" s="53">
        <v>8000</v>
      </c>
      <c r="AN3" s="53">
        <v>8200</v>
      </c>
      <c r="AO3" s="53">
        <v>8400</v>
      </c>
      <c r="AP3" s="53">
        <v>8600</v>
      </c>
      <c r="AQ3" s="53">
        <v>8800</v>
      </c>
      <c r="AR3" s="53">
        <v>9000</v>
      </c>
      <c r="AS3" s="53">
        <v>9200</v>
      </c>
      <c r="AT3" s="53">
        <v>9400</v>
      </c>
      <c r="AU3" s="53">
        <v>9600</v>
      </c>
      <c r="AV3" s="70" t="s">
        <v>302</v>
      </c>
      <c r="AW3" s="261" t="s">
        <v>51</v>
      </c>
      <c r="AX3" s="261" t="s">
        <v>60</v>
      </c>
      <c r="AY3" s="261" t="s">
        <v>52</v>
      </c>
    </row>
    <row r="4" spans="2:51" s="5" customFormat="1" ht="13.5">
      <c r="B4" s="256" t="s">
        <v>315</v>
      </c>
      <c r="C4" s="306"/>
      <c r="D4" s="257"/>
      <c r="E4" s="217"/>
      <c r="F4" s="44" t="s">
        <v>104</v>
      </c>
      <c r="G4" s="45" t="s">
        <v>104</v>
      </c>
      <c r="H4" s="44" t="s">
        <v>104</v>
      </c>
      <c r="I4" s="44" t="s">
        <v>104</v>
      </c>
      <c r="J4" s="44" t="s">
        <v>104</v>
      </c>
      <c r="K4" s="44" t="s">
        <v>104</v>
      </c>
      <c r="L4" s="43" t="s">
        <v>104</v>
      </c>
      <c r="M4" s="43" t="s">
        <v>104</v>
      </c>
      <c r="N4" s="44" t="s">
        <v>104</v>
      </c>
      <c r="O4" s="44" t="s">
        <v>104</v>
      </c>
      <c r="P4" s="44" t="s">
        <v>104</v>
      </c>
      <c r="Q4" s="44" t="s">
        <v>104</v>
      </c>
      <c r="R4" s="44" t="s">
        <v>104</v>
      </c>
      <c r="S4" s="44" t="s">
        <v>104</v>
      </c>
      <c r="T4" s="44" t="s">
        <v>104</v>
      </c>
      <c r="U4" s="44" t="s">
        <v>104</v>
      </c>
      <c r="V4" s="43" t="s">
        <v>104</v>
      </c>
      <c r="W4" s="44" t="s">
        <v>104</v>
      </c>
      <c r="X4" s="43" t="s">
        <v>104</v>
      </c>
      <c r="Y4" s="43" t="s">
        <v>104</v>
      </c>
      <c r="Z4" s="43" t="s">
        <v>104</v>
      </c>
      <c r="AA4" s="44" t="s">
        <v>104</v>
      </c>
      <c r="AB4" s="44" t="s">
        <v>104</v>
      </c>
      <c r="AC4" s="44" t="s">
        <v>104</v>
      </c>
      <c r="AD4" s="44" t="s">
        <v>104</v>
      </c>
      <c r="AE4" s="44" t="s">
        <v>104</v>
      </c>
      <c r="AF4" s="44" t="s">
        <v>104</v>
      </c>
      <c r="AG4" s="44" t="s">
        <v>104</v>
      </c>
      <c r="AH4" s="44" t="s">
        <v>104</v>
      </c>
      <c r="AI4" s="44" t="s">
        <v>104</v>
      </c>
      <c r="AJ4" s="44" t="s">
        <v>104</v>
      </c>
      <c r="AK4" s="44" t="s">
        <v>104</v>
      </c>
      <c r="AL4" s="44" t="s">
        <v>104</v>
      </c>
      <c r="AM4" s="44" t="s">
        <v>104</v>
      </c>
      <c r="AN4" s="44" t="s">
        <v>104</v>
      </c>
      <c r="AO4" s="44" t="s">
        <v>104</v>
      </c>
      <c r="AP4" s="44" t="s">
        <v>104</v>
      </c>
      <c r="AQ4" s="44" t="s">
        <v>104</v>
      </c>
      <c r="AR4" s="44" t="s">
        <v>104</v>
      </c>
      <c r="AS4" s="44" t="s">
        <v>104</v>
      </c>
      <c r="AT4" s="44" t="s">
        <v>104</v>
      </c>
      <c r="AU4" s="44" t="s">
        <v>104</v>
      </c>
      <c r="AV4" s="44" t="s">
        <v>104</v>
      </c>
      <c r="AW4" s="217"/>
      <c r="AX4" s="217"/>
      <c r="AY4" s="217"/>
    </row>
    <row r="5" spans="2:67" ht="24" customHeight="1">
      <c r="B5" s="258"/>
      <c r="C5" s="307"/>
      <c r="D5" s="251"/>
      <c r="E5" s="239"/>
      <c r="F5" s="72" t="s">
        <v>281</v>
      </c>
      <c r="G5" s="7">
        <v>1799</v>
      </c>
      <c r="H5" s="7">
        <v>1999</v>
      </c>
      <c r="I5" s="7">
        <v>2199</v>
      </c>
      <c r="J5" s="7">
        <v>2399</v>
      </c>
      <c r="K5" s="7">
        <v>2599</v>
      </c>
      <c r="L5" s="7">
        <v>2799</v>
      </c>
      <c r="M5" s="7">
        <v>2999</v>
      </c>
      <c r="N5" s="7">
        <v>3199</v>
      </c>
      <c r="O5" s="7">
        <v>3399</v>
      </c>
      <c r="P5" s="7">
        <v>3599</v>
      </c>
      <c r="Q5" s="7">
        <v>3799</v>
      </c>
      <c r="R5" s="7">
        <v>3999</v>
      </c>
      <c r="S5" s="7">
        <v>4199</v>
      </c>
      <c r="T5" s="7">
        <v>4399</v>
      </c>
      <c r="U5" s="7">
        <v>4599</v>
      </c>
      <c r="V5" s="7">
        <v>4799</v>
      </c>
      <c r="W5" s="7">
        <v>4999</v>
      </c>
      <c r="X5" s="7">
        <v>5199</v>
      </c>
      <c r="Y5" s="7">
        <v>5399</v>
      </c>
      <c r="Z5" s="7">
        <v>5599</v>
      </c>
      <c r="AA5" s="7">
        <v>5799</v>
      </c>
      <c r="AB5" s="7">
        <v>5999</v>
      </c>
      <c r="AC5" s="7">
        <v>6199</v>
      </c>
      <c r="AD5" s="7">
        <v>6399</v>
      </c>
      <c r="AE5" s="7">
        <v>6599</v>
      </c>
      <c r="AF5" s="7">
        <v>6799</v>
      </c>
      <c r="AG5" s="7">
        <v>6999</v>
      </c>
      <c r="AH5" s="7">
        <v>7199</v>
      </c>
      <c r="AI5" s="7">
        <v>7399</v>
      </c>
      <c r="AJ5" s="7">
        <v>7599</v>
      </c>
      <c r="AK5" s="7">
        <v>7799</v>
      </c>
      <c r="AL5" s="7">
        <v>7999</v>
      </c>
      <c r="AM5" s="7">
        <v>8199</v>
      </c>
      <c r="AN5" s="7">
        <v>8399</v>
      </c>
      <c r="AO5" s="7">
        <v>8599</v>
      </c>
      <c r="AP5" s="7">
        <v>8799</v>
      </c>
      <c r="AQ5" s="7">
        <v>8999</v>
      </c>
      <c r="AR5" s="7">
        <v>9199</v>
      </c>
      <c r="AS5" s="7">
        <v>9399</v>
      </c>
      <c r="AT5" s="7">
        <v>9599</v>
      </c>
      <c r="AU5" s="7">
        <v>9799</v>
      </c>
      <c r="AV5" s="69"/>
      <c r="AW5" s="7" t="s">
        <v>172</v>
      </c>
      <c r="AX5" s="7" t="s">
        <v>172</v>
      </c>
      <c r="AY5" s="7" t="s">
        <v>172</v>
      </c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</row>
    <row r="6" spans="2:51" ht="24" customHeight="1">
      <c r="B6" s="297" t="s">
        <v>0</v>
      </c>
      <c r="C6" s="300"/>
      <c r="D6" s="301"/>
      <c r="E6" s="98">
        <v>4048</v>
      </c>
      <c r="F6" s="98">
        <v>1465</v>
      </c>
      <c r="G6" s="98">
        <v>366</v>
      </c>
      <c r="H6" s="98">
        <v>388</v>
      </c>
      <c r="I6" s="98">
        <v>232</v>
      </c>
      <c r="J6" s="98">
        <v>254</v>
      </c>
      <c r="K6" s="98">
        <v>219</v>
      </c>
      <c r="L6" s="98">
        <v>157</v>
      </c>
      <c r="M6" s="98">
        <v>156</v>
      </c>
      <c r="N6" s="98">
        <v>107</v>
      </c>
      <c r="O6" s="98">
        <v>95</v>
      </c>
      <c r="P6" s="98">
        <v>98</v>
      </c>
      <c r="Q6" s="98">
        <v>68</v>
      </c>
      <c r="R6" s="98">
        <v>82</v>
      </c>
      <c r="S6" s="98">
        <v>37</v>
      </c>
      <c r="T6" s="98">
        <v>47</v>
      </c>
      <c r="U6" s="98">
        <v>50</v>
      </c>
      <c r="V6" s="98">
        <v>25</v>
      </c>
      <c r="W6" s="98">
        <v>26</v>
      </c>
      <c r="X6" s="98">
        <v>25</v>
      </c>
      <c r="Y6" s="98">
        <v>15</v>
      </c>
      <c r="Z6" s="98">
        <v>19</v>
      </c>
      <c r="AA6" s="98">
        <v>11</v>
      </c>
      <c r="AB6" s="98">
        <v>16</v>
      </c>
      <c r="AC6" s="98">
        <v>14</v>
      </c>
      <c r="AD6" s="133">
        <v>7</v>
      </c>
      <c r="AE6" s="133">
        <v>15</v>
      </c>
      <c r="AF6" s="138">
        <v>7</v>
      </c>
      <c r="AG6" s="172">
        <v>9</v>
      </c>
      <c r="AH6" s="172">
        <v>4</v>
      </c>
      <c r="AI6" s="172">
        <v>5</v>
      </c>
      <c r="AJ6" s="172">
        <v>7</v>
      </c>
      <c r="AK6" s="172">
        <v>3</v>
      </c>
      <c r="AL6" s="172">
        <v>4</v>
      </c>
      <c r="AM6" s="172">
        <v>2</v>
      </c>
      <c r="AN6" s="172">
        <v>2</v>
      </c>
      <c r="AO6" s="172">
        <v>2</v>
      </c>
      <c r="AP6" s="172">
        <v>0</v>
      </c>
      <c r="AQ6" s="172">
        <v>4</v>
      </c>
      <c r="AR6" s="172">
        <v>0</v>
      </c>
      <c r="AS6" s="172">
        <v>0</v>
      </c>
      <c r="AT6" s="172">
        <v>0</v>
      </c>
      <c r="AU6" s="172">
        <v>0</v>
      </c>
      <c r="AV6" s="172">
        <v>5</v>
      </c>
      <c r="AW6" s="173">
        <v>1898</v>
      </c>
      <c r="AX6" s="171">
        <v>2237.6400691699605</v>
      </c>
      <c r="AY6" s="171">
        <v>1296.8127094935578</v>
      </c>
    </row>
    <row r="7" spans="2:51" ht="24" customHeight="1">
      <c r="B7" s="296" t="s">
        <v>53</v>
      </c>
      <c r="C7" s="300"/>
      <c r="D7" s="301"/>
      <c r="E7" s="101">
        <v>2685</v>
      </c>
      <c r="F7" s="114">
        <v>792</v>
      </c>
      <c r="G7" s="114">
        <v>206</v>
      </c>
      <c r="H7" s="114">
        <v>247</v>
      </c>
      <c r="I7" s="114">
        <v>140</v>
      </c>
      <c r="J7" s="114">
        <v>171</v>
      </c>
      <c r="K7" s="114">
        <v>164</v>
      </c>
      <c r="L7" s="114">
        <v>113</v>
      </c>
      <c r="M7" s="114">
        <v>126</v>
      </c>
      <c r="N7" s="114">
        <v>89</v>
      </c>
      <c r="O7" s="114">
        <v>78</v>
      </c>
      <c r="P7" s="114">
        <v>87</v>
      </c>
      <c r="Q7" s="114">
        <v>60</v>
      </c>
      <c r="R7" s="114">
        <v>73</v>
      </c>
      <c r="S7" s="114">
        <v>32</v>
      </c>
      <c r="T7" s="114">
        <v>46</v>
      </c>
      <c r="U7" s="114">
        <v>46</v>
      </c>
      <c r="V7" s="114">
        <v>24</v>
      </c>
      <c r="W7" s="114">
        <v>26</v>
      </c>
      <c r="X7" s="114">
        <v>22</v>
      </c>
      <c r="Y7" s="114">
        <v>15</v>
      </c>
      <c r="Z7" s="114">
        <v>17</v>
      </c>
      <c r="AA7" s="114">
        <v>11</v>
      </c>
      <c r="AB7" s="114">
        <v>16</v>
      </c>
      <c r="AC7" s="114">
        <v>12</v>
      </c>
      <c r="AD7" s="133">
        <v>7</v>
      </c>
      <c r="AE7" s="133">
        <v>15</v>
      </c>
      <c r="AF7" s="134">
        <v>6</v>
      </c>
      <c r="AG7" s="174">
        <v>6</v>
      </c>
      <c r="AH7" s="174">
        <v>4</v>
      </c>
      <c r="AI7" s="174">
        <v>5</v>
      </c>
      <c r="AJ7" s="174">
        <v>7</v>
      </c>
      <c r="AK7" s="174">
        <v>3</v>
      </c>
      <c r="AL7" s="174">
        <v>4</v>
      </c>
      <c r="AM7" s="174">
        <v>2</v>
      </c>
      <c r="AN7" s="174">
        <v>2</v>
      </c>
      <c r="AO7" s="174">
        <v>2</v>
      </c>
      <c r="AP7" s="174">
        <v>0</v>
      </c>
      <c r="AQ7" s="174">
        <v>4</v>
      </c>
      <c r="AR7" s="174">
        <v>0</v>
      </c>
      <c r="AS7" s="174">
        <v>0</v>
      </c>
      <c r="AT7" s="174">
        <v>0</v>
      </c>
      <c r="AU7" s="174">
        <v>0</v>
      </c>
      <c r="AV7" s="174">
        <v>5</v>
      </c>
      <c r="AW7" s="89">
        <v>2130</v>
      </c>
      <c r="AX7" s="137">
        <v>2489.1217877094973</v>
      </c>
      <c r="AY7" s="137">
        <v>1421.7589150448366</v>
      </c>
    </row>
    <row r="8" spans="1:51" ht="24" customHeight="1">
      <c r="A8" s="5"/>
      <c r="B8" s="226"/>
      <c r="C8" s="296" t="s">
        <v>54</v>
      </c>
      <c r="D8" s="301"/>
      <c r="E8" s="102">
        <v>1660</v>
      </c>
      <c r="F8" s="115">
        <v>439</v>
      </c>
      <c r="G8" s="115">
        <v>101</v>
      </c>
      <c r="H8" s="115">
        <v>139</v>
      </c>
      <c r="I8" s="115">
        <v>74</v>
      </c>
      <c r="J8" s="115">
        <v>93</v>
      </c>
      <c r="K8" s="115">
        <v>80</v>
      </c>
      <c r="L8" s="115">
        <v>75</v>
      </c>
      <c r="M8" s="115">
        <v>82</v>
      </c>
      <c r="N8" s="115">
        <v>63</v>
      </c>
      <c r="O8" s="115">
        <v>58</v>
      </c>
      <c r="P8" s="115">
        <v>67</v>
      </c>
      <c r="Q8" s="115">
        <v>46</v>
      </c>
      <c r="R8" s="115">
        <v>54</v>
      </c>
      <c r="S8" s="115">
        <v>27</v>
      </c>
      <c r="T8" s="115">
        <v>36</v>
      </c>
      <c r="U8" s="115">
        <v>42</v>
      </c>
      <c r="V8" s="115">
        <v>18</v>
      </c>
      <c r="W8" s="115">
        <v>25</v>
      </c>
      <c r="X8" s="115">
        <v>18</v>
      </c>
      <c r="Y8" s="115">
        <v>15</v>
      </c>
      <c r="Z8" s="115">
        <v>14</v>
      </c>
      <c r="AA8" s="115">
        <v>8</v>
      </c>
      <c r="AB8" s="115">
        <v>13</v>
      </c>
      <c r="AC8" s="115">
        <v>11</v>
      </c>
      <c r="AD8" s="134">
        <v>5</v>
      </c>
      <c r="AE8" s="134">
        <v>12</v>
      </c>
      <c r="AF8" s="134">
        <v>6</v>
      </c>
      <c r="AG8" s="174">
        <v>5</v>
      </c>
      <c r="AH8" s="174">
        <v>3</v>
      </c>
      <c r="AI8" s="174">
        <v>5</v>
      </c>
      <c r="AJ8" s="174">
        <v>6</v>
      </c>
      <c r="AK8" s="174">
        <v>3</v>
      </c>
      <c r="AL8" s="174">
        <v>3</v>
      </c>
      <c r="AM8" s="174">
        <v>1</v>
      </c>
      <c r="AN8" s="174">
        <v>2</v>
      </c>
      <c r="AO8" s="174">
        <v>2</v>
      </c>
      <c r="AP8" s="174">
        <v>0</v>
      </c>
      <c r="AQ8" s="174">
        <v>4</v>
      </c>
      <c r="AR8" s="174">
        <v>0</v>
      </c>
      <c r="AS8" s="174">
        <v>0</v>
      </c>
      <c r="AT8" s="174">
        <v>0</v>
      </c>
      <c r="AU8" s="174">
        <v>0</v>
      </c>
      <c r="AV8" s="174">
        <v>5</v>
      </c>
      <c r="AW8" s="89">
        <v>2380</v>
      </c>
      <c r="AX8" s="137">
        <v>2723.459638554217</v>
      </c>
      <c r="AY8" s="137">
        <v>1561.3674398667144</v>
      </c>
    </row>
    <row r="9" spans="2:51" ht="24" customHeight="1">
      <c r="B9" s="226"/>
      <c r="C9" s="226"/>
      <c r="D9" s="66" t="s">
        <v>220</v>
      </c>
      <c r="E9" s="102">
        <v>66</v>
      </c>
      <c r="F9" s="115">
        <v>0</v>
      </c>
      <c r="G9" s="115">
        <v>0</v>
      </c>
      <c r="H9" s="115">
        <v>1</v>
      </c>
      <c r="I9" s="115">
        <v>0</v>
      </c>
      <c r="J9" s="115">
        <v>1</v>
      </c>
      <c r="K9" s="115">
        <v>2</v>
      </c>
      <c r="L9" s="115">
        <v>0</v>
      </c>
      <c r="M9" s="115">
        <v>1</v>
      </c>
      <c r="N9" s="115">
        <v>0</v>
      </c>
      <c r="O9" s="115">
        <v>2</v>
      </c>
      <c r="P9" s="115">
        <v>2</v>
      </c>
      <c r="Q9" s="115">
        <v>1</v>
      </c>
      <c r="R9" s="115">
        <v>3</v>
      </c>
      <c r="S9" s="115">
        <v>5</v>
      </c>
      <c r="T9" s="115">
        <v>4</v>
      </c>
      <c r="U9" s="115">
        <v>7</v>
      </c>
      <c r="V9" s="115">
        <v>3</v>
      </c>
      <c r="W9" s="115">
        <v>7</v>
      </c>
      <c r="X9" s="115">
        <v>2</v>
      </c>
      <c r="Y9" s="115">
        <v>2</v>
      </c>
      <c r="Z9" s="115">
        <v>2</v>
      </c>
      <c r="AA9" s="115">
        <v>0</v>
      </c>
      <c r="AB9" s="115">
        <v>3</v>
      </c>
      <c r="AC9" s="115">
        <v>5</v>
      </c>
      <c r="AD9" s="134">
        <v>2</v>
      </c>
      <c r="AE9" s="134">
        <v>2</v>
      </c>
      <c r="AF9" s="134">
        <v>2</v>
      </c>
      <c r="AG9" s="174">
        <v>1</v>
      </c>
      <c r="AH9" s="174">
        <v>1</v>
      </c>
      <c r="AI9" s="174">
        <v>2</v>
      </c>
      <c r="AJ9" s="174">
        <v>1</v>
      </c>
      <c r="AK9" s="174">
        <v>0</v>
      </c>
      <c r="AL9" s="174">
        <v>0</v>
      </c>
      <c r="AM9" s="174">
        <v>0</v>
      </c>
      <c r="AN9" s="174">
        <v>0</v>
      </c>
      <c r="AO9" s="174">
        <v>1</v>
      </c>
      <c r="AP9" s="174">
        <v>0</v>
      </c>
      <c r="AQ9" s="174">
        <v>1</v>
      </c>
      <c r="AR9" s="174">
        <v>0</v>
      </c>
      <c r="AS9" s="174">
        <v>0</v>
      </c>
      <c r="AT9" s="174">
        <v>0</v>
      </c>
      <c r="AU9" s="174">
        <v>0</v>
      </c>
      <c r="AV9" s="174">
        <v>0</v>
      </c>
      <c r="AW9" s="89">
        <v>4800</v>
      </c>
      <c r="AX9" s="137">
        <v>5013.19696969697</v>
      </c>
      <c r="AY9" s="137">
        <v>1427.900936228765</v>
      </c>
    </row>
    <row r="10" spans="2:51" ht="24" customHeight="1">
      <c r="B10" s="226"/>
      <c r="C10" s="226"/>
      <c r="D10" s="66" t="s">
        <v>221</v>
      </c>
      <c r="E10" s="102">
        <v>346</v>
      </c>
      <c r="F10" s="115">
        <v>18</v>
      </c>
      <c r="G10" s="115">
        <v>9</v>
      </c>
      <c r="H10" s="115">
        <v>15</v>
      </c>
      <c r="I10" s="115">
        <v>9</v>
      </c>
      <c r="J10" s="115">
        <v>15</v>
      </c>
      <c r="K10" s="115">
        <v>21</v>
      </c>
      <c r="L10" s="115">
        <v>21</v>
      </c>
      <c r="M10" s="115">
        <v>31</v>
      </c>
      <c r="N10" s="115">
        <v>17</v>
      </c>
      <c r="O10" s="115">
        <v>18</v>
      </c>
      <c r="P10" s="115">
        <v>23</v>
      </c>
      <c r="Q10" s="115">
        <v>22</v>
      </c>
      <c r="R10" s="115">
        <v>16</v>
      </c>
      <c r="S10" s="115">
        <v>4</v>
      </c>
      <c r="T10" s="115">
        <v>9</v>
      </c>
      <c r="U10" s="115">
        <v>16</v>
      </c>
      <c r="V10" s="115">
        <v>8</v>
      </c>
      <c r="W10" s="115">
        <v>7</v>
      </c>
      <c r="X10" s="115">
        <v>11</v>
      </c>
      <c r="Y10" s="115">
        <v>9</v>
      </c>
      <c r="Z10" s="115">
        <v>6</v>
      </c>
      <c r="AA10" s="115">
        <v>3</v>
      </c>
      <c r="AB10" s="115">
        <v>4</v>
      </c>
      <c r="AC10" s="115">
        <v>5</v>
      </c>
      <c r="AD10" s="134">
        <v>1</v>
      </c>
      <c r="AE10" s="134">
        <v>9</v>
      </c>
      <c r="AF10" s="134">
        <v>2</v>
      </c>
      <c r="AG10" s="174">
        <v>2</v>
      </c>
      <c r="AH10" s="174">
        <v>0</v>
      </c>
      <c r="AI10" s="174">
        <v>0</v>
      </c>
      <c r="AJ10" s="174">
        <v>3</v>
      </c>
      <c r="AK10" s="174">
        <v>3</v>
      </c>
      <c r="AL10" s="174">
        <v>2</v>
      </c>
      <c r="AM10" s="174">
        <v>0</v>
      </c>
      <c r="AN10" s="174">
        <v>2</v>
      </c>
      <c r="AO10" s="174">
        <v>1</v>
      </c>
      <c r="AP10" s="174">
        <v>0</v>
      </c>
      <c r="AQ10" s="174">
        <v>2</v>
      </c>
      <c r="AR10" s="174">
        <v>0</v>
      </c>
      <c r="AS10" s="174">
        <v>0</v>
      </c>
      <c r="AT10" s="174">
        <v>0</v>
      </c>
      <c r="AU10" s="174">
        <v>0</v>
      </c>
      <c r="AV10" s="174">
        <v>2</v>
      </c>
      <c r="AW10" s="89">
        <v>3380</v>
      </c>
      <c r="AX10" s="137">
        <v>3695.234104046243</v>
      </c>
      <c r="AY10" s="137">
        <v>1619.8594070658198</v>
      </c>
    </row>
    <row r="11" spans="2:51" ht="24" customHeight="1">
      <c r="B11" s="226"/>
      <c r="C11" s="226"/>
      <c r="D11" s="66" t="s">
        <v>222</v>
      </c>
      <c r="E11" s="102">
        <v>336</v>
      </c>
      <c r="F11" s="115">
        <v>50</v>
      </c>
      <c r="G11" s="115">
        <v>13</v>
      </c>
      <c r="H11" s="115">
        <v>28</v>
      </c>
      <c r="I11" s="115">
        <v>22</v>
      </c>
      <c r="J11" s="115">
        <v>28</v>
      </c>
      <c r="K11" s="115">
        <v>22</v>
      </c>
      <c r="L11" s="115">
        <v>19</v>
      </c>
      <c r="M11" s="115">
        <v>12</v>
      </c>
      <c r="N11" s="115">
        <v>19</v>
      </c>
      <c r="O11" s="115">
        <v>17</v>
      </c>
      <c r="P11" s="115">
        <v>22</v>
      </c>
      <c r="Q11" s="115">
        <v>10</v>
      </c>
      <c r="R11" s="115">
        <v>13</v>
      </c>
      <c r="S11" s="115">
        <v>6</v>
      </c>
      <c r="T11" s="115">
        <v>11</v>
      </c>
      <c r="U11" s="115">
        <v>7</v>
      </c>
      <c r="V11" s="115">
        <v>5</v>
      </c>
      <c r="W11" s="115">
        <v>6</v>
      </c>
      <c r="X11" s="115">
        <v>1</v>
      </c>
      <c r="Y11" s="115">
        <v>2</v>
      </c>
      <c r="Z11" s="115">
        <v>3</v>
      </c>
      <c r="AA11" s="115">
        <v>2</v>
      </c>
      <c r="AB11" s="115">
        <v>2</v>
      </c>
      <c r="AC11" s="115">
        <v>1</v>
      </c>
      <c r="AD11" s="134">
        <v>2</v>
      </c>
      <c r="AE11" s="134">
        <v>1</v>
      </c>
      <c r="AF11" s="134">
        <v>2</v>
      </c>
      <c r="AG11" s="174">
        <v>2</v>
      </c>
      <c r="AH11" s="174">
        <v>1</v>
      </c>
      <c r="AI11" s="174">
        <v>1</v>
      </c>
      <c r="AJ11" s="174">
        <v>1</v>
      </c>
      <c r="AK11" s="174">
        <v>0</v>
      </c>
      <c r="AL11" s="174">
        <v>1</v>
      </c>
      <c r="AM11" s="174">
        <v>1</v>
      </c>
      <c r="AN11" s="174">
        <v>0</v>
      </c>
      <c r="AO11" s="174">
        <v>0</v>
      </c>
      <c r="AP11" s="174">
        <v>0</v>
      </c>
      <c r="AQ11" s="174">
        <v>1</v>
      </c>
      <c r="AR11" s="174">
        <v>0</v>
      </c>
      <c r="AS11" s="174">
        <v>0</v>
      </c>
      <c r="AT11" s="174">
        <v>0</v>
      </c>
      <c r="AU11" s="174">
        <v>0</v>
      </c>
      <c r="AV11" s="174">
        <v>2</v>
      </c>
      <c r="AW11" s="89">
        <v>2660</v>
      </c>
      <c r="AX11" s="137">
        <v>2974.157738095238</v>
      </c>
      <c r="AY11" s="137">
        <v>1497.240421416024</v>
      </c>
    </row>
    <row r="12" spans="1:51" ht="24" customHeight="1">
      <c r="A12" s="5"/>
      <c r="B12" s="226"/>
      <c r="C12" s="226"/>
      <c r="D12" s="66" t="s">
        <v>223</v>
      </c>
      <c r="E12" s="102">
        <v>405</v>
      </c>
      <c r="F12" s="115">
        <v>112</v>
      </c>
      <c r="G12" s="115">
        <v>40</v>
      </c>
      <c r="H12" s="115">
        <v>47</v>
      </c>
      <c r="I12" s="115">
        <v>19</v>
      </c>
      <c r="J12" s="115">
        <v>27</v>
      </c>
      <c r="K12" s="115">
        <v>20</v>
      </c>
      <c r="L12" s="115">
        <v>23</v>
      </c>
      <c r="M12" s="115">
        <v>22</v>
      </c>
      <c r="N12" s="115">
        <v>17</v>
      </c>
      <c r="O12" s="115">
        <v>12</v>
      </c>
      <c r="P12" s="115">
        <v>13</v>
      </c>
      <c r="Q12" s="115">
        <v>3</v>
      </c>
      <c r="R12" s="115">
        <v>15</v>
      </c>
      <c r="S12" s="115">
        <v>7</v>
      </c>
      <c r="T12" s="115">
        <v>6</v>
      </c>
      <c r="U12" s="115">
        <v>7</v>
      </c>
      <c r="V12" s="115">
        <v>1</v>
      </c>
      <c r="W12" s="115">
        <v>3</v>
      </c>
      <c r="X12" s="115">
        <v>2</v>
      </c>
      <c r="Y12" s="115">
        <v>2</v>
      </c>
      <c r="Z12" s="115">
        <v>2</v>
      </c>
      <c r="AA12" s="115">
        <v>2</v>
      </c>
      <c r="AB12" s="115">
        <v>2</v>
      </c>
      <c r="AC12" s="115">
        <v>0</v>
      </c>
      <c r="AD12" s="134">
        <v>0</v>
      </c>
      <c r="AE12" s="134">
        <v>0</v>
      </c>
      <c r="AF12" s="134">
        <v>0</v>
      </c>
      <c r="AG12" s="174">
        <v>0</v>
      </c>
      <c r="AH12" s="174">
        <v>1</v>
      </c>
      <c r="AI12" s="174">
        <v>0</v>
      </c>
      <c r="AJ12" s="174">
        <v>0</v>
      </c>
      <c r="AK12" s="174">
        <v>0</v>
      </c>
      <c r="AL12" s="174">
        <v>0</v>
      </c>
      <c r="AM12" s="174">
        <v>0</v>
      </c>
      <c r="AN12" s="174">
        <v>0</v>
      </c>
      <c r="AO12" s="174">
        <v>0</v>
      </c>
      <c r="AP12" s="174">
        <v>0</v>
      </c>
      <c r="AQ12" s="174">
        <v>0</v>
      </c>
      <c r="AR12" s="174">
        <v>0</v>
      </c>
      <c r="AS12" s="174">
        <v>0</v>
      </c>
      <c r="AT12" s="174">
        <v>0</v>
      </c>
      <c r="AU12" s="174">
        <v>0</v>
      </c>
      <c r="AV12" s="174">
        <v>0</v>
      </c>
      <c r="AW12" s="89">
        <v>2040</v>
      </c>
      <c r="AX12" s="137">
        <v>2346.2716049382716</v>
      </c>
      <c r="AY12" s="137">
        <v>1087.5712473798524</v>
      </c>
    </row>
    <row r="13" spans="2:51" ht="24" customHeight="1">
      <c r="B13" s="226"/>
      <c r="C13" s="226"/>
      <c r="D13" s="66" t="s">
        <v>224</v>
      </c>
      <c r="E13" s="102">
        <v>313</v>
      </c>
      <c r="F13" s="115">
        <v>131</v>
      </c>
      <c r="G13" s="115">
        <v>25</v>
      </c>
      <c r="H13" s="115">
        <v>30</v>
      </c>
      <c r="I13" s="115">
        <v>15</v>
      </c>
      <c r="J13" s="115">
        <v>12</v>
      </c>
      <c r="K13" s="115">
        <v>15</v>
      </c>
      <c r="L13" s="115">
        <v>10</v>
      </c>
      <c r="M13" s="115">
        <v>13</v>
      </c>
      <c r="N13" s="115">
        <v>8</v>
      </c>
      <c r="O13" s="115">
        <v>9</v>
      </c>
      <c r="P13" s="115">
        <v>5</v>
      </c>
      <c r="Q13" s="115">
        <v>9</v>
      </c>
      <c r="R13" s="115">
        <v>5</v>
      </c>
      <c r="S13" s="115">
        <v>4</v>
      </c>
      <c r="T13" s="115">
        <v>5</v>
      </c>
      <c r="U13" s="115">
        <v>4</v>
      </c>
      <c r="V13" s="115">
        <v>1</v>
      </c>
      <c r="W13" s="115">
        <v>2</v>
      </c>
      <c r="X13" s="115">
        <v>2</v>
      </c>
      <c r="Y13" s="115">
        <v>0</v>
      </c>
      <c r="Z13" s="115">
        <v>1</v>
      </c>
      <c r="AA13" s="115">
        <v>1</v>
      </c>
      <c r="AB13" s="115">
        <v>2</v>
      </c>
      <c r="AC13" s="115">
        <v>0</v>
      </c>
      <c r="AD13" s="134">
        <v>0</v>
      </c>
      <c r="AE13" s="134">
        <v>0</v>
      </c>
      <c r="AF13" s="134">
        <v>0</v>
      </c>
      <c r="AG13" s="174">
        <v>0</v>
      </c>
      <c r="AH13" s="174">
        <v>0</v>
      </c>
      <c r="AI13" s="174">
        <v>2</v>
      </c>
      <c r="AJ13" s="174">
        <v>1</v>
      </c>
      <c r="AK13" s="174">
        <v>0</v>
      </c>
      <c r="AL13" s="174">
        <v>0</v>
      </c>
      <c r="AM13" s="174">
        <v>0</v>
      </c>
      <c r="AN13" s="174">
        <v>0</v>
      </c>
      <c r="AO13" s="174">
        <v>0</v>
      </c>
      <c r="AP13" s="174">
        <v>0</v>
      </c>
      <c r="AQ13" s="174">
        <v>0</v>
      </c>
      <c r="AR13" s="174">
        <v>0</v>
      </c>
      <c r="AS13" s="174">
        <v>0</v>
      </c>
      <c r="AT13" s="174">
        <v>0</v>
      </c>
      <c r="AU13" s="174">
        <v>0</v>
      </c>
      <c r="AV13" s="174">
        <v>1</v>
      </c>
      <c r="AW13" s="89">
        <v>1800</v>
      </c>
      <c r="AX13" s="137">
        <v>2156.85303514377</v>
      </c>
      <c r="AY13" s="137">
        <v>1283.1647790237141</v>
      </c>
    </row>
    <row r="14" spans="2:51" ht="24" customHeight="1">
      <c r="B14" s="226"/>
      <c r="C14" s="226"/>
      <c r="D14" s="66" t="s">
        <v>225</v>
      </c>
      <c r="E14" s="102">
        <v>137</v>
      </c>
      <c r="F14" s="115">
        <v>95</v>
      </c>
      <c r="G14" s="115">
        <v>8</v>
      </c>
      <c r="H14" s="115">
        <v>11</v>
      </c>
      <c r="I14" s="115">
        <v>6</v>
      </c>
      <c r="J14" s="115">
        <v>7</v>
      </c>
      <c r="K14" s="115">
        <v>0</v>
      </c>
      <c r="L14" s="115">
        <v>0</v>
      </c>
      <c r="M14" s="115">
        <v>2</v>
      </c>
      <c r="N14" s="115">
        <v>2</v>
      </c>
      <c r="O14" s="115">
        <v>0</v>
      </c>
      <c r="P14" s="115">
        <v>1</v>
      </c>
      <c r="Q14" s="115">
        <v>1</v>
      </c>
      <c r="R14" s="115">
        <v>2</v>
      </c>
      <c r="S14" s="115">
        <v>1</v>
      </c>
      <c r="T14" s="115">
        <v>0</v>
      </c>
      <c r="U14" s="115">
        <v>1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34">
        <v>0</v>
      </c>
      <c r="AE14" s="134">
        <v>0</v>
      </c>
      <c r="AF14" s="134">
        <v>0</v>
      </c>
      <c r="AG14" s="174">
        <v>0</v>
      </c>
      <c r="AH14" s="174">
        <v>0</v>
      </c>
      <c r="AI14" s="174">
        <v>0</v>
      </c>
      <c r="AJ14" s="174">
        <v>0</v>
      </c>
      <c r="AK14" s="174">
        <v>0</v>
      </c>
      <c r="AL14" s="174">
        <v>0</v>
      </c>
      <c r="AM14" s="174">
        <v>0</v>
      </c>
      <c r="AN14" s="174">
        <v>0</v>
      </c>
      <c r="AO14" s="174">
        <v>0</v>
      </c>
      <c r="AP14" s="174">
        <v>0</v>
      </c>
      <c r="AQ14" s="174">
        <v>0</v>
      </c>
      <c r="AR14" s="174">
        <v>0</v>
      </c>
      <c r="AS14" s="174">
        <v>0</v>
      </c>
      <c r="AT14" s="174">
        <v>0</v>
      </c>
      <c r="AU14" s="174">
        <v>0</v>
      </c>
      <c r="AV14" s="174">
        <v>0</v>
      </c>
      <c r="AW14" s="89">
        <v>1348</v>
      </c>
      <c r="AX14" s="137">
        <v>1457.6861313868612</v>
      </c>
      <c r="AY14" s="137">
        <v>769.2678600253699</v>
      </c>
    </row>
    <row r="15" spans="1:51" ht="24" customHeight="1">
      <c r="A15" s="5"/>
      <c r="B15" s="226"/>
      <c r="C15" s="304"/>
      <c r="D15" s="66" t="s">
        <v>226</v>
      </c>
      <c r="E15" s="102">
        <v>57</v>
      </c>
      <c r="F15" s="115">
        <v>33</v>
      </c>
      <c r="G15" s="115">
        <v>6</v>
      </c>
      <c r="H15" s="115">
        <v>7</v>
      </c>
      <c r="I15" s="115">
        <v>3</v>
      </c>
      <c r="J15" s="115">
        <v>3</v>
      </c>
      <c r="K15" s="115">
        <v>0</v>
      </c>
      <c r="L15" s="115">
        <v>2</v>
      </c>
      <c r="M15" s="115">
        <v>1</v>
      </c>
      <c r="N15" s="115">
        <v>0</v>
      </c>
      <c r="O15" s="115">
        <v>0</v>
      </c>
      <c r="P15" s="115">
        <v>1</v>
      </c>
      <c r="Q15" s="115">
        <v>0</v>
      </c>
      <c r="R15" s="115">
        <v>0</v>
      </c>
      <c r="S15" s="115">
        <v>0</v>
      </c>
      <c r="T15" s="115">
        <v>1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34">
        <v>0</v>
      </c>
      <c r="AE15" s="134">
        <v>0</v>
      </c>
      <c r="AF15" s="134">
        <v>0</v>
      </c>
      <c r="AG15" s="174">
        <v>0</v>
      </c>
      <c r="AH15" s="174">
        <v>0</v>
      </c>
      <c r="AI15" s="174">
        <v>0</v>
      </c>
      <c r="AJ15" s="174">
        <v>0</v>
      </c>
      <c r="AK15" s="174">
        <v>0</v>
      </c>
      <c r="AL15" s="174">
        <v>0</v>
      </c>
      <c r="AM15" s="174">
        <v>0</v>
      </c>
      <c r="AN15" s="174">
        <v>0</v>
      </c>
      <c r="AO15" s="174">
        <v>0</v>
      </c>
      <c r="AP15" s="174">
        <v>0</v>
      </c>
      <c r="AQ15" s="174">
        <v>0</v>
      </c>
      <c r="AR15" s="174">
        <v>0</v>
      </c>
      <c r="AS15" s="174">
        <v>0</v>
      </c>
      <c r="AT15" s="174">
        <v>0</v>
      </c>
      <c r="AU15" s="174">
        <v>0</v>
      </c>
      <c r="AV15" s="174">
        <v>0</v>
      </c>
      <c r="AW15" s="89">
        <v>1400</v>
      </c>
      <c r="AX15" s="137">
        <v>1529.2280701754387</v>
      </c>
      <c r="AY15" s="137">
        <v>741.8142580752336</v>
      </c>
    </row>
    <row r="16" spans="2:51" ht="24" customHeight="1">
      <c r="B16" s="226"/>
      <c r="C16" s="296" t="s">
        <v>55</v>
      </c>
      <c r="D16" s="301"/>
      <c r="E16" s="102">
        <v>727</v>
      </c>
      <c r="F16" s="115">
        <v>253</v>
      </c>
      <c r="G16" s="115">
        <v>79</v>
      </c>
      <c r="H16" s="115">
        <v>72</v>
      </c>
      <c r="I16" s="115">
        <v>45</v>
      </c>
      <c r="J16" s="115">
        <v>54</v>
      </c>
      <c r="K16" s="115">
        <v>57</v>
      </c>
      <c r="L16" s="115">
        <v>29</v>
      </c>
      <c r="M16" s="115">
        <v>34</v>
      </c>
      <c r="N16" s="115">
        <v>16</v>
      </c>
      <c r="O16" s="115">
        <v>17</v>
      </c>
      <c r="P16" s="115">
        <v>15</v>
      </c>
      <c r="Q16" s="115">
        <v>11</v>
      </c>
      <c r="R16" s="115">
        <v>11</v>
      </c>
      <c r="S16" s="115">
        <v>5</v>
      </c>
      <c r="T16" s="115">
        <v>5</v>
      </c>
      <c r="U16" s="115">
        <v>2</v>
      </c>
      <c r="V16" s="115">
        <v>3</v>
      </c>
      <c r="W16" s="115">
        <v>1</v>
      </c>
      <c r="X16" s="115">
        <v>2</v>
      </c>
      <c r="Y16" s="115">
        <v>0</v>
      </c>
      <c r="Z16" s="115">
        <v>1</v>
      </c>
      <c r="AA16" s="115">
        <v>3</v>
      </c>
      <c r="AB16" s="115">
        <v>2</v>
      </c>
      <c r="AC16" s="115">
        <v>1</v>
      </c>
      <c r="AD16" s="134">
        <v>2</v>
      </c>
      <c r="AE16" s="134">
        <v>2</v>
      </c>
      <c r="AF16" s="134">
        <v>0</v>
      </c>
      <c r="AG16" s="174">
        <v>1</v>
      </c>
      <c r="AH16" s="174">
        <v>1</v>
      </c>
      <c r="AI16" s="174">
        <v>0</v>
      </c>
      <c r="AJ16" s="174">
        <v>1</v>
      </c>
      <c r="AK16" s="174">
        <v>0</v>
      </c>
      <c r="AL16" s="174">
        <v>1</v>
      </c>
      <c r="AM16" s="174">
        <v>1</v>
      </c>
      <c r="AN16" s="174">
        <v>0</v>
      </c>
      <c r="AO16" s="174">
        <v>0</v>
      </c>
      <c r="AP16" s="174">
        <v>0</v>
      </c>
      <c r="AQ16" s="174">
        <v>0</v>
      </c>
      <c r="AR16" s="174">
        <v>0</v>
      </c>
      <c r="AS16" s="174">
        <v>0</v>
      </c>
      <c r="AT16" s="174">
        <v>0</v>
      </c>
      <c r="AU16" s="174">
        <v>0</v>
      </c>
      <c r="AV16" s="174">
        <v>0</v>
      </c>
      <c r="AW16" s="89">
        <v>1890</v>
      </c>
      <c r="AX16" s="137">
        <v>2109.674002751032</v>
      </c>
      <c r="AY16" s="137">
        <v>1076.4535254610307</v>
      </c>
    </row>
    <row r="17" spans="2:51" ht="24" customHeight="1">
      <c r="B17" s="226"/>
      <c r="C17" s="226"/>
      <c r="D17" s="66" t="s">
        <v>220</v>
      </c>
      <c r="E17" s="102">
        <v>148</v>
      </c>
      <c r="F17" s="115">
        <v>27</v>
      </c>
      <c r="G17" s="115">
        <v>20</v>
      </c>
      <c r="H17" s="115">
        <v>13</v>
      </c>
      <c r="I17" s="115">
        <v>10</v>
      </c>
      <c r="J17" s="115">
        <v>14</v>
      </c>
      <c r="K17" s="115">
        <v>14</v>
      </c>
      <c r="L17" s="115">
        <v>8</v>
      </c>
      <c r="M17" s="115">
        <v>5</v>
      </c>
      <c r="N17" s="115">
        <v>6</v>
      </c>
      <c r="O17" s="115">
        <v>3</v>
      </c>
      <c r="P17" s="115">
        <v>6</v>
      </c>
      <c r="Q17" s="115">
        <v>2</v>
      </c>
      <c r="R17" s="115">
        <v>6</v>
      </c>
      <c r="S17" s="115">
        <v>2</v>
      </c>
      <c r="T17" s="115">
        <v>3</v>
      </c>
      <c r="U17" s="115">
        <v>1</v>
      </c>
      <c r="V17" s="115">
        <v>0</v>
      </c>
      <c r="W17" s="115">
        <v>0</v>
      </c>
      <c r="X17" s="115">
        <v>1</v>
      </c>
      <c r="Y17" s="115">
        <v>0</v>
      </c>
      <c r="Z17" s="115">
        <v>0</v>
      </c>
      <c r="AA17" s="115">
        <v>1</v>
      </c>
      <c r="AB17" s="115">
        <v>1</v>
      </c>
      <c r="AC17" s="115">
        <v>1</v>
      </c>
      <c r="AD17" s="134">
        <v>0</v>
      </c>
      <c r="AE17" s="134">
        <v>1</v>
      </c>
      <c r="AF17" s="134">
        <v>0</v>
      </c>
      <c r="AG17" s="174">
        <v>0</v>
      </c>
      <c r="AH17" s="174">
        <v>1</v>
      </c>
      <c r="AI17" s="174">
        <v>0</v>
      </c>
      <c r="AJ17" s="174">
        <v>0</v>
      </c>
      <c r="AK17" s="174">
        <v>0</v>
      </c>
      <c r="AL17" s="174">
        <v>1</v>
      </c>
      <c r="AM17" s="174">
        <v>1</v>
      </c>
      <c r="AN17" s="174">
        <v>0</v>
      </c>
      <c r="AO17" s="174">
        <v>0</v>
      </c>
      <c r="AP17" s="174">
        <v>0</v>
      </c>
      <c r="AQ17" s="174">
        <v>0</v>
      </c>
      <c r="AR17" s="174">
        <v>0</v>
      </c>
      <c r="AS17" s="174">
        <v>0</v>
      </c>
      <c r="AT17" s="174">
        <v>0</v>
      </c>
      <c r="AU17" s="174">
        <v>0</v>
      </c>
      <c r="AV17" s="174">
        <v>0</v>
      </c>
      <c r="AW17" s="89">
        <v>2265</v>
      </c>
      <c r="AX17" s="137">
        <v>2550.614864864865</v>
      </c>
      <c r="AY17" s="137">
        <v>1277.2911308604675</v>
      </c>
    </row>
    <row r="18" spans="2:51" ht="24" customHeight="1">
      <c r="B18" s="226"/>
      <c r="C18" s="226"/>
      <c r="D18" s="66" t="s">
        <v>221</v>
      </c>
      <c r="E18" s="102">
        <v>187</v>
      </c>
      <c r="F18" s="115">
        <v>68</v>
      </c>
      <c r="G18" s="115">
        <v>19</v>
      </c>
      <c r="H18" s="115">
        <v>18</v>
      </c>
      <c r="I18" s="115">
        <v>12</v>
      </c>
      <c r="J18" s="115">
        <v>11</v>
      </c>
      <c r="K18" s="115">
        <v>13</v>
      </c>
      <c r="L18" s="115">
        <v>2</v>
      </c>
      <c r="M18" s="115">
        <v>10</v>
      </c>
      <c r="N18" s="115">
        <v>5</v>
      </c>
      <c r="O18" s="115">
        <v>5</v>
      </c>
      <c r="P18" s="115">
        <v>4</v>
      </c>
      <c r="Q18" s="115">
        <v>5</v>
      </c>
      <c r="R18" s="115">
        <v>4</v>
      </c>
      <c r="S18" s="115">
        <v>0</v>
      </c>
      <c r="T18" s="115">
        <v>0</v>
      </c>
      <c r="U18" s="115">
        <v>1</v>
      </c>
      <c r="V18" s="115">
        <v>0</v>
      </c>
      <c r="W18" s="115">
        <v>1</v>
      </c>
      <c r="X18" s="115">
        <v>1</v>
      </c>
      <c r="Y18" s="115">
        <v>0</v>
      </c>
      <c r="Z18" s="115">
        <v>1</v>
      </c>
      <c r="AA18" s="115">
        <v>2</v>
      </c>
      <c r="AB18" s="115">
        <v>1</v>
      </c>
      <c r="AC18" s="115">
        <v>0</v>
      </c>
      <c r="AD18" s="134">
        <v>1</v>
      </c>
      <c r="AE18" s="134">
        <v>1</v>
      </c>
      <c r="AF18" s="134">
        <v>0</v>
      </c>
      <c r="AG18" s="174">
        <v>1</v>
      </c>
      <c r="AH18" s="174">
        <v>0</v>
      </c>
      <c r="AI18" s="174">
        <v>0</v>
      </c>
      <c r="AJ18" s="174">
        <v>1</v>
      </c>
      <c r="AK18" s="174">
        <v>0</v>
      </c>
      <c r="AL18" s="174">
        <v>0</v>
      </c>
      <c r="AM18" s="174">
        <v>0</v>
      </c>
      <c r="AN18" s="174">
        <v>0</v>
      </c>
      <c r="AO18" s="174">
        <v>0</v>
      </c>
      <c r="AP18" s="174">
        <v>0</v>
      </c>
      <c r="AQ18" s="174">
        <v>0</v>
      </c>
      <c r="AR18" s="174">
        <v>0</v>
      </c>
      <c r="AS18" s="174">
        <v>0</v>
      </c>
      <c r="AT18" s="174">
        <v>0</v>
      </c>
      <c r="AU18" s="174">
        <v>0</v>
      </c>
      <c r="AV18" s="174">
        <v>0</v>
      </c>
      <c r="AW18" s="89">
        <v>1900</v>
      </c>
      <c r="AX18" s="137">
        <v>2212.3529411764707</v>
      </c>
      <c r="AY18" s="137">
        <v>1208.7575036870705</v>
      </c>
    </row>
    <row r="19" spans="2:51" ht="24" customHeight="1">
      <c r="B19" s="226"/>
      <c r="C19" s="226"/>
      <c r="D19" s="66" t="s">
        <v>222</v>
      </c>
      <c r="E19" s="102">
        <v>125</v>
      </c>
      <c r="F19" s="115">
        <v>44</v>
      </c>
      <c r="G19" s="115">
        <v>13</v>
      </c>
      <c r="H19" s="115">
        <v>13</v>
      </c>
      <c r="I19" s="115">
        <v>11</v>
      </c>
      <c r="J19" s="115">
        <v>7</v>
      </c>
      <c r="K19" s="115">
        <v>9</v>
      </c>
      <c r="L19" s="115">
        <v>6</v>
      </c>
      <c r="M19" s="115">
        <v>8</v>
      </c>
      <c r="N19" s="115">
        <v>1</v>
      </c>
      <c r="O19" s="115">
        <v>3</v>
      </c>
      <c r="P19" s="115">
        <v>3</v>
      </c>
      <c r="Q19" s="115">
        <v>2</v>
      </c>
      <c r="R19" s="115">
        <v>1</v>
      </c>
      <c r="S19" s="115">
        <v>2</v>
      </c>
      <c r="T19" s="115">
        <v>1</v>
      </c>
      <c r="U19" s="115">
        <v>0</v>
      </c>
      <c r="V19" s="115">
        <v>1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34">
        <v>0</v>
      </c>
      <c r="AE19" s="134">
        <v>0</v>
      </c>
      <c r="AF19" s="134">
        <v>0</v>
      </c>
      <c r="AG19" s="174">
        <v>0</v>
      </c>
      <c r="AH19" s="174">
        <v>0</v>
      </c>
      <c r="AI19" s="174">
        <v>0</v>
      </c>
      <c r="AJ19" s="174">
        <v>0</v>
      </c>
      <c r="AK19" s="174">
        <v>0</v>
      </c>
      <c r="AL19" s="174">
        <v>0</v>
      </c>
      <c r="AM19" s="174">
        <v>0</v>
      </c>
      <c r="AN19" s="174">
        <v>0</v>
      </c>
      <c r="AO19" s="174">
        <v>0</v>
      </c>
      <c r="AP19" s="174">
        <v>0</v>
      </c>
      <c r="AQ19" s="174">
        <v>0</v>
      </c>
      <c r="AR19" s="174">
        <v>0</v>
      </c>
      <c r="AS19" s="174">
        <v>0</v>
      </c>
      <c r="AT19" s="174">
        <v>0</v>
      </c>
      <c r="AU19" s="174">
        <v>0</v>
      </c>
      <c r="AV19" s="174">
        <v>0</v>
      </c>
      <c r="AW19" s="89">
        <v>1900</v>
      </c>
      <c r="AX19" s="137">
        <v>2005.328</v>
      </c>
      <c r="AY19" s="137">
        <v>863.657981663067</v>
      </c>
    </row>
    <row r="20" spans="2:51" ht="24" customHeight="1">
      <c r="B20" s="226"/>
      <c r="C20" s="226"/>
      <c r="D20" s="66" t="s">
        <v>223</v>
      </c>
      <c r="E20" s="102">
        <v>135</v>
      </c>
      <c r="F20" s="115">
        <v>53</v>
      </c>
      <c r="G20" s="115">
        <v>11</v>
      </c>
      <c r="H20" s="115">
        <v>13</v>
      </c>
      <c r="I20" s="115">
        <v>7</v>
      </c>
      <c r="J20" s="115">
        <v>13</v>
      </c>
      <c r="K20" s="115">
        <v>15</v>
      </c>
      <c r="L20" s="115">
        <v>7</v>
      </c>
      <c r="M20" s="115">
        <v>7</v>
      </c>
      <c r="N20" s="115">
        <v>3</v>
      </c>
      <c r="O20" s="115">
        <v>3</v>
      </c>
      <c r="P20" s="115">
        <v>1</v>
      </c>
      <c r="Q20" s="115">
        <v>1</v>
      </c>
      <c r="R20" s="115">
        <v>0</v>
      </c>
      <c r="S20" s="115">
        <v>0</v>
      </c>
      <c r="T20" s="115">
        <v>1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34">
        <v>0</v>
      </c>
      <c r="AE20" s="134">
        <v>0</v>
      </c>
      <c r="AF20" s="134">
        <v>0</v>
      </c>
      <c r="AG20" s="174">
        <v>0</v>
      </c>
      <c r="AH20" s="174">
        <v>0</v>
      </c>
      <c r="AI20" s="174">
        <v>0</v>
      </c>
      <c r="AJ20" s="174">
        <v>0</v>
      </c>
      <c r="AK20" s="174">
        <v>0</v>
      </c>
      <c r="AL20" s="174">
        <v>0</v>
      </c>
      <c r="AM20" s="174">
        <v>0</v>
      </c>
      <c r="AN20" s="174">
        <v>0</v>
      </c>
      <c r="AO20" s="174">
        <v>0</v>
      </c>
      <c r="AP20" s="174">
        <v>0</v>
      </c>
      <c r="AQ20" s="174">
        <v>0</v>
      </c>
      <c r="AR20" s="174">
        <v>0</v>
      </c>
      <c r="AS20" s="174">
        <v>0</v>
      </c>
      <c r="AT20" s="174">
        <v>0</v>
      </c>
      <c r="AU20" s="174">
        <v>0</v>
      </c>
      <c r="AV20" s="174">
        <v>0</v>
      </c>
      <c r="AW20" s="89">
        <v>1850</v>
      </c>
      <c r="AX20" s="137">
        <v>1906.6296296296296</v>
      </c>
      <c r="AY20" s="137">
        <v>735.2375465533586</v>
      </c>
    </row>
    <row r="21" spans="2:51" ht="24" customHeight="1">
      <c r="B21" s="226"/>
      <c r="C21" s="304"/>
      <c r="D21" s="66" t="s">
        <v>224</v>
      </c>
      <c r="E21" s="102">
        <v>132</v>
      </c>
      <c r="F21" s="115">
        <v>61</v>
      </c>
      <c r="G21" s="115">
        <v>16</v>
      </c>
      <c r="H21" s="115">
        <v>15</v>
      </c>
      <c r="I21" s="115">
        <v>5</v>
      </c>
      <c r="J21" s="115">
        <v>9</v>
      </c>
      <c r="K21" s="115">
        <v>6</v>
      </c>
      <c r="L21" s="115">
        <v>6</v>
      </c>
      <c r="M21" s="115">
        <v>4</v>
      </c>
      <c r="N21" s="115">
        <v>1</v>
      </c>
      <c r="O21" s="115">
        <v>3</v>
      </c>
      <c r="P21" s="115">
        <v>1</v>
      </c>
      <c r="Q21" s="115">
        <v>1</v>
      </c>
      <c r="R21" s="115">
        <v>0</v>
      </c>
      <c r="S21" s="115">
        <v>1</v>
      </c>
      <c r="T21" s="115">
        <v>0</v>
      </c>
      <c r="U21" s="115">
        <v>0</v>
      </c>
      <c r="V21" s="115">
        <v>2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34">
        <v>1</v>
      </c>
      <c r="AE21" s="134">
        <v>0</v>
      </c>
      <c r="AF21" s="134">
        <v>0</v>
      </c>
      <c r="AG21" s="174">
        <v>0</v>
      </c>
      <c r="AH21" s="174">
        <v>0</v>
      </c>
      <c r="AI21" s="174">
        <v>0</v>
      </c>
      <c r="AJ21" s="174">
        <v>0</v>
      </c>
      <c r="AK21" s="174">
        <v>0</v>
      </c>
      <c r="AL21" s="174">
        <v>0</v>
      </c>
      <c r="AM21" s="174">
        <v>0</v>
      </c>
      <c r="AN21" s="174">
        <v>0</v>
      </c>
      <c r="AO21" s="174">
        <v>0</v>
      </c>
      <c r="AP21" s="174">
        <v>0</v>
      </c>
      <c r="AQ21" s="174">
        <v>0</v>
      </c>
      <c r="AR21" s="174">
        <v>0</v>
      </c>
      <c r="AS21" s="174">
        <v>0</v>
      </c>
      <c r="AT21" s="174">
        <v>0</v>
      </c>
      <c r="AU21" s="174">
        <v>0</v>
      </c>
      <c r="AV21" s="174">
        <v>0</v>
      </c>
      <c r="AW21" s="89">
        <v>1675</v>
      </c>
      <c r="AX21" s="137">
        <v>1776.2954545454545</v>
      </c>
      <c r="AY21" s="137">
        <v>926.252028573863</v>
      </c>
    </row>
    <row r="22" spans="2:51" ht="24" customHeight="1">
      <c r="B22" s="226"/>
      <c r="C22" s="296" t="s">
        <v>56</v>
      </c>
      <c r="D22" s="301"/>
      <c r="E22" s="102">
        <v>298</v>
      </c>
      <c r="F22" s="115">
        <v>100</v>
      </c>
      <c r="G22" s="115">
        <v>26</v>
      </c>
      <c r="H22" s="115">
        <v>36</v>
      </c>
      <c r="I22" s="115">
        <v>21</v>
      </c>
      <c r="J22" s="115">
        <v>24</v>
      </c>
      <c r="K22" s="115">
        <v>27</v>
      </c>
      <c r="L22" s="115">
        <v>9</v>
      </c>
      <c r="M22" s="115">
        <v>10</v>
      </c>
      <c r="N22" s="115">
        <v>10</v>
      </c>
      <c r="O22" s="115">
        <v>3</v>
      </c>
      <c r="P22" s="115">
        <v>5</v>
      </c>
      <c r="Q22" s="115">
        <v>3</v>
      </c>
      <c r="R22" s="115">
        <v>8</v>
      </c>
      <c r="S22" s="115">
        <v>0</v>
      </c>
      <c r="T22" s="115">
        <v>5</v>
      </c>
      <c r="U22" s="115">
        <v>2</v>
      </c>
      <c r="V22" s="115">
        <v>3</v>
      </c>
      <c r="W22" s="115">
        <v>0</v>
      </c>
      <c r="X22" s="115">
        <v>2</v>
      </c>
      <c r="Y22" s="115">
        <v>0</v>
      </c>
      <c r="Z22" s="115">
        <v>2</v>
      </c>
      <c r="AA22" s="115">
        <v>0</v>
      </c>
      <c r="AB22" s="115">
        <v>1</v>
      </c>
      <c r="AC22" s="115">
        <v>0</v>
      </c>
      <c r="AD22" s="134">
        <v>0</v>
      </c>
      <c r="AE22" s="134">
        <v>1</v>
      </c>
      <c r="AF22" s="134">
        <v>0</v>
      </c>
      <c r="AG22" s="174">
        <v>0</v>
      </c>
      <c r="AH22" s="174">
        <v>0</v>
      </c>
      <c r="AI22" s="174">
        <v>0</v>
      </c>
      <c r="AJ22" s="174">
        <v>0</v>
      </c>
      <c r="AK22" s="174">
        <v>0</v>
      </c>
      <c r="AL22" s="174">
        <v>0</v>
      </c>
      <c r="AM22" s="174">
        <v>0</v>
      </c>
      <c r="AN22" s="174">
        <v>0</v>
      </c>
      <c r="AO22" s="174">
        <v>0</v>
      </c>
      <c r="AP22" s="174">
        <v>0</v>
      </c>
      <c r="AQ22" s="174">
        <v>0</v>
      </c>
      <c r="AR22" s="174">
        <v>0</v>
      </c>
      <c r="AS22" s="174">
        <v>0</v>
      </c>
      <c r="AT22" s="174">
        <v>0</v>
      </c>
      <c r="AU22" s="174">
        <v>0</v>
      </c>
      <c r="AV22" s="174">
        <v>0</v>
      </c>
      <c r="AW22" s="89">
        <v>1950</v>
      </c>
      <c r="AX22" s="137">
        <v>2109.44966442953</v>
      </c>
      <c r="AY22" s="137">
        <v>1006.6567357610468</v>
      </c>
    </row>
    <row r="23" spans="2:51" ht="24" customHeight="1">
      <c r="B23" s="226"/>
      <c r="C23" s="226"/>
      <c r="D23" s="66" t="s">
        <v>220</v>
      </c>
      <c r="E23" s="102">
        <v>52</v>
      </c>
      <c r="F23" s="115">
        <v>3</v>
      </c>
      <c r="G23" s="115">
        <v>2</v>
      </c>
      <c r="H23" s="115">
        <v>11</v>
      </c>
      <c r="I23" s="115">
        <v>4</v>
      </c>
      <c r="J23" s="115">
        <v>5</v>
      </c>
      <c r="K23" s="115">
        <v>8</v>
      </c>
      <c r="L23" s="115">
        <v>2</v>
      </c>
      <c r="M23" s="115">
        <v>3</v>
      </c>
      <c r="N23" s="115">
        <v>2</v>
      </c>
      <c r="O23" s="115">
        <v>0</v>
      </c>
      <c r="P23" s="115">
        <v>0</v>
      </c>
      <c r="Q23" s="115">
        <v>0</v>
      </c>
      <c r="R23" s="115">
        <v>3</v>
      </c>
      <c r="S23" s="115">
        <v>0</v>
      </c>
      <c r="T23" s="115">
        <v>1</v>
      </c>
      <c r="U23" s="115">
        <v>1</v>
      </c>
      <c r="V23" s="115">
        <v>3</v>
      </c>
      <c r="W23" s="115">
        <v>0</v>
      </c>
      <c r="X23" s="115">
        <v>0</v>
      </c>
      <c r="Y23" s="115">
        <v>0</v>
      </c>
      <c r="Z23" s="115">
        <v>2</v>
      </c>
      <c r="AA23" s="115">
        <v>0</v>
      </c>
      <c r="AB23" s="115">
        <v>1</v>
      </c>
      <c r="AC23" s="115">
        <v>0</v>
      </c>
      <c r="AD23" s="134">
        <v>0</v>
      </c>
      <c r="AE23" s="134">
        <v>1</v>
      </c>
      <c r="AF23" s="134">
        <v>0</v>
      </c>
      <c r="AG23" s="174">
        <v>0</v>
      </c>
      <c r="AH23" s="174">
        <v>0</v>
      </c>
      <c r="AI23" s="174">
        <v>0</v>
      </c>
      <c r="AJ23" s="174">
        <v>0</v>
      </c>
      <c r="AK23" s="174">
        <v>0</v>
      </c>
      <c r="AL23" s="174">
        <v>0</v>
      </c>
      <c r="AM23" s="174">
        <v>0</v>
      </c>
      <c r="AN23" s="174">
        <v>0</v>
      </c>
      <c r="AO23" s="174">
        <v>0</v>
      </c>
      <c r="AP23" s="174">
        <v>0</v>
      </c>
      <c r="AQ23" s="174">
        <v>0</v>
      </c>
      <c r="AR23" s="174">
        <v>0</v>
      </c>
      <c r="AS23" s="174">
        <v>0</v>
      </c>
      <c r="AT23" s="174">
        <v>0</v>
      </c>
      <c r="AU23" s="174">
        <v>0</v>
      </c>
      <c r="AV23" s="174">
        <v>0</v>
      </c>
      <c r="AW23" s="89">
        <v>2480</v>
      </c>
      <c r="AX23" s="137">
        <v>2811.923076923077</v>
      </c>
      <c r="AY23" s="137">
        <v>1259.2151749053514</v>
      </c>
    </row>
    <row r="24" spans="2:51" ht="24" customHeight="1">
      <c r="B24" s="226"/>
      <c r="C24" s="226"/>
      <c r="D24" s="66" t="s">
        <v>221</v>
      </c>
      <c r="E24" s="102">
        <v>68</v>
      </c>
      <c r="F24" s="115">
        <v>15</v>
      </c>
      <c r="G24" s="115">
        <v>5</v>
      </c>
      <c r="H24" s="115">
        <v>5</v>
      </c>
      <c r="I24" s="115">
        <v>7</v>
      </c>
      <c r="J24" s="115">
        <v>6</v>
      </c>
      <c r="K24" s="115">
        <v>8</v>
      </c>
      <c r="L24" s="115">
        <v>3</v>
      </c>
      <c r="M24" s="115">
        <v>3</v>
      </c>
      <c r="N24" s="115">
        <v>4</v>
      </c>
      <c r="O24" s="115">
        <v>0</v>
      </c>
      <c r="P24" s="115">
        <v>3</v>
      </c>
      <c r="Q24" s="115">
        <v>1</v>
      </c>
      <c r="R24" s="115">
        <v>3</v>
      </c>
      <c r="S24" s="115">
        <v>0</v>
      </c>
      <c r="T24" s="115">
        <v>3</v>
      </c>
      <c r="U24" s="115">
        <v>0</v>
      </c>
      <c r="V24" s="115">
        <v>0</v>
      </c>
      <c r="W24" s="115">
        <v>0</v>
      </c>
      <c r="X24" s="115">
        <v>2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34">
        <v>0</v>
      </c>
      <c r="AE24" s="134">
        <v>0</v>
      </c>
      <c r="AF24" s="134">
        <v>0</v>
      </c>
      <c r="AG24" s="174">
        <v>0</v>
      </c>
      <c r="AH24" s="174">
        <v>0</v>
      </c>
      <c r="AI24" s="174">
        <v>0</v>
      </c>
      <c r="AJ24" s="174">
        <v>0</v>
      </c>
      <c r="AK24" s="174">
        <v>0</v>
      </c>
      <c r="AL24" s="174">
        <v>0</v>
      </c>
      <c r="AM24" s="174">
        <v>0</v>
      </c>
      <c r="AN24" s="174">
        <v>0</v>
      </c>
      <c r="AO24" s="174">
        <v>0</v>
      </c>
      <c r="AP24" s="174">
        <v>0</v>
      </c>
      <c r="AQ24" s="174">
        <v>0</v>
      </c>
      <c r="AR24" s="174">
        <v>0</v>
      </c>
      <c r="AS24" s="174">
        <v>0</v>
      </c>
      <c r="AT24" s="174">
        <v>0</v>
      </c>
      <c r="AU24" s="174">
        <v>0</v>
      </c>
      <c r="AV24" s="174">
        <v>0</v>
      </c>
      <c r="AW24" s="89">
        <v>2320</v>
      </c>
      <c r="AX24" s="137">
        <v>2406.75</v>
      </c>
      <c r="AY24" s="137">
        <v>967.1991163131896</v>
      </c>
    </row>
    <row r="25" spans="2:51" ht="24" customHeight="1">
      <c r="B25" s="226"/>
      <c r="C25" s="226"/>
      <c r="D25" s="66" t="s">
        <v>222</v>
      </c>
      <c r="E25" s="102">
        <v>68</v>
      </c>
      <c r="F25" s="115">
        <v>28</v>
      </c>
      <c r="G25" s="115">
        <v>10</v>
      </c>
      <c r="H25" s="115">
        <v>10</v>
      </c>
      <c r="I25" s="115">
        <v>4</v>
      </c>
      <c r="J25" s="115">
        <v>2</v>
      </c>
      <c r="K25" s="115">
        <v>4</v>
      </c>
      <c r="L25" s="115">
        <v>0</v>
      </c>
      <c r="M25" s="115">
        <v>2</v>
      </c>
      <c r="N25" s="115">
        <v>1</v>
      </c>
      <c r="O25" s="115">
        <v>2</v>
      </c>
      <c r="P25" s="115">
        <v>1</v>
      </c>
      <c r="Q25" s="115">
        <v>1</v>
      </c>
      <c r="R25" s="115">
        <v>2</v>
      </c>
      <c r="S25" s="115">
        <v>0</v>
      </c>
      <c r="T25" s="115">
        <v>0</v>
      </c>
      <c r="U25" s="115">
        <v>1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34">
        <v>0</v>
      </c>
      <c r="AE25" s="134">
        <v>0</v>
      </c>
      <c r="AF25" s="134">
        <v>0</v>
      </c>
      <c r="AG25" s="174">
        <v>0</v>
      </c>
      <c r="AH25" s="174">
        <v>0</v>
      </c>
      <c r="AI25" s="174">
        <v>0</v>
      </c>
      <c r="AJ25" s="174">
        <v>0</v>
      </c>
      <c r="AK25" s="174">
        <v>0</v>
      </c>
      <c r="AL25" s="174">
        <v>0</v>
      </c>
      <c r="AM25" s="174">
        <v>0</v>
      </c>
      <c r="AN25" s="174">
        <v>0</v>
      </c>
      <c r="AO25" s="174">
        <v>0</v>
      </c>
      <c r="AP25" s="174">
        <v>0</v>
      </c>
      <c r="AQ25" s="174">
        <v>0</v>
      </c>
      <c r="AR25" s="174">
        <v>0</v>
      </c>
      <c r="AS25" s="174">
        <v>0</v>
      </c>
      <c r="AT25" s="174">
        <v>0</v>
      </c>
      <c r="AU25" s="174">
        <v>0</v>
      </c>
      <c r="AV25" s="174">
        <v>0</v>
      </c>
      <c r="AW25" s="89">
        <v>1725</v>
      </c>
      <c r="AX25" s="137">
        <v>1865.3088235294117</v>
      </c>
      <c r="AY25" s="137">
        <v>848.401081883963</v>
      </c>
    </row>
    <row r="26" spans="2:51" ht="24" customHeight="1">
      <c r="B26" s="226"/>
      <c r="C26" s="226"/>
      <c r="D26" s="66" t="s">
        <v>223</v>
      </c>
      <c r="E26" s="102">
        <v>82</v>
      </c>
      <c r="F26" s="115">
        <v>36</v>
      </c>
      <c r="G26" s="115">
        <v>7</v>
      </c>
      <c r="H26" s="115">
        <v>7</v>
      </c>
      <c r="I26" s="115">
        <v>6</v>
      </c>
      <c r="J26" s="115">
        <v>8</v>
      </c>
      <c r="K26" s="115">
        <v>6</v>
      </c>
      <c r="L26" s="115">
        <v>3</v>
      </c>
      <c r="M26" s="115">
        <v>2</v>
      </c>
      <c r="N26" s="115">
        <v>3</v>
      </c>
      <c r="O26" s="115">
        <v>1</v>
      </c>
      <c r="P26" s="115">
        <v>1</v>
      </c>
      <c r="Q26" s="115">
        <v>1</v>
      </c>
      <c r="R26" s="115">
        <v>0</v>
      </c>
      <c r="S26" s="115">
        <v>0</v>
      </c>
      <c r="T26" s="115">
        <v>1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34">
        <v>0</v>
      </c>
      <c r="AE26" s="134">
        <v>0</v>
      </c>
      <c r="AF26" s="134">
        <v>0</v>
      </c>
      <c r="AG26" s="174">
        <v>0</v>
      </c>
      <c r="AH26" s="174">
        <v>0</v>
      </c>
      <c r="AI26" s="174">
        <v>0</v>
      </c>
      <c r="AJ26" s="174">
        <v>0</v>
      </c>
      <c r="AK26" s="174">
        <v>0</v>
      </c>
      <c r="AL26" s="174">
        <v>0</v>
      </c>
      <c r="AM26" s="174">
        <v>0</v>
      </c>
      <c r="AN26" s="174">
        <v>0</v>
      </c>
      <c r="AO26" s="174">
        <v>0</v>
      </c>
      <c r="AP26" s="174">
        <v>0</v>
      </c>
      <c r="AQ26" s="174">
        <v>0</v>
      </c>
      <c r="AR26" s="174">
        <v>0</v>
      </c>
      <c r="AS26" s="174">
        <v>0</v>
      </c>
      <c r="AT26" s="174">
        <v>0</v>
      </c>
      <c r="AU26" s="174">
        <v>0</v>
      </c>
      <c r="AV26" s="174">
        <v>0</v>
      </c>
      <c r="AW26" s="89">
        <v>1765</v>
      </c>
      <c r="AX26" s="137">
        <v>1848.6097560975609</v>
      </c>
      <c r="AY26" s="137">
        <v>746.5803481206427</v>
      </c>
    </row>
    <row r="27" spans="2:51" ht="24" customHeight="1">
      <c r="B27" s="304"/>
      <c r="C27" s="304"/>
      <c r="D27" s="66" t="s">
        <v>224</v>
      </c>
      <c r="E27" s="104">
        <v>28</v>
      </c>
      <c r="F27" s="116">
        <v>18</v>
      </c>
      <c r="G27" s="116">
        <v>2</v>
      </c>
      <c r="H27" s="116">
        <v>3</v>
      </c>
      <c r="I27" s="116">
        <v>0</v>
      </c>
      <c r="J27" s="116">
        <v>3</v>
      </c>
      <c r="K27" s="116">
        <v>1</v>
      </c>
      <c r="L27" s="116">
        <v>1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35">
        <v>0</v>
      </c>
      <c r="AE27" s="135">
        <v>0</v>
      </c>
      <c r="AF27" s="134">
        <v>0</v>
      </c>
      <c r="AG27" s="174">
        <v>0</v>
      </c>
      <c r="AH27" s="174">
        <v>0</v>
      </c>
      <c r="AI27" s="174">
        <v>0</v>
      </c>
      <c r="AJ27" s="174">
        <v>0</v>
      </c>
      <c r="AK27" s="174">
        <v>0</v>
      </c>
      <c r="AL27" s="174">
        <v>0</v>
      </c>
      <c r="AM27" s="174">
        <v>0</v>
      </c>
      <c r="AN27" s="174">
        <v>0</v>
      </c>
      <c r="AO27" s="174">
        <v>0</v>
      </c>
      <c r="AP27" s="174">
        <v>0</v>
      </c>
      <c r="AQ27" s="174">
        <v>0</v>
      </c>
      <c r="AR27" s="174">
        <v>0</v>
      </c>
      <c r="AS27" s="174">
        <v>0</v>
      </c>
      <c r="AT27" s="174">
        <v>0</v>
      </c>
      <c r="AU27" s="174">
        <v>0</v>
      </c>
      <c r="AV27" s="174">
        <v>0</v>
      </c>
      <c r="AW27" s="89">
        <v>1374</v>
      </c>
      <c r="AX27" s="137">
        <v>1439.642857142857</v>
      </c>
      <c r="AY27" s="137">
        <v>614.1943361344863</v>
      </c>
    </row>
    <row r="28" spans="2:51" ht="24" customHeight="1">
      <c r="B28" s="265" t="s">
        <v>57</v>
      </c>
      <c r="C28" s="302"/>
      <c r="D28" s="303"/>
      <c r="E28" s="118">
        <v>1363</v>
      </c>
      <c r="F28" s="119">
        <v>673</v>
      </c>
      <c r="G28" s="119">
        <v>160</v>
      </c>
      <c r="H28" s="119">
        <v>141</v>
      </c>
      <c r="I28" s="119">
        <v>92</v>
      </c>
      <c r="J28" s="119">
        <v>83</v>
      </c>
      <c r="K28" s="119">
        <v>55</v>
      </c>
      <c r="L28" s="119">
        <v>44</v>
      </c>
      <c r="M28" s="119">
        <v>30</v>
      </c>
      <c r="N28" s="119">
        <v>18</v>
      </c>
      <c r="O28" s="119">
        <v>17</v>
      </c>
      <c r="P28" s="119">
        <v>11</v>
      </c>
      <c r="Q28" s="119">
        <v>8</v>
      </c>
      <c r="R28" s="119">
        <v>9</v>
      </c>
      <c r="S28" s="119">
        <v>5</v>
      </c>
      <c r="T28" s="119">
        <v>1</v>
      </c>
      <c r="U28" s="119">
        <v>4</v>
      </c>
      <c r="V28" s="119">
        <v>1</v>
      </c>
      <c r="W28" s="119">
        <v>0</v>
      </c>
      <c r="X28" s="119">
        <v>3</v>
      </c>
      <c r="Y28" s="119">
        <v>0</v>
      </c>
      <c r="Z28" s="119">
        <v>2</v>
      </c>
      <c r="AA28" s="119">
        <v>0</v>
      </c>
      <c r="AB28" s="119">
        <v>0</v>
      </c>
      <c r="AC28" s="119">
        <v>2</v>
      </c>
      <c r="AD28" s="138">
        <v>0</v>
      </c>
      <c r="AE28" s="138">
        <v>0</v>
      </c>
      <c r="AF28" s="138">
        <v>1</v>
      </c>
      <c r="AG28" s="172">
        <v>3</v>
      </c>
      <c r="AH28" s="172">
        <v>0</v>
      </c>
      <c r="AI28" s="172">
        <v>0</v>
      </c>
      <c r="AJ28" s="172">
        <v>0</v>
      </c>
      <c r="AK28" s="172">
        <v>0</v>
      </c>
      <c r="AL28" s="172">
        <v>0</v>
      </c>
      <c r="AM28" s="172">
        <v>0</v>
      </c>
      <c r="AN28" s="172">
        <v>0</v>
      </c>
      <c r="AO28" s="172">
        <v>0</v>
      </c>
      <c r="AP28" s="172">
        <v>0</v>
      </c>
      <c r="AQ28" s="172">
        <v>0</v>
      </c>
      <c r="AR28" s="172">
        <v>0</v>
      </c>
      <c r="AS28" s="172">
        <v>0</v>
      </c>
      <c r="AT28" s="172">
        <v>0</v>
      </c>
      <c r="AU28" s="172">
        <v>0</v>
      </c>
      <c r="AV28" s="172">
        <v>0</v>
      </c>
      <c r="AW28" s="173">
        <v>1600</v>
      </c>
      <c r="AX28" s="171">
        <v>1742.2413793103449</v>
      </c>
      <c r="AY28" s="171">
        <v>802.0648790345882</v>
      </c>
    </row>
    <row r="29" spans="49:51" ht="15" customHeight="1">
      <c r="AW29" s="174"/>
      <c r="AX29" s="174"/>
      <c r="AY29" s="174"/>
    </row>
    <row r="30" spans="5:51" ht="15" customHeight="1">
      <c r="E30" s="308"/>
      <c r="AW30" s="174"/>
      <c r="AX30" s="174"/>
      <c r="AY30" s="174"/>
    </row>
    <row r="31" spans="5:51" ht="15" customHeight="1">
      <c r="E31" s="308" t="str">
        <f>IF(E6=SUM(E8,E16,E22,E28),"OK","NG")</f>
        <v>OK</v>
      </c>
      <c r="AW31" s="174"/>
      <c r="AX31" s="174"/>
      <c r="AY31" s="174"/>
    </row>
    <row r="32" spans="49:51" ht="15" customHeight="1">
      <c r="AW32" s="174"/>
      <c r="AX32" s="174"/>
      <c r="AY32" s="174"/>
    </row>
    <row r="33" spans="49:51" ht="15" customHeight="1">
      <c r="AW33" s="174"/>
      <c r="AX33" s="174"/>
      <c r="AY33" s="174"/>
    </row>
    <row r="34" spans="49:51" ht="15" customHeight="1">
      <c r="AW34" s="174"/>
      <c r="AX34" s="174"/>
      <c r="AY34" s="174"/>
    </row>
    <row r="35" spans="49:51" ht="15" customHeight="1">
      <c r="AW35" s="174"/>
      <c r="AX35" s="174"/>
      <c r="AY35" s="174"/>
    </row>
    <row r="36" spans="49:51" ht="15" customHeight="1">
      <c r="AW36" s="174"/>
      <c r="AX36" s="174"/>
      <c r="AY36" s="174"/>
    </row>
    <row r="37" spans="49:51" ht="15" customHeight="1">
      <c r="AW37" s="174"/>
      <c r="AX37" s="174"/>
      <c r="AY37" s="174"/>
    </row>
    <row r="38" spans="49:51" ht="15" customHeight="1">
      <c r="AW38" s="174"/>
      <c r="AX38" s="174"/>
      <c r="AY38" s="174"/>
    </row>
  </sheetData>
  <sheetProtection/>
  <mergeCells count="16">
    <mergeCell ref="B28:D28"/>
    <mergeCell ref="B3:D3"/>
    <mergeCell ref="E3:E5"/>
    <mergeCell ref="AW3:AW4"/>
    <mergeCell ref="B8:B27"/>
    <mergeCell ref="C8:D8"/>
    <mergeCell ref="C9:C15"/>
    <mergeCell ref="C22:D22"/>
    <mergeCell ref="C23:C27"/>
    <mergeCell ref="B7:D7"/>
    <mergeCell ref="C16:D16"/>
    <mergeCell ref="C17:C21"/>
    <mergeCell ref="AX3:AX4"/>
    <mergeCell ref="AY3:AY4"/>
    <mergeCell ref="B4:D5"/>
    <mergeCell ref="B6:D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showGridLines="0" zoomScaleSheetLayoutView="100" zoomScalePageLayoutView="0" workbookViewId="0" topLeftCell="Y10">
      <selection activeCell="E6" sqref="E3:AJ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48" width="7.28125" style="0" customWidth="1"/>
  </cols>
  <sheetData>
    <row r="1" spans="2:46" ht="17.25" customHeight="1">
      <c r="B1" s="2" t="s">
        <v>383</v>
      </c>
      <c r="C1" s="2"/>
      <c r="E1" s="2" t="s">
        <v>342</v>
      </c>
      <c r="P1" s="2" t="s">
        <v>343</v>
      </c>
      <c r="AB1" s="2" t="s">
        <v>343</v>
      </c>
      <c r="AH1" s="2"/>
      <c r="AN1" s="2" t="s">
        <v>343</v>
      </c>
      <c r="AT1" s="2"/>
    </row>
    <row r="2" spans="15:48" ht="17.25" customHeight="1">
      <c r="O2" s="12" t="s">
        <v>236</v>
      </c>
      <c r="AA2" s="12" t="s">
        <v>237</v>
      </c>
      <c r="AM2" s="12" t="s">
        <v>237</v>
      </c>
      <c r="AV2" s="12" t="s">
        <v>236</v>
      </c>
    </row>
    <row r="3" spans="2:48" ht="24" customHeight="1">
      <c r="B3" s="249" t="s">
        <v>229</v>
      </c>
      <c r="C3" s="305"/>
      <c r="D3" s="241"/>
      <c r="E3" s="238" t="s">
        <v>0</v>
      </c>
      <c r="F3" s="53"/>
      <c r="G3" s="53">
        <v>1600</v>
      </c>
      <c r="H3" s="53">
        <v>1800</v>
      </c>
      <c r="I3" s="53">
        <v>2000</v>
      </c>
      <c r="J3" s="53">
        <v>2200</v>
      </c>
      <c r="K3" s="53">
        <v>2400</v>
      </c>
      <c r="L3" s="53">
        <v>2600</v>
      </c>
      <c r="M3" s="53">
        <v>2800</v>
      </c>
      <c r="N3" s="53">
        <v>3000</v>
      </c>
      <c r="O3" s="53">
        <v>3200</v>
      </c>
      <c r="P3" s="53">
        <v>3400</v>
      </c>
      <c r="Q3" s="53">
        <v>3600</v>
      </c>
      <c r="R3" s="53">
        <v>3800</v>
      </c>
      <c r="S3" s="53">
        <v>4000</v>
      </c>
      <c r="T3" s="53">
        <v>4200</v>
      </c>
      <c r="U3" s="53">
        <v>4400</v>
      </c>
      <c r="V3" s="53">
        <v>4600</v>
      </c>
      <c r="W3" s="53">
        <v>4800</v>
      </c>
      <c r="X3" s="53">
        <v>5000</v>
      </c>
      <c r="Y3" s="53">
        <v>5200</v>
      </c>
      <c r="Z3" s="53">
        <v>5400</v>
      </c>
      <c r="AA3" s="53">
        <v>5600</v>
      </c>
      <c r="AB3" s="53">
        <v>5800</v>
      </c>
      <c r="AC3" s="53">
        <v>6000</v>
      </c>
      <c r="AD3" s="53">
        <v>6200</v>
      </c>
      <c r="AE3" s="53">
        <v>6400</v>
      </c>
      <c r="AF3" s="53">
        <v>6600</v>
      </c>
      <c r="AG3" s="53">
        <v>6800</v>
      </c>
      <c r="AH3" s="53">
        <v>7000</v>
      </c>
      <c r="AI3" s="53">
        <v>7200</v>
      </c>
      <c r="AJ3" s="53">
        <v>7400</v>
      </c>
      <c r="AK3" s="53">
        <v>7600</v>
      </c>
      <c r="AL3" s="53">
        <v>7800</v>
      </c>
      <c r="AM3" s="53">
        <v>8000</v>
      </c>
      <c r="AN3" s="53">
        <v>8200</v>
      </c>
      <c r="AO3" s="53">
        <v>8400</v>
      </c>
      <c r="AP3" s="53">
        <v>8600</v>
      </c>
      <c r="AQ3" s="53">
        <v>8800</v>
      </c>
      <c r="AR3" s="53">
        <v>9000</v>
      </c>
      <c r="AS3" s="53">
        <v>9200</v>
      </c>
      <c r="AT3" s="53">
        <v>9400</v>
      </c>
      <c r="AU3" s="53">
        <v>9600</v>
      </c>
      <c r="AV3" s="70" t="s">
        <v>302</v>
      </c>
    </row>
    <row r="4" spans="2:48" s="5" customFormat="1" ht="12" customHeight="1">
      <c r="B4" s="256" t="s">
        <v>219</v>
      </c>
      <c r="C4" s="306"/>
      <c r="D4" s="257"/>
      <c r="E4" s="217"/>
      <c r="F4" s="44" t="s">
        <v>104</v>
      </c>
      <c r="G4" s="45" t="s">
        <v>104</v>
      </c>
      <c r="H4" s="44" t="s">
        <v>104</v>
      </c>
      <c r="I4" s="44" t="s">
        <v>104</v>
      </c>
      <c r="J4" s="44" t="s">
        <v>104</v>
      </c>
      <c r="K4" s="44" t="s">
        <v>104</v>
      </c>
      <c r="L4" s="43" t="s">
        <v>104</v>
      </c>
      <c r="M4" s="43" t="s">
        <v>104</v>
      </c>
      <c r="N4" s="44" t="s">
        <v>104</v>
      </c>
      <c r="O4" s="44" t="s">
        <v>104</v>
      </c>
      <c r="P4" s="44" t="s">
        <v>104</v>
      </c>
      <c r="Q4" s="44" t="s">
        <v>104</v>
      </c>
      <c r="R4" s="44" t="s">
        <v>104</v>
      </c>
      <c r="S4" s="44" t="s">
        <v>104</v>
      </c>
      <c r="T4" s="44" t="s">
        <v>104</v>
      </c>
      <c r="U4" s="44" t="s">
        <v>104</v>
      </c>
      <c r="V4" s="43" t="s">
        <v>104</v>
      </c>
      <c r="W4" s="44" t="s">
        <v>104</v>
      </c>
      <c r="X4" s="43" t="s">
        <v>104</v>
      </c>
      <c r="Y4" s="43" t="s">
        <v>104</v>
      </c>
      <c r="Z4" s="44" t="s">
        <v>104</v>
      </c>
      <c r="AA4" s="44" t="s">
        <v>104</v>
      </c>
      <c r="AB4" s="44" t="s">
        <v>104</v>
      </c>
      <c r="AC4" s="44" t="s">
        <v>104</v>
      </c>
      <c r="AD4" s="44" t="s">
        <v>104</v>
      </c>
      <c r="AE4" s="44" t="s">
        <v>104</v>
      </c>
      <c r="AF4" s="44" t="s">
        <v>104</v>
      </c>
      <c r="AG4" s="44" t="s">
        <v>104</v>
      </c>
      <c r="AH4" s="44" t="s">
        <v>104</v>
      </c>
      <c r="AI4" s="44" t="s">
        <v>104</v>
      </c>
      <c r="AJ4" s="44" t="s">
        <v>104</v>
      </c>
      <c r="AK4" s="44" t="s">
        <v>104</v>
      </c>
      <c r="AL4" s="44" t="s">
        <v>104</v>
      </c>
      <c r="AM4" s="44" t="s">
        <v>104</v>
      </c>
      <c r="AN4" s="44" t="s">
        <v>104</v>
      </c>
      <c r="AO4" s="44" t="s">
        <v>104</v>
      </c>
      <c r="AP4" s="44" t="s">
        <v>104</v>
      </c>
      <c r="AQ4" s="44" t="s">
        <v>104</v>
      </c>
      <c r="AR4" s="44" t="s">
        <v>104</v>
      </c>
      <c r="AS4" s="44" t="s">
        <v>104</v>
      </c>
      <c r="AT4" s="44" t="s">
        <v>104</v>
      </c>
      <c r="AU4" s="44" t="s">
        <v>104</v>
      </c>
      <c r="AV4" s="44" t="s">
        <v>104</v>
      </c>
    </row>
    <row r="5" spans="2:48" ht="24" customHeight="1">
      <c r="B5" s="258"/>
      <c r="C5" s="307"/>
      <c r="D5" s="251"/>
      <c r="E5" s="239"/>
      <c r="F5" s="72" t="s">
        <v>281</v>
      </c>
      <c r="G5" s="7">
        <v>1799</v>
      </c>
      <c r="H5" s="7">
        <v>1999</v>
      </c>
      <c r="I5" s="7">
        <v>2199</v>
      </c>
      <c r="J5" s="7">
        <v>2399</v>
      </c>
      <c r="K5" s="7">
        <v>2599</v>
      </c>
      <c r="L5" s="7">
        <v>2799</v>
      </c>
      <c r="M5" s="7">
        <v>2999</v>
      </c>
      <c r="N5" s="7">
        <v>3199</v>
      </c>
      <c r="O5" s="7">
        <v>3399</v>
      </c>
      <c r="P5" s="7">
        <v>3599</v>
      </c>
      <c r="Q5" s="7">
        <v>3799</v>
      </c>
      <c r="R5" s="7">
        <v>3999</v>
      </c>
      <c r="S5" s="7">
        <v>4199</v>
      </c>
      <c r="T5" s="7">
        <v>4399</v>
      </c>
      <c r="U5" s="7">
        <v>4599</v>
      </c>
      <c r="V5" s="7">
        <v>4799</v>
      </c>
      <c r="W5" s="7">
        <v>4999</v>
      </c>
      <c r="X5" s="7">
        <v>5199</v>
      </c>
      <c r="Y5" s="7">
        <v>5399</v>
      </c>
      <c r="Z5" s="7">
        <v>5599</v>
      </c>
      <c r="AA5" s="7">
        <v>5799</v>
      </c>
      <c r="AB5" s="7">
        <v>5999</v>
      </c>
      <c r="AC5" s="7">
        <v>6199</v>
      </c>
      <c r="AD5" s="7">
        <v>6399</v>
      </c>
      <c r="AE5" s="7">
        <v>6599</v>
      </c>
      <c r="AF5" s="7">
        <v>6799</v>
      </c>
      <c r="AG5" s="7">
        <v>6999</v>
      </c>
      <c r="AH5" s="7">
        <v>7199</v>
      </c>
      <c r="AI5" s="7">
        <v>7399</v>
      </c>
      <c r="AJ5" s="7">
        <v>7599</v>
      </c>
      <c r="AK5" s="7">
        <v>7799</v>
      </c>
      <c r="AL5" s="7">
        <v>7999</v>
      </c>
      <c r="AM5" s="7">
        <v>8199</v>
      </c>
      <c r="AN5" s="7">
        <v>8399</v>
      </c>
      <c r="AO5" s="7">
        <v>8599</v>
      </c>
      <c r="AP5" s="7">
        <v>8799</v>
      </c>
      <c r="AQ5" s="7">
        <v>8999</v>
      </c>
      <c r="AR5" s="7">
        <v>9199</v>
      </c>
      <c r="AS5" s="7">
        <v>9399</v>
      </c>
      <c r="AT5" s="7">
        <v>9599</v>
      </c>
      <c r="AU5" s="7">
        <v>9799</v>
      </c>
      <c r="AV5" s="7"/>
    </row>
    <row r="6" spans="2:48" ht="24" customHeight="1">
      <c r="B6" s="297" t="s">
        <v>0</v>
      </c>
      <c r="C6" s="300"/>
      <c r="D6" s="301"/>
      <c r="E6" s="117">
        <v>100</v>
      </c>
      <c r="F6" s="117">
        <v>36.190711462450594</v>
      </c>
      <c r="G6" s="117">
        <v>9.041501976284586</v>
      </c>
      <c r="H6" s="117">
        <v>9.58498023715415</v>
      </c>
      <c r="I6" s="117">
        <v>5.7312252964426875</v>
      </c>
      <c r="J6" s="117">
        <v>6.274703557312253</v>
      </c>
      <c r="K6" s="117">
        <v>5.410079051383399</v>
      </c>
      <c r="L6" s="117">
        <v>3.8784584980237153</v>
      </c>
      <c r="M6" s="117">
        <v>3.8537549407114624</v>
      </c>
      <c r="N6" s="117">
        <v>2.6432806324110674</v>
      </c>
      <c r="O6" s="117">
        <v>2.3468379446640317</v>
      </c>
      <c r="P6" s="117">
        <v>2.4209486166007905</v>
      </c>
      <c r="Q6" s="117">
        <v>1.6798418972332017</v>
      </c>
      <c r="R6" s="117">
        <v>2.025691699604743</v>
      </c>
      <c r="S6" s="117">
        <v>0.9140316205533596</v>
      </c>
      <c r="T6" s="117">
        <v>1.1610671936758894</v>
      </c>
      <c r="U6" s="117">
        <v>1.2351778656126482</v>
      </c>
      <c r="V6" s="117">
        <v>0.6175889328063241</v>
      </c>
      <c r="W6" s="117">
        <v>0.6422924901185771</v>
      </c>
      <c r="X6" s="117">
        <v>0.6175889328063241</v>
      </c>
      <c r="Y6" s="117">
        <v>0.37055335968379444</v>
      </c>
      <c r="Z6" s="117">
        <v>0.4693675889328063</v>
      </c>
      <c r="AA6" s="117">
        <v>0.2717391304347826</v>
      </c>
      <c r="AB6" s="117">
        <v>0.3952569169960474</v>
      </c>
      <c r="AC6" s="117">
        <v>0.3458498023715415</v>
      </c>
      <c r="AD6" s="100">
        <v>0.17292490118577075</v>
      </c>
      <c r="AE6" s="100">
        <v>0.37055335968379444</v>
      </c>
      <c r="AF6" s="120">
        <v>0.17292490118577075</v>
      </c>
      <c r="AG6" s="171">
        <v>0.2223320158102767</v>
      </c>
      <c r="AH6" s="171">
        <v>0.09881422924901186</v>
      </c>
      <c r="AI6" s="171">
        <v>0.12351778656126483</v>
      </c>
      <c r="AJ6" s="171">
        <v>0.17292490118577075</v>
      </c>
      <c r="AK6" s="171">
        <v>0.07411067193675888</v>
      </c>
      <c r="AL6" s="171">
        <v>0.09881422924901186</v>
      </c>
      <c r="AM6" s="171">
        <v>0.04940711462450593</v>
      </c>
      <c r="AN6" s="171">
        <v>0.04940711462450593</v>
      </c>
      <c r="AO6" s="171">
        <v>0.04940711462450593</v>
      </c>
      <c r="AP6" s="171">
        <v>0</v>
      </c>
      <c r="AQ6" s="171">
        <v>0.09881422924901186</v>
      </c>
      <c r="AR6" s="171">
        <v>0</v>
      </c>
      <c r="AS6" s="171">
        <v>0</v>
      </c>
      <c r="AT6" s="171">
        <v>0</v>
      </c>
      <c r="AU6" s="137">
        <v>0</v>
      </c>
      <c r="AV6" s="137">
        <v>0.12351778656126483</v>
      </c>
    </row>
    <row r="7" spans="2:48" ht="24" customHeight="1">
      <c r="B7" s="264" t="s">
        <v>53</v>
      </c>
      <c r="C7" s="302"/>
      <c r="D7" s="303"/>
      <c r="E7" s="99">
        <v>100</v>
      </c>
      <c r="F7" s="100">
        <v>29.497206703910617</v>
      </c>
      <c r="G7" s="100">
        <v>7.672253258845438</v>
      </c>
      <c r="H7" s="100">
        <v>9.19925512104283</v>
      </c>
      <c r="I7" s="100">
        <v>5.21415270018622</v>
      </c>
      <c r="J7" s="100">
        <v>6.368715083798883</v>
      </c>
      <c r="K7" s="100">
        <v>6.1080074487895715</v>
      </c>
      <c r="L7" s="100">
        <v>4.208566108007449</v>
      </c>
      <c r="M7" s="100">
        <v>4.692737430167598</v>
      </c>
      <c r="N7" s="100">
        <v>3.3147113594040967</v>
      </c>
      <c r="O7" s="100">
        <v>2.905027932960894</v>
      </c>
      <c r="P7" s="100">
        <v>3.2402234636871508</v>
      </c>
      <c r="Q7" s="100">
        <v>2.2346368715083798</v>
      </c>
      <c r="R7" s="100">
        <v>2.718808193668529</v>
      </c>
      <c r="S7" s="100">
        <v>1.1918063314711358</v>
      </c>
      <c r="T7" s="100">
        <v>1.7132216014897579</v>
      </c>
      <c r="U7" s="100">
        <v>1.7132216014897579</v>
      </c>
      <c r="V7" s="100">
        <v>0.8938547486033519</v>
      </c>
      <c r="W7" s="100">
        <v>0.9683426443202979</v>
      </c>
      <c r="X7" s="100">
        <v>0.819366852886406</v>
      </c>
      <c r="Y7" s="100">
        <v>0.5586592178770949</v>
      </c>
      <c r="Z7" s="100">
        <v>0.633147113594041</v>
      </c>
      <c r="AA7" s="100">
        <v>0.409683426443203</v>
      </c>
      <c r="AB7" s="100">
        <v>0.5959031657355679</v>
      </c>
      <c r="AC7" s="100">
        <v>0.44692737430167595</v>
      </c>
      <c r="AD7" s="100">
        <v>0.260707635009311</v>
      </c>
      <c r="AE7" s="100">
        <v>0.5586592178770949</v>
      </c>
      <c r="AF7" s="81">
        <v>0.22346368715083798</v>
      </c>
      <c r="AG7" s="137">
        <v>0.22346368715083798</v>
      </c>
      <c r="AH7" s="137">
        <v>0.14897579143389197</v>
      </c>
      <c r="AI7" s="137">
        <v>0.186219739292365</v>
      </c>
      <c r="AJ7" s="137">
        <v>0.260707635009311</v>
      </c>
      <c r="AK7" s="137">
        <v>0.11173184357541899</v>
      </c>
      <c r="AL7" s="137">
        <v>0.14897579143389197</v>
      </c>
      <c r="AM7" s="137">
        <v>0.07448789571694599</v>
      </c>
      <c r="AN7" s="137">
        <v>0.07448789571694599</v>
      </c>
      <c r="AO7" s="137">
        <v>0.07448789571694599</v>
      </c>
      <c r="AP7" s="137">
        <v>0</v>
      </c>
      <c r="AQ7" s="137">
        <v>0.14897579143389197</v>
      </c>
      <c r="AR7" s="137">
        <v>0</v>
      </c>
      <c r="AS7" s="137">
        <v>0</v>
      </c>
      <c r="AT7" s="137">
        <v>0</v>
      </c>
      <c r="AU7" s="84">
        <v>0</v>
      </c>
      <c r="AV7" s="84">
        <v>0.186219739292365</v>
      </c>
    </row>
    <row r="8" spans="1:48" ht="24" customHeight="1">
      <c r="A8" s="5"/>
      <c r="B8" s="226"/>
      <c r="C8" s="264" t="s">
        <v>54</v>
      </c>
      <c r="D8" s="303"/>
      <c r="E8" s="103">
        <v>100</v>
      </c>
      <c r="F8" s="81">
        <v>26.44578313253012</v>
      </c>
      <c r="G8" s="81">
        <v>6.0843373493975905</v>
      </c>
      <c r="H8" s="81">
        <v>8.373493975903616</v>
      </c>
      <c r="I8" s="81">
        <v>4.457831325301205</v>
      </c>
      <c r="J8" s="81">
        <v>5.602409638554217</v>
      </c>
      <c r="K8" s="81">
        <v>4.819277108433735</v>
      </c>
      <c r="L8" s="81">
        <v>4.518072289156627</v>
      </c>
      <c r="M8" s="81">
        <v>4.9397590361445785</v>
      </c>
      <c r="N8" s="81">
        <v>3.795180722891566</v>
      </c>
      <c r="O8" s="81">
        <v>3.493975903614458</v>
      </c>
      <c r="P8" s="81">
        <v>4.036144578313253</v>
      </c>
      <c r="Q8" s="81">
        <v>2.7710843373493974</v>
      </c>
      <c r="R8" s="81">
        <v>3.2530120481927707</v>
      </c>
      <c r="S8" s="81">
        <v>1.6265060240963853</v>
      </c>
      <c r="T8" s="81">
        <v>2.1686746987951806</v>
      </c>
      <c r="U8" s="81">
        <v>2.5301204819277108</v>
      </c>
      <c r="V8" s="81">
        <v>1.0843373493975903</v>
      </c>
      <c r="W8" s="81">
        <v>1.5060240963855422</v>
      </c>
      <c r="X8" s="81">
        <v>1.0843373493975903</v>
      </c>
      <c r="Y8" s="81">
        <v>0.9036144578313252</v>
      </c>
      <c r="Z8" s="81">
        <v>0.8433734939759037</v>
      </c>
      <c r="AA8" s="81">
        <v>0.48192771084337355</v>
      </c>
      <c r="AB8" s="81">
        <v>0.783132530120482</v>
      </c>
      <c r="AC8" s="81">
        <v>0.6626506024096386</v>
      </c>
      <c r="AD8" s="81">
        <v>0.30120481927710846</v>
      </c>
      <c r="AE8" s="81">
        <v>0.7228915662650602</v>
      </c>
      <c r="AF8" s="81">
        <v>0.3614457831325301</v>
      </c>
      <c r="AG8" s="137">
        <v>0.30120481927710846</v>
      </c>
      <c r="AH8" s="137">
        <v>0.18072289156626506</v>
      </c>
      <c r="AI8" s="137">
        <v>0.30120481927710846</v>
      </c>
      <c r="AJ8" s="137">
        <v>0.3614457831325301</v>
      </c>
      <c r="AK8" s="137">
        <v>0.18072289156626506</v>
      </c>
      <c r="AL8" s="137">
        <v>0.18072289156626506</v>
      </c>
      <c r="AM8" s="137">
        <v>0.06024096385542169</v>
      </c>
      <c r="AN8" s="137">
        <v>0.12048192771084339</v>
      </c>
      <c r="AO8" s="137">
        <v>0.12048192771084339</v>
      </c>
      <c r="AP8" s="137">
        <v>0</v>
      </c>
      <c r="AQ8" s="137">
        <v>0.24096385542168677</v>
      </c>
      <c r="AR8" s="137">
        <v>0</v>
      </c>
      <c r="AS8" s="137">
        <v>0</v>
      </c>
      <c r="AT8" s="137">
        <v>0</v>
      </c>
      <c r="AU8" s="90">
        <v>0</v>
      </c>
      <c r="AV8" s="90">
        <v>0.30120481927710846</v>
      </c>
    </row>
    <row r="9" spans="2:48" ht="24" customHeight="1">
      <c r="B9" s="226"/>
      <c r="C9" s="226"/>
      <c r="D9" s="66" t="s">
        <v>220</v>
      </c>
      <c r="E9" s="103">
        <v>100</v>
      </c>
      <c r="F9" s="81">
        <v>0</v>
      </c>
      <c r="G9" s="81">
        <v>0</v>
      </c>
      <c r="H9" s="81">
        <v>1.5151515151515151</v>
      </c>
      <c r="I9" s="81">
        <v>0</v>
      </c>
      <c r="J9" s="81">
        <v>1.5151515151515151</v>
      </c>
      <c r="K9" s="81">
        <v>3.0303030303030303</v>
      </c>
      <c r="L9" s="81">
        <v>0</v>
      </c>
      <c r="M9" s="81">
        <v>1.5151515151515151</v>
      </c>
      <c r="N9" s="81">
        <v>0</v>
      </c>
      <c r="O9" s="81">
        <v>3.0303030303030303</v>
      </c>
      <c r="P9" s="81">
        <v>3.0303030303030303</v>
      </c>
      <c r="Q9" s="81">
        <v>1.5151515151515151</v>
      </c>
      <c r="R9" s="81">
        <v>4.545454545454546</v>
      </c>
      <c r="S9" s="81">
        <v>7.575757575757576</v>
      </c>
      <c r="T9" s="81">
        <v>6.0606060606060606</v>
      </c>
      <c r="U9" s="81">
        <v>10.606060606060606</v>
      </c>
      <c r="V9" s="81">
        <v>4.545454545454546</v>
      </c>
      <c r="W9" s="81">
        <v>10.606060606060606</v>
      </c>
      <c r="X9" s="81">
        <v>3.0303030303030303</v>
      </c>
      <c r="Y9" s="81">
        <v>3.0303030303030303</v>
      </c>
      <c r="Z9" s="81">
        <v>3.0303030303030303</v>
      </c>
      <c r="AA9" s="81">
        <v>0</v>
      </c>
      <c r="AB9" s="81">
        <v>4.545454545454546</v>
      </c>
      <c r="AC9" s="81">
        <v>7.575757575757576</v>
      </c>
      <c r="AD9" s="81">
        <v>3.0303030303030303</v>
      </c>
      <c r="AE9" s="81">
        <v>3.0303030303030303</v>
      </c>
      <c r="AF9" s="81">
        <v>3.0303030303030303</v>
      </c>
      <c r="AG9" s="137">
        <v>1.5151515151515151</v>
      </c>
      <c r="AH9" s="137">
        <v>1.5151515151515151</v>
      </c>
      <c r="AI9" s="137">
        <v>3.0303030303030303</v>
      </c>
      <c r="AJ9" s="137">
        <v>1.5151515151515151</v>
      </c>
      <c r="AK9" s="137">
        <v>0</v>
      </c>
      <c r="AL9" s="137">
        <v>0</v>
      </c>
      <c r="AM9" s="137">
        <v>0</v>
      </c>
      <c r="AN9" s="137">
        <v>0</v>
      </c>
      <c r="AO9" s="137">
        <v>1.5151515151515151</v>
      </c>
      <c r="AP9" s="137">
        <v>0</v>
      </c>
      <c r="AQ9" s="137">
        <v>1.5151515151515151</v>
      </c>
      <c r="AR9" s="137">
        <v>0</v>
      </c>
      <c r="AS9" s="137">
        <v>0</v>
      </c>
      <c r="AT9" s="137">
        <v>0</v>
      </c>
      <c r="AU9" s="90">
        <v>0</v>
      </c>
      <c r="AV9" s="90">
        <v>0</v>
      </c>
    </row>
    <row r="10" spans="2:48" ht="24" customHeight="1">
      <c r="B10" s="226"/>
      <c r="C10" s="226"/>
      <c r="D10" s="66" t="s">
        <v>221</v>
      </c>
      <c r="E10" s="103">
        <v>100</v>
      </c>
      <c r="F10" s="81">
        <v>5.202312138728324</v>
      </c>
      <c r="G10" s="81">
        <v>2.601156069364162</v>
      </c>
      <c r="H10" s="81">
        <v>4.335260115606936</v>
      </c>
      <c r="I10" s="81">
        <v>2.601156069364162</v>
      </c>
      <c r="J10" s="81">
        <v>4.335260115606936</v>
      </c>
      <c r="K10" s="81">
        <v>6.069364161849711</v>
      </c>
      <c r="L10" s="81">
        <v>6.069364161849711</v>
      </c>
      <c r="M10" s="81">
        <v>8.959537572254336</v>
      </c>
      <c r="N10" s="81">
        <v>4.913294797687861</v>
      </c>
      <c r="O10" s="81">
        <v>5.202312138728324</v>
      </c>
      <c r="P10" s="81">
        <v>6.6473988439306355</v>
      </c>
      <c r="Q10" s="81">
        <v>6.358381502890173</v>
      </c>
      <c r="R10" s="81">
        <v>4.624277456647398</v>
      </c>
      <c r="S10" s="81">
        <v>1.1560693641618496</v>
      </c>
      <c r="T10" s="81">
        <v>2.601156069364162</v>
      </c>
      <c r="U10" s="81">
        <v>4.624277456647398</v>
      </c>
      <c r="V10" s="81">
        <v>2.312138728323699</v>
      </c>
      <c r="W10" s="81">
        <v>2.023121387283237</v>
      </c>
      <c r="X10" s="81">
        <v>3.1791907514450863</v>
      </c>
      <c r="Y10" s="81">
        <v>2.601156069364162</v>
      </c>
      <c r="Z10" s="81">
        <v>1.7341040462427744</v>
      </c>
      <c r="AA10" s="81">
        <v>0.8670520231213872</v>
      </c>
      <c r="AB10" s="81">
        <v>1.1560693641618496</v>
      </c>
      <c r="AC10" s="81">
        <v>1.4450867052023122</v>
      </c>
      <c r="AD10" s="81">
        <v>0.2890173410404624</v>
      </c>
      <c r="AE10" s="81">
        <v>2.601156069364162</v>
      </c>
      <c r="AF10" s="81">
        <v>0.5780346820809248</v>
      </c>
      <c r="AG10" s="137">
        <v>0.5780346820809248</v>
      </c>
      <c r="AH10" s="137">
        <v>0</v>
      </c>
      <c r="AI10" s="137">
        <v>0</v>
      </c>
      <c r="AJ10" s="137">
        <v>0.8670520231213872</v>
      </c>
      <c r="AK10" s="137">
        <v>0.8670520231213872</v>
      </c>
      <c r="AL10" s="137">
        <v>0.5780346820809248</v>
      </c>
      <c r="AM10" s="137">
        <v>0</v>
      </c>
      <c r="AN10" s="137">
        <v>0.5780346820809248</v>
      </c>
      <c r="AO10" s="137">
        <v>0.2890173410404624</v>
      </c>
      <c r="AP10" s="137">
        <v>0</v>
      </c>
      <c r="AQ10" s="137">
        <v>0.5780346820809248</v>
      </c>
      <c r="AR10" s="137">
        <v>0</v>
      </c>
      <c r="AS10" s="137">
        <v>0</v>
      </c>
      <c r="AT10" s="137">
        <v>0</v>
      </c>
      <c r="AU10" s="90">
        <v>0</v>
      </c>
      <c r="AV10" s="90">
        <v>0.5780346820809248</v>
      </c>
    </row>
    <row r="11" spans="2:48" ht="24" customHeight="1">
      <c r="B11" s="226"/>
      <c r="C11" s="226"/>
      <c r="D11" s="66" t="s">
        <v>222</v>
      </c>
      <c r="E11" s="103">
        <v>100</v>
      </c>
      <c r="F11" s="81">
        <v>14.880952380952381</v>
      </c>
      <c r="G11" s="81">
        <v>3.869047619047619</v>
      </c>
      <c r="H11" s="81">
        <v>8.333333333333332</v>
      </c>
      <c r="I11" s="81">
        <v>6.547619047619048</v>
      </c>
      <c r="J11" s="81">
        <v>8.333333333333332</v>
      </c>
      <c r="K11" s="81">
        <v>6.547619047619048</v>
      </c>
      <c r="L11" s="81">
        <v>5.654761904761905</v>
      </c>
      <c r="M11" s="81">
        <v>3.571428571428571</v>
      </c>
      <c r="N11" s="81">
        <v>5.654761904761905</v>
      </c>
      <c r="O11" s="81">
        <v>5.059523809523809</v>
      </c>
      <c r="P11" s="81">
        <v>6.547619047619048</v>
      </c>
      <c r="Q11" s="81">
        <v>2.976190476190476</v>
      </c>
      <c r="R11" s="81">
        <v>3.869047619047619</v>
      </c>
      <c r="S11" s="81">
        <v>1.7857142857142856</v>
      </c>
      <c r="T11" s="81">
        <v>3.273809523809524</v>
      </c>
      <c r="U11" s="81">
        <v>2.083333333333333</v>
      </c>
      <c r="V11" s="81">
        <v>1.488095238095238</v>
      </c>
      <c r="W11" s="81">
        <v>1.7857142857142856</v>
      </c>
      <c r="X11" s="81">
        <v>0.2976190476190476</v>
      </c>
      <c r="Y11" s="81">
        <v>0.5952380952380952</v>
      </c>
      <c r="Z11" s="81">
        <v>0.8928571428571428</v>
      </c>
      <c r="AA11" s="81">
        <v>0.5952380952380952</v>
      </c>
      <c r="AB11" s="81">
        <v>0.5952380952380952</v>
      </c>
      <c r="AC11" s="81">
        <v>0.2976190476190476</v>
      </c>
      <c r="AD11" s="81">
        <v>0.5952380952380952</v>
      </c>
      <c r="AE11" s="81">
        <v>0.2976190476190476</v>
      </c>
      <c r="AF11" s="81">
        <v>0.5952380952380952</v>
      </c>
      <c r="AG11" s="137">
        <v>0.5952380952380952</v>
      </c>
      <c r="AH11" s="137">
        <v>0.2976190476190476</v>
      </c>
      <c r="AI11" s="137">
        <v>0.2976190476190476</v>
      </c>
      <c r="AJ11" s="137">
        <v>0.2976190476190476</v>
      </c>
      <c r="AK11" s="137">
        <v>0</v>
      </c>
      <c r="AL11" s="137">
        <v>0.2976190476190476</v>
      </c>
      <c r="AM11" s="137">
        <v>0.2976190476190476</v>
      </c>
      <c r="AN11" s="137">
        <v>0</v>
      </c>
      <c r="AO11" s="137">
        <v>0</v>
      </c>
      <c r="AP11" s="137">
        <v>0</v>
      </c>
      <c r="AQ11" s="137">
        <v>0.2976190476190476</v>
      </c>
      <c r="AR11" s="137">
        <v>0</v>
      </c>
      <c r="AS11" s="137">
        <v>0</v>
      </c>
      <c r="AT11" s="137">
        <v>0</v>
      </c>
      <c r="AU11" s="90">
        <v>0</v>
      </c>
      <c r="AV11" s="90">
        <v>0.5952380952380952</v>
      </c>
    </row>
    <row r="12" spans="1:48" ht="24" customHeight="1">
      <c r="A12" s="5"/>
      <c r="B12" s="226"/>
      <c r="C12" s="226"/>
      <c r="D12" s="66" t="s">
        <v>223</v>
      </c>
      <c r="E12" s="103">
        <v>100</v>
      </c>
      <c r="F12" s="81">
        <v>27.65432098765432</v>
      </c>
      <c r="G12" s="81">
        <v>9.876543209876543</v>
      </c>
      <c r="H12" s="81">
        <v>11.604938271604938</v>
      </c>
      <c r="I12" s="81">
        <v>4.691358024691358</v>
      </c>
      <c r="J12" s="81">
        <v>6.666666666666667</v>
      </c>
      <c r="K12" s="81">
        <v>4.938271604938271</v>
      </c>
      <c r="L12" s="81">
        <v>5.679012345679013</v>
      </c>
      <c r="M12" s="81">
        <v>5.432098765432099</v>
      </c>
      <c r="N12" s="81">
        <v>4.197530864197531</v>
      </c>
      <c r="O12" s="81">
        <v>2.9629629629629632</v>
      </c>
      <c r="P12" s="81">
        <v>3.2098765432098766</v>
      </c>
      <c r="Q12" s="81">
        <v>0.7407407407407408</v>
      </c>
      <c r="R12" s="81">
        <v>3.7037037037037033</v>
      </c>
      <c r="S12" s="81">
        <v>1.728395061728395</v>
      </c>
      <c r="T12" s="81">
        <v>1.4814814814814816</v>
      </c>
      <c r="U12" s="81">
        <v>1.728395061728395</v>
      </c>
      <c r="V12" s="81">
        <v>0.24691358024691357</v>
      </c>
      <c r="W12" s="81">
        <v>0.7407407407407408</v>
      </c>
      <c r="X12" s="81">
        <v>0.49382716049382713</v>
      </c>
      <c r="Y12" s="81">
        <v>0.49382716049382713</v>
      </c>
      <c r="Z12" s="81">
        <v>0.49382716049382713</v>
      </c>
      <c r="AA12" s="81">
        <v>0.49382716049382713</v>
      </c>
      <c r="AB12" s="81">
        <v>0.49382716049382713</v>
      </c>
      <c r="AC12" s="81">
        <v>0</v>
      </c>
      <c r="AD12" s="81">
        <v>0</v>
      </c>
      <c r="AE12" s="81">
        <v>0</v>
      </c>
      <c r="AF12" s="81">
        <v>0</v>
      </c>
      <c r="AG12" s="137">
        <v>0</v>
      </c>
      <c r="AH12" s="137">
        <v>0.24691358024691357</v>
      </c>
      <c r="AI12" s="137">
        <v>0</v>
      </c>
      <c r="AJ12" s="137">
        <v>0</v>
      </c>
      <c r="AK12" s="137">
        <v>0</v>
      </c>
      <c r="AL12" s="137">
        <v>0</v>
      </c>
      <c r="AM12" s="137">
        <v>0</v>
      </c>
      <c r="AN12" s="137">
        <v>0</v>
      </c>
      <c r="AO12" s="137">
        <v>0</v>
      </c>
      <c r="AP12" s="137">
        <v>0</v>
      </c>
      <c r="AQ12" s="137">
        <v>0</v>
      </c>
      <c r="AR12" s="137">
        <v>0</v>
      </c>
      <c r="AS12" s="137">
        <v>0</v>
      </c>
      <c r="AT12" s="137">
        <v>0</v>
      </c>
      <c r="AU12" s="90">
        <v>0</v>
      </c>
      <c r="AV12" s="90">
        <v>0</v>
      </c>
    </row>
    <row r="13" spans="2:48" ht="24" customHeight="1">
      <c r="B13" s="226"/>
      <c r="C13" s="226"/>
      <c r="D13" s="66" t="s">
        <v>224</v>
      </c>
      <c r="E13" s="103">
        <v>100</v>
      </c>
      <c r="F13" s="81">
        <v>41.853035143769965</v>
      </c>
      <c r="G13" s="81">
        <v>7.987220447284344</v>
      </c>
      <c r="H13" s="81">
        <v>9.584664536741213</v>
      </c>
      <c r="I13" s="81">
        <v>4.792332268370607</v>
      </c>
      <c r="J13" s="81">
        <v>3.8338658146964857</v>
      </c>
      <c r="K13" s="81">
        <v>4.792332268370607</v>
      </c>
      <c r="L13" s="81">
        <v>3.1948881789137378</v>
      </c>
      <c r="M13" s="81">
        <v>4.15335463258786</v>
      </c>
      <c r="N13" s="81">
        <v>2.5559105431309903</v>
      </c>
      <c r="O13" s="81">
        <v>2.8753993610223643</v>
      </c>
      <c r="P13" s="81">
        <v>1.5974440894568689</v>
      </c>
      <c r="Q13" s="81">
        <v>2.8753993610223643</v>
      </c>
      <c r="R13" s="81">
        <v>1.5974440894568689</v>
      </c>
      <c r="S13" s="81">
        <v>1.2779552715654952</v>
      </c>
      <c r="T13" s="81">
        <v>1.5974440894568689</v>
      </c>
      <c r="U13" s="81">
        <v>1.2779552715654952</v>
      </c>
      <c r="V13" s="81">
        <v>0.3194888178913738</v>
      </c>
      <c r="W13" s="81">
        <v>0.6389776357827476</v>
      </c>
      <c r="X13" s="81">
        <v>0.6389776357827476</v>
      </c>
      <c r="Y13" s="81">
        <v>0</v>
      </c>
      <c r="Z13" s="81">
        <v>0.3194888178913738</v>
      </c>
      <c r="AA13" s="81">
        <v>0.3194888178913738</v>
      </c>
      <c r="AB13" s="81">
        <v>0.6389776357827476</v>
      </c>
      <c r="AC13" s="81">
        <v>0</v>
      </c>
      <c r="AD13" s="81">
        <v>0</v>
      </c>
      <c r="AE13" s="81">
        <v>0</v>
      </c>
      <c r="AF13" s="81">
        <v>0</v>
      </c>
      <c r="AG13" s="137">
        <v>0</v>
      </c>
      <c r="AH13" s="137">
        <v>0</v>
      </c>
      <c r="AI13" s="137">
        <v>0.6389776357827476</v>
      </c>
      <c r="AJ13" s="137">
        <v>0.3194888178913738</v>
      </c>
      <c r="AK13" s="137">
        <v>0</v>
      </c>
      <c r="AL13" s="137">
        <v>0</v>
      </c>
      <c r="AM13" s="137">
        <v>0</v>
      </c>
      <c r="AN13" s="137">
        <v>0</v>
      </c>
      <c r="AO13" s="137">
        <v>0</v>
      </c>
      <c r="AP13" s="137">
        <v>0</v>
      </c>
      <c r="AQ13" s="137">
        <v>0</v>
      </c>
      <c r="AR13" s="137">
        <v>0</v>
      </c>
      <c r="AS13" s="137">
        <v>0</v>
      </c>
      <c r="AT13" s="137">
        <v>0</v>
      </c>
      <c r="AU13" s="90">
        <v>0</v>
      </c>
      <c r="AV13" s="90">
        <v>0.3194888178913738</v>
      </c>
    </row>
    <row r="14" spans="2:48" ht="24" customHeight="1">
      <c r="B14" s="226"/>
      <c r="C14" s="226"/>
      <c r="D14" s="66" t="s">
        <v>225</v>
      </c>
      <c r="E14" s="103">
        <v>100</v>
      </c>
      <c r="F14" s="81">
        <v>69.34306569343066</v>
      </c>
      <c r="G14" s="81">
        <v>5.839416058394161</v>
      </c>
      <c r="H14" s="81">
        <v>8.02919708029197</v>
      </c>
      <c r="I14" s="81">
        <v>4.37956204379562</v>
      </c>
      <c r="J14" s="81">
        <v>5.109489051094891</v>
      </c>
      <c r="K14" s="81">
        <v>0</v>
      </c>
      <c r="L14" s="81">
        <v>0</v>
      </c>
      <c r="M14" s="81">
        <v>1.4598540145985401</v>
      </c>
      <c r="N14" s="81">
        <v>1.4598540145985401</v>
      </c>
      <c r="O14" s="81">
        <v>0</v>
      </c>
      <c r="P14" s="81">
        <v>0.7299270072992701</v>
      </c>
      <c r="Q14" s="81">
        <v>0.7299270072992701</v>
      </c>
      <c r="R14" s="81">
        <v>1.4598540145985401</v>
      </c>
      <c r="S14" s="81">
        <v>0.7299270072992701</v>
      </c>
      <c r="T14" s="81">
        <v>0</v>
      </c>
      <c r="U14" s="81">
        <v>0.7299270072992701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137">
        <v>0</v>
      </c>
      <c r="AH14" s="137">
        <v>0</v>
      </c>
      <c r="AI14" s="137">
        <v>0</v>
      </c>
      <c r="AJ14" s="137">
        <v>0</v>
      </c>
      <c r="AK14" s="137">
        <v>0</v>
      </c>
      <c r="AL14" s="137">
        <v>0</v>
      </c>
      <c r="AM14" s="137">
        <v>0</v>
      </c>
      <c r="AN14" s="137">
        <v>0</v>
      </c>
      <c r="AO14" s="137">
        <v>0</v>
      </c>
      <c r="AP14" s="137">
        <v>0</v>
      </c>
      <c r="AQ14" s="137">
        <v>0</v>
      </c>
      <c r="AR14" s="137">
        <v>0</v>
      </c>
      <c r="AS14" s="137">
        <v>0</v>
      </c>
      <c r="AT14" s="137">
        <v>0</v>
      </c>
      <c r="AU14" s="90">
        <v>0</v>
      </c>
      <c r="AV14" s="90">
        <v>0</v>
      </c>
    </row>
    <row r="15" spans="1:48" ht="24" customHeight="1">
      <c r="A15" s="5"/>
      <c r="B15" s="226"/>
      <c r="C15" s="304"/>
      <c r="D15" s="66" t="s">
        <v>226</v>
      </c>
      <c r="E15" s="103">
        <v>100</v>
      </c>
      <c r="F15" s="81">
        <v>57.89473684210527</v>
      </c>
      <c r="G15" s="81">
        <v>10.526315789473683</v>
      </c>
      <c r="H15" s="81">
        <v>12.280701754385964</v>
      </c>
      <c r="I15" s="81">
        <v>5.263157894736842</v>
      </c>
      <c r="J15" s="81">
        <v>5.263157894736842</v>
      </c>
      <c r="K15" s="81">
        <v>0</v>
      </c>
      <c r="L15" s="81">
        <v>3.508771929824561</v>
      </c>
      <c r="M15" s="81">
        <v>1.7543859649122806</v>
      </c>
      <c r="N15" s="81">
        <v>0</v>
      </c>
      <c r="O15" s="81">
        <v>0</v>
      </c>
      <c r="P15" s="81">
        <v>1.7543859649122806</v>
      </c>
      <c r="Q15" s="81">
        <v>0</v>
      </c>
      <c r="R15" s="81">
        <v>0</v>
      </c>
      <c r="S15" s="81">
        <v>0</v>
      </c>
      <c r="T15" s="81">
        <v>1.7543859649122806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137">
        <v>0</v>
      </c>
      <c r="AH15" s="137">
        <v>0</v>
      </c>
      <c r="AI15" s="137">
        <v>0</v>
      </c>
      <c r="AJ15" s="137">
        <v>0</v>
      </c>
      <c r="AK15" s="137">
        <v>0</v>
      </c>
      <c r="AL15" s="137">
        <v>0</v>
      </c>
      <c r="AM15" s="137">
        <v>0</v>
      </c>
      <c r="AN15" s="137">
        <v>0</v>
      </c>
      <c r="AO15" s="137">
        <v>0</v>
      </c>
      <c r="AP15" s="137">
        <v>0</v>
      </c>
      <c r="AQ15" s="137">
        <v>0</v>
      </c>
      <c r="AR15" s="137">
        <v>0</v>
      </c>
      <c r="AS15" s="137">
        <v>0</v>
      </c>
      <c r="AT15" s="137">
        <v>0</v>
      </c>
      <c r="AU15" s="90">
        <v>0</v>
      </c>
      <c r="AV15" s="90">
        <v>0</v>
      </c>
    </row>
    <row r="16" spans="2:48" ht="24" customHeight="1">
      <c r="B16" s="226"/>
      <c r="C16" s="296" t="s">
        <v>55</v>
      </c>
      <c r="D16" s="301"/>
      <c r="E16" s="103">
        <v>100</v>
      </c>
      <c r="F16" s="81">
        <v>34.80055020632737</v>
      </c>
      <c r="G16" s="81">
        <v>10.866574965612106</v>
      </c>
      <c r="H16" s="81">
        <v>9.903713892709765</v>
      </c>
      <c r="I16" s="81">
        <v>6.189821182943604</v>
      </c>
      <c r="J16" s="81">
        <v>7.4277854195323245</v>
      </c>
      <c r="K16" s="81">
        <v>7.8404401650618984</v>
      </c>
      <c r="L16" s="81">
        <v>3.988995873452544</v>
      </c>
      <c r="M16" s="81">
        <v>4.676753782668501</v>
      </c>
      <c r="N16" s="81">
        <v>2.200825309491059</v>
      </c>
      <c r="O16" s="81">
        <v>2.3383768913342506</v>
      </c>
      <c r="P16" s="81">
        <v>2.063273727647868</v>
      </c>
      <c r="Q16" s="81">
        <v>1.5130674002751032</v>
      </c>
      <c r="R16" s="81">
        <v>1.5130674002751032</v>
      </c>
      <c r="S16" s="81">
        <v>0.6877579092159559</v>
      </c>
      <c r="T16" s="81">
        <v>0.6877579092159559</v>
      </c>
      <c r="U16" s="81">
        <v>0.2751031636863824</v>
      </c>
      <c r="V16" s="81">
        <v>0.41265474552957354</v>
      </c>
      <c r="W16" s="81">
        <v>0.1375515818431912</v>
      </c>
      <c r="X16" s="81">
        <v>0.2751031636863824</v>
      </c>
      <c r="Y16" s="81">
        <v>0</v>
      </c>
      <c r="Z16" s="81">
        <v>0.1375515818431912</v>
      </c>
      <c r="AA16" s="81">
        <v>0.41265474552957354</v>
      </c>
      <c r="AB16" s="81">
        <v>0.2751031636863824</v>
      </c>
      <c r="AC16" s="81">
        <v>0.1375515818431912</v>
      </c>
      <c r="AD16" s="81">
        <v>0.2751031636863824</v>
      </c>
      <c r="AE16" s="81">
        <v>0.2751031636863824</v>
      </c>
      <c r="AF16" s="81">
        <v>0</v>
      </c>
      <c r="AG16" s="137">
        <v>0.1375515818431912</v>
      </c>
      <c r="AH16" s="137">
        <v>0.1375515818431912</v>
      </c>
      <c r="AI16" s="137">
        <v>0</v>
      </c>
      <c r="AJ16" s="137">
        <v>0.1375515818431912</v>
      </c>
      <c r="AK16" s="137">
        <v>0</v>
      </c>
      <c r="AL16" s="137">
        <v>0.1375515818431912</v>
      </c>
      <c r="AM16" s="137">
        <v>0.1375515818431912</v>
      </c>
      <c r="AN16" s="137">
        <v>0</v>
      </c>
      <c r="AO16" s="137">
        <v>0</v>
      </c>
      <c r="AP16" s="137">
        <v>0</v>
      </c>
      <c r="AQ16" s="137">
        <v>0</v>
      </c>
      <c r="AR16" s="137">
        <v>0</v>
      </c>
      <c r="AS16" s="137">
        <v>0</v>
      </c>
      <c r="AT16" s="137">
        <v>0</v>
      </c>
      <c r="AU16" s="90">
        <v>0</v>
      </c>
      <c r="AV16" s="90">
        <v>0</v>
      </c>
    </row>
    <row r="17" spans="2:48" ht="24" customHeight="1">
      <c r="B17" s="226"/>
      <c r="C17" s="226"/>
      <c r="D17" s="66" t="s">
        <v>220</v>
      </c>
      <c r="E17" s="103">
        <v>100</v>
      </c>
      <c r="F17" s="81">
        <v>18.243243243243242</v>
      </c>
      <c r="G17" s="81">
        <v>13.513513513513514</v>
      </c>
      <c r="H17" s="81">
        <v>8.783783783783784</v>
      </c>
      <c r="I17" s="81">
        <v>6.756756756756757</v>
      </c>
      <c r="J17" s="81">
        <v>9.45945945945946</v>
      </c>
      <c r="K17" s="81">
        <v>9.45945945945946</v>
      </c>
      <c r="L17" s="81">
        <v>5.405405405405405</v>
      </c>
      <c r="M17" s="81">
        <v>3.3783783783783785</v>
      </c>
      <c r="N17" s="81">
        <v>4.054054054054054</v>
      </c>
      <c r="O17" s="81">
        <v>2.027027027027027</v>
      </c>
      <c r="P17" s="81">
        <v>4.054054054054054</v>
      </c>
      <c r="Q17" s="81">
        <v>1.3513513513513513</v>
      </c>
      <c r="R17" s="81">
        <v>4.054054054054054</v>
      </c>
      <c r="S17" s="81">
        <v>1.3513513513513513</v>
      </c>
      <c r="T17" s="81">
        <v>2.027027027027027</v>
      </c>
      <c r="U17" s="81">
        <v>0.6756756756756757</v>
      </c>
      <c r="V17" s="81">
        <v>0</v>
      </c>
      <c r="W17" s="81">
        <v>0</v>
      </c>
      <c r="X17" s="81">
        <v>0.6756756756756757</v>
      </c>
      <c r="Y17" s="81">
        <v>0</v>
      </c>
      <c r="Z17" s="81">
        <v>0</v>
      </c>
      <c r="AA17" s="81">
        <v>0.6756756756756757</v>
      </c>
      <c r="AB17" s="81">
        <v>0.6756756756756757</v>
      </c>
      <c r="AC17" s="81">
        <v>0.6756756756756757</v>
      </c>
      <c r="AD17" s="81">
        <v>0</v>
      </c>
      <c r="AE17" s="81">
        <v>0.6756756756756757</v>
      </c>
      <c r="AF17" s="81">
        <v>0</v>
      </c>
      <c r="AG17" s="137">
        <v>0</v>
      </c>
      <c r="AH17" s="137">
        <v>0.6756756756756757</v>
      </c>
      <c r="AI17" s="137">
        <v>0</v>
      </c>
      <c r="AJ17" s="137">
        <v>0</v>
      </c>
      <c r="AK17" s="137">
        <v>0</v>
      </c>
      <c r="AL17" s="137">
        <v>0.6756756756756757</v>
      </c>
      <c r="AM17" s="137">
        <v>0.6756756756756757</v>
      </c>
      <c r="AN17" s="137">
        <v>0</v>
      </c>
      <c r="AO17" s="137">
        <v>0</v>
      </c>
      <c r="AP17" s="137">
        <v>0</v>
      </c>
      <c r="AQ17" s="137">
        <v>0</v>
      </c>
      <c r="AR17" s="137">
        <v>0</v>
      </c>
      <c r="AS17" s="137">
        <v>0</v>
      </c>
      <c r="AT17" s="137">
        <v>0</v>
      </c>
      <c r="AU17" s="90">
        <v>0</v>
      </c>
      <c r="AV17" s="90">
        <v>0</v>
      </c>
    </row>
    <row r="18" spans="2:48" ht="24" customHeight="1">
      <c r="B18" s="226"/>
      <c r="C18" s="226"/>
      <c r="D18" s="66" t="s">
        <v>221</v>
      </c>
      <c r="E18" s="103">
        <v>100</v>
      </c>
      <c r="F18" s="81">
        <v>36.36363636363637</v>
      </c>
      <c r="G18" s="81">
        <v>10.16042780748663</v>
      </c>
      <c r="H18" s="81">
        <v>9.62566844919786</v>
      </c>
      <c r="I18" s="81">
        <v>6.417112299465241</v>
      </c>
      <c r="J18" s="81">
        <v>5.88235294117647</v>
      </c>
      <c r="K18" s="81">
        <v>6.951871657754011</v>
      </c>
      <c r="L18" s="81">
        <v>1.06951871657754</v>
      </c>
      <c r="M18" s="81">
        <v>5.347593582887701</v>
      </c>
      <c r="N18" s="81">
        <v>2.6737967914438503</v>
      </c>
      <c r="O18" s="81">
        <v>2.6737967914438503</v>
      </c>
      <c r="P18" s="81">
        <v>2.13903743315508</v>
      </c>
      <c r="Q18" s="81">
        <v>2.6737967914438503</v>
      </c>
      <c r="R18" s="81">
        <v>2.13903743315508</v>
      </c>
      <c r="S18" s="81">
        <v>0</v>
      </c>
      <c r="T18" s="81">
        <v>0</v>
      </c>
      <c r="U18" s="81">
        <v>0.53475935828877</v>
      </c>
      <c r="V18" s="81">
        <v>0</v>
      </c>
      <c r="W18" s="81">
        <v>0.53475935828877</v>
      </c>
      <c r="X18" s="81">
        <v>0.53475935828877</v>
      </c>
      <c r="Y18" s="81">
        <v>0</v>
      </c>
      <c r="Z18" s="81">
        <v>0.53475935828877</v>
      </c>
      <c r="AA18" s="81">
        <v>1.06951871657754</v>
      </c>
      <c r="AB18" s="81">
        <v>0.53475935828877</v>
      </c>
      <c r="AC18" s="81">
        <v>0</v>
      </c>
      <c r="AD18" s="81">
        <v>0.53475935828877</v>
      </c>
      <c r="AE18" s="81">
        <v>0.53475935828877</v>
      </c>
      <c r="AF18" s="81">
        <v>0</v>
      </c>
      <c r="AG18" s="137">
        <v>0.53475935828877</v>
      </c>
      <c r="AH18" s="137">
        <v>0</v>
      </c>
      <c r="AI18" s="137">
        <v>0</v>
      </c>
      <c r="AJ18" s="137">
        <v>0.53475935828877</v>
      </c>
      <c r="AK18" s="137">
        <v>0</v>
      </c>
      <c r="AL18" s="137">
        <v>0</v>
      </c>
      <c r="AM18" s="137">
        <v>0</v>
      </c>
      <c r="AN18" s="137">
        <v>0</v>
      </c>
      <c r="AO18" s="137">
        <v>0</v>
      </c>
      <c r="AP18" s="137">
        <v>0</v>
      </c>
      <c r="AQ18" s="137">
        <v>0</v>
      </c>
      <c r="AR18" s="137">
        <v>0</v>
      </c>
      <c r="AS18" s="137">
        <v>0</v>
      </c>
      <c r="AT18" s="137">
        <v>0</v>
      </c>
      <c r="AU18" s="90">
        <v>0</v>
      </c>
      <c r="AV18" s="90">
        <v>0</v>
      </c>
    </row>
    <row r="19" spans="2:48" ht="24" customHeight="1">
      <c r="B19" s="226"/>
      <c r="C19" s="226"/>
      <c r="D19" s="66" t="s">
        <v>222</v>
      </c>
      <c r="E19" s="103">
        <v>100</v>
      </c>
      <c r="F19" s="81">
        <v>35.199999999999996</v>
      </c>
      <c r="G19" s="81">
        <v>10.4</v>
      </c>
      <c r="H19" s="81">
        <v>10.4</v>
      </c>
      <c r="I19" s="81">
        <v>8.799999999999999</v>
      </c>
      <c r="J19" s="81">
        <v>5.6000000000000005</v>
      </c>
      <c r="K19" s="81">
        <v>7.199999999999999</v>
      </c>
      <c r="L19" s="81">
        <v>4.8</v>
      </c>
      <c r="M19" s="81">
        <v>6.4</v>
      </c>
      <c r="N19" s="81">
        <v>0.8</v>
      </c>
      <c r="O19" s="81">
        <v>2.4</v>
      </c>
      <c r="P19" s="81">
        <v>2.4</v>
      </c>
      <c r="Q19" s="81">
        <v>1.6</v>
      </c>
      <c r="R19" s="81">
        <v>0.8</v>
      </c>
      <c r="S19" s="81">
        <v>1.6</v>
      </c>
      <c r="T19" s="81">
        <v>0.8</v>
      </c>
      <c r="U19" s="81">
        <v>0</v>
      </c>
      <c r="V19" s="81">
        <v>0.8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137">
        <v>0</v>
      </c>
      <c r="AH19" s="137">
        <v>0</v>
      </c>
      <c r="AI19" s="137">
        <v>0</v>
      </c>
      <c r="AJ19" s="137">
        <v>0</v>
      </c>
      <c r="AK19" s="137">
        <v>0</v>
      </c>
      <c r="AL19" s="137">
        <v>0</v>
      </c>
      <c r="AM19" s="137">
        <v>0</v>
      </c>
      <c r="AN19" s="137">
        <v>0</v>
      </c>
      <c r="AO19" s="137">
        <v>0</v>
      </c>
      <c r="AP19" s="137">
        <v>0</v>
      </c>
      <c r="AQ19" s="137">
        <v>0</v>
      </c>
      <c r="AR19" s="137">
        <v>0</v>
      </c>
      <c r="AS19" s="137">
        <v>0</v>
      </c>
      <c r="AT19" s="137">
        <v>0</v>
      </c>
      <c r="AU19" s="90">
        <v>0</v>
      </c>
      <c r="AV19" s="90">
        <v>0</v>
      </c>
    </row>
    <row r="20" spans="2:48" ht="24" customHeight="1">
      <c r="B20" s="226"/>
      <c r="C20" s="226"/>
      <c r="D20" s="66" t="s">
        <v>223</v>
      </c>
      <c r="E20" s="103">
        <v>100</v>
      </c>
      <c r="F20" s="81">
        <v>39.25925925925926</v>
      </c>
      <c r="G20" s="81">
        <v>8.148148148148149</v>
      </c>
      <c r="H20" s="81">
        <v>9.62962962962963</v>
      </c>
      <c r="I20" s="81">
        <v>5.185185185185185</v>
      </c>
      <c r="J20" s="81">
        <v>9.62962962962963</v>
      </c>
      <c r="K20" s="81">
        <v>11.11111111111111</v>
      </c>
      <c r="L20" s="81">
        <v>5.185185185185185</v>
      </c>
      <c r="M20" s="81">
        <v>5.185185185185185</v>
      </c>
      <c r="N20" s="81">
        <v>2.2222222222222223</v>
      </c>
      <c r="O20" s="81">
        <v>2.2222222222222223</v>
      </c>
      <c r="P20" s="81">
        <v>0.7407407407407408</v>
      </c>
      <c r="Q20" s="81">
        <v>0.7407407407407408</v>
      </c>
      <c r="R20" s="81">
        <v>0</v>
      </c>
      <c r="S20" s="81">
        <v>0</v>
      </c>
      <c r="T20" s="81">
        <v>0.7407407407407408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137">
        <v>0</v>
      </c>
      <c r="AH20" s="137">
        <v>0</v>
      </c>
      <c r="AI20" s="137">
        <v>0</v>
      </c>
      <c r="AJ20" s="137">
        <v>0</v>
      </c>
      <c r="AK20" s="137">
        <v>0</v>
      </c>
      <c r="AL20" s="137">
        <v>0</v>
      </c>
      <c r="AM20" s="137">
        <v>0</v>
      </c>
      <c r="AN20" s="137">
        <v>0</v>
      </c>
      <c r="AO20" s="137">
        <v>0</v>
      </c>
      <c r="AP20" s="137">
        <v>0</v>
      </c>
      <c r="AQ20" s="137">
        <v>0</v>
      </c>
      <c r="AR20" s="137">
        <v>0</v>
      </c>
      <c r="AS20" s="137">
        <v>0</v>
      </c>
      <c r="AT20" s="137">
        <v>0</v>
      </c>
      <c r="AU20" s="90">
        <v>0</v>
      </c>
      <c r="AV20" s="90">
        <v>0</v>
      </c>
    </row>
    <row r="21" spans="2:48" ht="24" customHeight="1">
      <c r="B21" s="226"/>
      <c r="C21" s="304"/>
      <c r="D21" s="66" t="s">
        <v>224</v>
      </c>
      <c r="E21" s="103">
        <v>100</v>
      </c>
      <c r="F21" s="81">
        <v>46.21212121212121</v>
      </c>
      <c r="G21" s="81">
        <v>12.121212121212121</v>
      </c>
      <c r="H21" s="81">
        <v>11.363636363636363</v>
      </c>
      <c r="I21" s="81">
        <v>3.787878787878788</v>
      </c>
      <c r="J21" s="81">
        <v>6.8181818181818175</v>
      </c>
      <c r="K21" s="81">
        <v>4.545454545454546</v>
      </c>
      <c r="L21" s="81">
        <v>4.545454545454546</v>
      </c>
      <c r="M21" s="81">
        <v>3.0303030303030303</v>
      </c>
      <c r="N21" s="81">
        <v>0.7575757575757576</v>
      </c>
      <c r="O21" s="81">
        <v>2.272727272727273</v>
      </c>
      <c r="P21" s="81">
        <v>0.7575757575757576</v>
      </c>
      <c r="Q21" s="81">
        <v>0.7575757575757576</v>
      </c>
      <c r="R21" s="81">
        <v>0</v>
      </c>
      <c r="S21" s="81">
        <v>0.7575757575757576</v>
      </c>
      <c r="T21" s="81">
        <v>0</v>
      </c>
      <c r="U21" s="81">
        <v>0</v>
      </c>
      <c r="V21" s="81">
        <v>1.5151515151515151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0.7575757575757576</v>
      </c>
      <c r="AE21" s="81">
        <v>0</v>
      </c>
      <c r="AF21" s="81">
        <v>0</v>
      </c>
      <c r="AG21" s="137">
        <v>0</v>
      </c>
      <c r="AH21" s="137">
        <v>0</v>
      </c>
      <c r="AI21" s="137">
        <v>0</v>
      </c>
      <c r="AJ21" s="137">
        <v>0</v>
      </c>
      <c r="AK21" s="137">
        <v>0</v>
      </c>
      <c r="AL21" s="137">
        <v>0</v>
      </c>
      <c r="AM21" s="137">
        <v>0</v>
      </c>
      <c r="AN21" s="137">
        <v>0</v>
      </c>
      <c r="AO21" s="137">
        <v>0</v>
      </c>
      <c r="AP21" s="137">
        <v>0</v>
      </c>
      <c r="AQ21" s="137">
        <v>0</v>
      </c>
      <c r="AR21" s="137">
        <v>0</v>
      </c>
      <c r="AS21" s="137">
        <v>0</v>
      </c>
      <c r="AT21" s="137">
        <v>0</v>
      </c>
      <c r="AU21" s="90">
        <v>0</v>
      </c>
      <c r="AV21" s="90">
        <v>0</v>
      </c>
    </row>
    <row r="22" spans="2:48" ht="24" customHeight="1">
      <c r="B22" s="226"/>
      <c r="C22" s="296" t="s">
        <v>56</v>
      </c>
      <c r="D22" s="301"/>
      <c r="E22" s="103">
        <v>100</v>
      </c>
      <c r="F22" s="81">
        <v>33.557046979865774</v>
      </c>
      <c r="G22" s="81">
        <v>8.724832214765101</v>
      </c>
      <c r="H22" s="81">
        <v>12.080536912751679</v>
      </c>
      <c r="I22" s="81">
        <v>7.046979865771812</v>
      </c>
      <c r="J22" s="81">
        <v>8.053691275167784</v>
      </c>
      <c r="K22" s="81">
        <v>9.060402684563758</v>
      </c>
      <c r="L22" s="81">
        <v>3.0201342281879198</v>
      </c>
      <c r="M22" s="81">
        <v>3.3557046979865772</v>
      </c>
      <c r="N22" s="81">
        <v>3.3557046979865772</v>
      </c>
      <c r="O22" s="81">
        <v>1.006711409395973</v>
      </c>
      <c r="P22" s="81">
        <v>1.6778523489932886</v>
      </c>
      <c r="Q22" s="81">
        <v>1.006711409395973</v>
      </c>
      <c r="R22" s="81">
        <v>2.684563758389262</v>
      </c>
      <c r="S22" s="81">
        <v>0</v>
      </c>
      <c r="T22" s="81">
        <v>1.6778523489932886</v>
      </c>
      <c r="U22" s="81">
        <v>0.6711409395973155</v>
      </c>
      <c r="V22" s="81">
        <v>1.006711409395973</v>
      </c>
      <c r="W22" s="81">
        <v>0</v>
      </c>
      <c r="X22" s="81">
        <v>0.6711409395973155</v>
      </c>
      <c r="Y22" s="81">
        <v>0</v>
      </c>
      <c r="Z22" s="81">
        <v>0.6711409395973155</v>
      </c>
      <c r="AA22" s="81">
        <v>0</v>
      </c>
      <c r="AB22" s="81">
        <v>0.33557046979865773</v>
      </c>
      <c r="AC22" s="81">
        <v>0</v>
      </c>
      <c r="AD22" s="81">
        <v>0</v>
      </c>
      <c r="AE22" s="81">
        <v>0.33557046979865773</v>
      </c>
      <c r="AF22" s="81">
        <v>0</v>
      </c>
      <c r="AG22" s="137">
        <v>0</v>
      </c>
      <c r="AH22" s="137">
        <v>0</v>
      </c>
      <c r="AI22" s="137">
        <v>0</v>
      </c>
      <c r="AJ22" s="137">
        <v>0</v>
      </c>
      <c r="AK22" s="137">
        <v>0</v>
      </c>
      <c r="AL22" s="137">
        <v>0</v>
      </c>
      <c r="AM22" s="137">
        <v>0</v>
      </c>
      <c r="AN22" s="137">
        <v>0</v>
      </c>
      <c r="AO22" s="137">
        <v>0</v>
      </c>
      <c r="AP22" s="137">
        <v>0</v>
      </c>
      <c r="AQ22" s="137">
        <v>0</v>
      </c>
      <c r="AR22" s="137">
        <v>0</v>
      </c>
      <c r="AS22" s="137">
        <v>0</v>
      </c>
      <c r="AT22" s="137">
        <v>0</v>
      </c>
      <c r="AU22" s="90">
        <v>0</v>
      </c>
      <c r="AV22" s="90">
        <v>0</v>
      </c>
    </row>
    <row r="23" spans="2:48" ht="24" customHeight="1">
      <c r="B23" s="226"/>
      <c r="C23" s="226"/>
      <c r="D23" s="66" t="s">
        <v>220</v>
      </c>
      <c r="E23" s="103">
        <v>100</v>
      </c>
      <c r="F23" s="81">
        <v>5.769230769230769</v>
      </c>
      <c r="G23" s="81">
        <v>3.8461538461538463</v>
      </c>
      <c r="H23" s="81">
        <v>21.153846153846153</v>
      </c>
      <c r="I23" s="81">
        <v>7.6923076923076925</v>
      </c>
      <c r="J23" s="81">
        <v>9.615384615384617</v>
      </c>
      <c r="K23" s="81">
        <v>15.384615384615385</v>
      </c>
      <c r="L23" s="81">
        <v>3.8461538461538463</v>
      </c>
      <c r="M23" s="81">
        <v>5.769230769230769</v>
      </c>
      <c r="N23" s="81">
        <v>3.8461538461538463</v>
      </c>
      <c r="O23" s="81">
        <v>0</v>
      </c>
      <c r="P23" s="81">
        <v>0</v>
      </c>
      <c r="Q23" s="81">
        <v>0</v>
      </c>
      <c r="R23" s="81">
        <v>5.769230769230769</v>
      </c>
      <c r="S23" s="81">
        <v>0</v>
      </c>
      <c r="T23" s="81">
        <v>1.9230769230769231</v>
      </c>
      <c r="U23" s="81">
        <v>1.9230769230769231</v>
      </c>
      <c r="V23" s="81">
        <v>5.769230769230769</v>
      </c>
      <c r="W23" s="81">
        <v>0</v>
      </c>
      <c r="X23" s="81">
        <v>0</v>
      </c>
      <c r="Y23" s="81">
        <v>0</v>
      </c>
      <c r="Z23" s="81">
        <v>3.8461538461538463</v>
      </c>
      <c r="AA23" s="81">
        <v>0</v>
      </c>
      <c r="AB23" s="81">
        <v>1.9230769230769231</v>
      </c>
      <c r="AC23" s="81">
        <v>0</v>
      </c>
      <c r="AD23" s="81">
        <v>0</v>
      </c>
      <c r="AE23" s="81">
        <v>1.9230769230769231</v>
      </c>
      <c r="AF23" s="81">
        <v>0</v>
      </c>
      <c r="AG23" s="137">
        <v>0</v>
      </c>
      <c r="AH23" s="137">
        <v>0</v>
      </c>
      <c r="AI23" s="137">
        <v>0</v>
      </c>
      <c r="AJ23" s="137">
        <v>0</v>
      </c>
      <c r="AK23" s="137">
        <v>0</v>
      </c>
      <c r="AL23" s="137">
        <v>0</v>
      </c>
      <c r="AM23" s="137">
        <v>0</v>
      </c>
      <c r="AN23" s="137">
        <v>0</v>
      </c>
      <c r="AO23" s="137">
        <v>0</v>
      </c>
      <c r="AP23" s="137">
        <v>0</v>
      </c>
      <c r="AQ23" s="137">
        <v>0</v>
      </c>
      <c r="AR23" s="137">
        <v>0</v>
      </c>
      <c r="AS23" s="137">
        <v>0</v>
      </c>
      <c r="AT23" s="137">
        <v>0</v>
      </c>
      <c r="AU23" s="90">
        <v>0</v>
      </c>
      <c r="AV23" s="90">
        <v>0</v>
      </c>
    </row>
    <row r="24" spans="2:48" ht="24" customHeight="1">
      <c r="B24" s="226"/>
      <c r="C24" s="226"/>
      <c r="D24" s="66" t="s">
        <v>221</v>
      </c>
      <c r="E24" s="103">
        <v>100</v>
      </c>
      <c r="F24" s="81">
        <v>22.058823529411764</v>
      </c>
      <c r="G24" s="81">
        <v>7.352941176470589</v>
      </c>
      <c r="H24" s="81">
        <v>7.352941176470589</v>
      </c>
      <c r="I24" s="81">
        <v>10.294117647058822</v>
      </c>
      <c r="J24" s="81">
        <v>8.823529411764707</v>
      </c>
      <c r="K24" s="81">
        <v>11.76470588235294</v>
      </c>
      <c r="L24" s="81">
        <v>4.411764705882353</v>
      </c>
      <c r="M24" s="81">
        <v>4.411764705882353</v>
      </c>
      <c r="N24" s="81">
        <v>5.88235294117647</v>
      </c>
      <c r="O24" s="81">
        <v>0</v>
      </c>
      <c r="P24" s="81">
        <v>4.411764705882353</v>
      </c>
      <c r="Q24" s="81">
        <v>1.4705882352941175</v>
      </c>
      <c r="R24" s="81">
        <v>4.411764705882353</v>
      </c>
      <c r="S24" s="81">
        <v>0</v>
      </c>
      <c r="T24" s="81">
        <v>4.411764705882353</v>
      </c>
      <c r="U24" s="81">
        <v>0</v>
      </c>
      <c r="V24" s="81">
        <v>0</v>
      </c>
      <c r="W24" s="81">
        <v>0</v>
      </c>
      <c r="X24" s="81">
        <v>2.941176470588235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137">
        <v>0</v>
      </c>
      <c r="AH24" s="137">
        <v>0</v>
      </c>
      <c r="AI24" s="137">
        <v>0</v>
      </c>
      <c r="AJ24" s="137">
        <v>0</v>
      </c>
      <c r="AK24" s="137">
        <v>0</v>
      </c>
      <c r="AL24" s="137">
        <v>0</v>
      </c>
      <c r="AM24" s="137">
        <v>0</v>
      </c>
      <c r="AN24" s="137">
        <v>0</v>
      </c>
      <c r="AO24" s="137">
        <v>0</v>
      </c>
      <c r="AP24" s="137">
        <v>0</v>
      </c>
      <c r="AQ24" s="137">
        <v>0</v>
      </c>
      <c r="AR24" s="137">
        <v>0</v>
      </c>
      <c r="AS24" s="137">
        <v>0</v>
      </c>
      <c r="AT24" s="137">
        <v>0</v>
      </c>
      <c r="AU24" s="90">
        <v>0</v>
      </c>
      <c r="AV24" s="90">
        <v>0</v>
      </c>
    </row>
    <row r="25" spans="2:48" ht="24" customHeight="1">
      <c r="B25" s="226"/>
      <c r="C25" s="226"/>
      <c r="D25" s="66" t="s">
        <v>222</v>
      </c>
      <c r="E25" s="103">
        <v>100</v>
      </c>
      <c r="F25" s="81">
        <v>41.17647058823529</v>
      </c>
      <c r="G25" s="81">
        <v>14.705882352941178</v>
      </c>
      <c r="H25" s="81">
        <v>14.705882352941178</v>
      </c>
      <c r="I25" s="81">
        <v>5.88235294117647</v>
      </c>
      <c r="J25" s="81">
        <v>2.941176470588235</v>
      </c>
      <c r="K25" s="81">
        <v>5.88235294117647</v>
      </c>
      <c r="L25" s="81">
        <v>0</v>
      </c>
      <c r="M25" s="81">
        <v>2.941176470588235</v>
      </c>
      <c r="N25" s="81">
        <v>1.4705882352941175</v>
      </c>
      <c r="O25" s="81">
        <v>2.941176470588235</v>
      </c>
      <c r="P25" s="81">
        <v>1.4705882352941175</v>
      </c>
      <c r="Q25" s="81">
        <v>1.4705882352941175</v>
      </c>
      <c r="R25" s="81">
        <v>2.941176470588235</v>
      </c>
      <c r="S25" s="81">
        <v>0</v>
      </c>
      <c r="T25" s="81">
        <v>0</v>
      </c>
      <c r="U25" s="81">
        <v>1.4705882352941175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81">
        <v>0</v>
      </c>
      <c r="AG25" s="137">
        <v>0</v>
      </c>
      <c r="AH25" s="137">
        <v>0</v>
      </c>
      <c r="AI25" s="137">
        <v>0</v>
      </c>
      <c r="AJ25" s="137">
        <v>0</v>
      </c>
      <c r="AK25" s="137">
        <v>0</v>
      </c>
      <c r="AL25" s="137">
        <v>0</v>
      </c>
      <c r="AM25" s="137">
        <v>0</v>
      </c>
      <c r="AN25" s="137">
        <v>0</v>
      </c>
      <c r="AO25" s="137">
        <v>0</v>
      </c>
      <c r="AP25" s="137">
        <v>0</v>
      </c>
      <c r="AQ25" s="137">
        <v>0</v>
      </c>
      <c r="AR25" s="137">
        <v>0</v>
      </c>
      <c r="AS25" s="137">
        <v>0</v>
      </c>
      <c r="AT25" s="137">
        <v>0</v>
      </c>
      <c r="AU25" s="90">
        <v>0</v>
      </c>
      <c r="AV25" s="90">
        <v>0</v>
      </c>
    </row>
    <row r="26" spans="2:48" ht="24" customHeight="1">
      <c r="B26" s="226"/>
      <c r="C26" s="226"/>
      <c r="D26" s="66" t="s">
        <v>223</v>
      </c>
      <c r="E26" s="103">
        <v>100</v>
      </c>
      <c r="F26" s="81">
        <v>43.90243902439025</v>
      </c>
      <c r="G26" s="81">
        <v>8.536585365853659</v>
      </c>
      <c r="H26" s="81">
        <v>8.536585365853659</v>
      </c>
      <c r="I26" s="81">
        <v>7.317073170731707</v>
      </c>
      <c r="J26" s="81">
        <v>9.75609756097561</v>
      </c>
      <c r="K26" s="81">
        <v>7.317073170731707</v>
      </c>
      <c r="L26" s="81">
        <v>3.6585365853658534</v>
      </c>
      <c r="M26" s="81">
        <v>2.4390243902439024</v>
      </c>
      <c r="N26" s="81">
        <v>3.6585365853658534</v>
      </c>
      <c r="O26" s="81">
        <v>1.2195121951219512</v>
      </c>
      <c r="P26" s="81">
        <v>1.2195121951219512</v>
      </c>
      <c r="Q26" s="81">
        <v>1.2195121951219512</v>
      </c>
      <c r="R26" s="81">
        <v>0</v>
      </c>
      <c r="S26" s="81">
        <v>0</v>
      </c>
      <c r="T26" s="81">
        <v>1.2195121951219512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  <c r="AG26" s="137">
        <v>0</v>
      </c>
      <c r="AH26" s="137">
        <v>0</v>
      </c>
      <c r="AI26" s="137">
        <v>0</v>
      </c>
      <c r="AJ26" s="137">
        <v>0</v>
      </c>
      <c r="AK26" s="137">
        <v>0</v>
      </c>
      <c r="AL26" s="137">
        <v>0</v>
      </c>
      <c r="AM26" s="137">
        <v>0</v>
      </c>
      <c r="AN26" s="137">
        <v>0</v>
      </c>
      <c r="AO26" s="137">
        <v>0</v>
      </c>
      <c r="AP26" s="137">
        <v>0</v>
      </c>
      <c r="AQ26" s="137">
        <v>0</v>
      </c>
      <c r="AR26" s="137">
        <v>0</v>
      </c>
      <c r="AS26" s="137">
        <v>0</v>
      </c>
      <c r="AT26" s="137">
        <v>0</v>
      </c>
      <c r="AU26" s="90">
        <v>0</v>
      </c>
      <c r="AV26" s="90">
        <v>0</v>
      </c>
    </row>
    <row r="27" spans="2:48" ht="24" customHeight="1">
      <c r="B27" s="304"/>
      <c r="C27" s="304"/>
      <c r="D27" s="66" t="s">
        <v>224</v>
      </c>
      <c r="E27" s="105">
        <v>100</v>
      </c>
      <c r="F27" s="106">
        <v>64.28571428571429</v>
      </c>
      <c r="G27" s="106">
        <v>7.142857142857142</v>
      </c>
      <c r="H27" s="106">
        <v>10.714285714285714</v>
      </c>
      <c r="I27" s="106">
        <v>0</v>
      </c>
      <c r="J27" s="106">
        <v>10.714285714285714</v>
      </c>
      <c r="K27" s="106">
        <v>3.571428571428571</v>
      </c>
      <c r="L27" s="106">
        <v>3.571428571428571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81">
        <v>0</v>
      </c>
      <c r="AG27" s="137">
        <v>0</v>
      </c>
      <c r="AH27" s="137">
        <v>0</v>
      </c>
      <c r="AI27" s="137">
        <v>0</v>
      </c>
      <c r="AJ27" s="137">
        <v>0</v>
      </c>
      <c r="AK27" s="137">
        <v>0</v>
      </c>
      <c r="AL27" s="137">
        <v>0</v>
      </c>
      <c r="AM27" s="137">
        <v>0</v>
      </c>
      <c r="AN27" s="137">
        <v>0</v>
      </c>
      <c r="AO27" s="137">
        <v>0</v>
      </c>
      <c r="AP27" s="137">
        <v>0</v>
      </c>
      <c r="AQ27" s="137">
        <v>0</v>
      </c>
      <c r="AR27" s="137">
        <v>0</v>
      </c>
      <c r="AS27" s="137">
        <v>0</v>
      </c>
      <c r="AT27" s="137">
        <v>0</v>
      </c>
      <c r="AU27" s="94">
        <v>0</v>
      </c>
      <c r="AV27" s="94">
        <v>0</v>
      </c>
    </row>
    <row r="28" spans="2:48" ht="24" customHeight="1">
      <c r="B28" s="297" t="s">
        <v>228</v>
      </c>
      <c r="C28" s="300"/>
      <c r="D28" s="301"/>
      <c r="E28" s="170">
        <v>100</v>
      </c>
      <c r="F28" s="120">
        <v>49.376375641966256</v>
      </c>
      <c r="G28" s="120">
        <v>11.73881144534116</v>
      </c>
      <c r="H28" s="120">
        <v>10.344827586206897</v>
      </c>
      <c r="I28" s="120">
        <v>6.749816581071166</v>
      </c>
      <c r="J28" s="120">
        <v>6.089508437270727</v>
      </c>
      <c r="K28" s="120">
        <v>4.035216434336023</v>
      </c>
      <c r="L28" s="120">
        <v>3.2281731474688184</v>
      </c>
      <c r="M28" s="120">
        <v>2.201027146001467</v>
      </c>
      <c r="N28" s="120">
        <v>1.3206162876008805</v>
      </c>
      <c r="O28" s="120">
        <v>1.247248716067498</v>
      </c>
      <c r="P28" s="120">
        <v>0.8070432868672046</v>
      </c>
      <c r="Q28" s="120">
        <v>0.586940572267058</v>
      </c>
      <c r="R28" s="120">
        <v>0.6603081438004402</v>
      </c>
      <c r="S28" s="120">
        <v>0.36683785766691124</v>
      </c>
      <c r="T28" s="120">
        <v>0.07336757153338225</v>
      </c>
      <c r="U28" s="120">
        <v>0.293470286133529</v>
      </c>
      <c r="V28" s="120">
        <v>0.07336757153338225</v>
      </c>
      <c r="W28" s="120">
        <v>0</v>
      </c>
      <c r="X28" s="120">
        <v>0.22010271460014674</v>
      </c>
      <c r="Y28" s="120">
        <v>0</v>
      </c>
      <c r="Z28" s="120">
        <v>0.1467351430667645</v>
      </c>
      <c r="AA28" s="120">
        <v>0</v>
      </c>
      <c r="AB28" s="120">
        <v>0</v>
      </c>
      <c r="AC28" s="120">
        <v>0.1467351430667645</v>
      </c>
      <c r="AD28" s="120">
        <v>0</v>
      </c>
      <c r="AE28" s="120">
        <v>0</v>
      </c>
      <c r="AF28" s="120">
        <v>0.07336757153338225</v>
      </c>
      <c r="AG28" s="171">
        <v>0.22010271460014674</v>
      </c>
      <c r="AH28" s="171">
        <v>0</v>
      </c>
      <c r="AI28" s="171">
        <v>0</v>
      </c>
      <c r="AJ28" s="171">
        <v>0</v>
      </c>
      <c r="AK28" s="171">
        <v>0</v>
      </c>
      <c r="AL28" s="171">
        <v>0</v>
      </c>
      <c r="AM28" s="171">
        <v>0</v>
      </c>
      <c r="AN28" s="171">
        <v>0</v>
      </c>
      <c r="AO28" s="171">
        <v>0</v>
      </c>
      <c r="AP28" s="171">
        <v>0</v>
      </c>
      <c r="AQ28" s="171">
        <v>0</v>
      </c>
      <c r="AR28" s="171">
        <v>0</v>
      </c>
      <c r="AS28" s="171">
        <v>0</v>
      </c>
      <c r="AT28" s="171">
        <v>0</v>
      </c>
      <c r="AU28" s="171">
        <v>0</v>
      </c>
      <c r="AV28" s="171">
        <v>0</v>
      </c>
    </row>
    <row r="29" spans="2:4" ht="15" customHeight="1">
      <c r="B29" s="79"/>
      <c r="C29" s="79"/>
      <c r="D29" s="79"/>
    </row>
  </sheetData>
  <sheetProtection/>
  <mergeCells count="13">
    <mergeCell ref="E3:E5"/>
    <mergeCell ref="B8:B27"/>
    <mergeCell ref="C8:D8"/>
    <mergeCell ref="C9:C15"/>
    <mergeCell ref="C22:D22"/>
    <mergeCell ref="C23:C27"/>
    <mergeCell ref="B7:D7"/>
    <mergeCell ref="C16:D16"/>
    <mergeCell ref="C17:C21"/>
    <mergeCell ref="B4:D5"/>
    <mergeCell ref="B6:D6"/>
    <mergeCell ref="B28:D28"/>
    <mergeCell ref="B3:D3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15" max="27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1"/>
  <sheetViews>
    <sheetView showGridLines="0" zoomScalePageLayoutView="0" workbookViewId="0" topLeftCell="A17">
      <selection activeCell="E31" sqref="E31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3" width="7.7109375" style="0" customWidth="1"/>
    <col min="34" max="34" width="7.28125" style="0" customWidth="1"/>
    <col min="35" max="47" width="5.8515625" style="0" customWidth="1"/>
    <col min="48" max="48" width="6.140625" style="0" customWidth="1"/>
    <col min="49" max="49" width="8.140625" style="0" customWidth="1"/>
    <col min="50" max="50" width="7.8515625" style="0" customWidth="1"/>
    <col min="51" max="51" width="9.421875" style="0" bestFit="1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2" t="s">
        <v>384</v>
      </c>
      <c r="C1" s="2"/>
      <c r="E1" s="2" t="s">
        <v>267</v>
      </c>
      <c r="P1" s="2" t="s">
        <v>268</v>
      </c>
      <c r="AA1" s="2" t="s">
        <v>268</v>
      </c>
      <c r="AH1" s="2"/>
      <c r="AT1" s="2"/>
      <c r="AU1" s="2"/>
    </row>
    <row r="2" spans="15:34" ht="17.25" customHeight="1">
      <c r="O2" s="12" t="s">
        <v>237</v>
      </c>
      <c r="Z2" s="12" t="s">
        <v>237</v>
      </c>
      <c r="AH2" s="12" t="s">
        <v>236</v>
      </c>
    </row>
    <row r="3" spans="2:34" ht="24" customHeight="1">
      <c r="B3" s="249" t="s">
        <v>257</v>
      </c>
      <c r="C3" s="305"/>
      <c r="D3" s="241"/>
      <c r="E3" s="238" t="s">
        <v>0</v>
      </c>
      <c r="F3" s="274" t="s">
        <v>378</v>
      </c>
      <c r="G3" s="187"/>
      <c r="H3" s="266" t="s">
        <v>359</v>
      </c>
      <c r="I3" s="187"/>
      <c r="J3" s="192"/>
      <c r="K3" s="183"/>
      <c r="L3" s="187"/>
      <c r="M3" s="187"/>
      <c r="N3" s="187"/>
      <c r="O3" s="187"/>
      <c r="P3" s="187"/>
      <c r="Q3" s="187"/>
      <c r="R3" s="187"/>
      <c r="S3" s="187"/>
      <c r="T3" s="187"/>
      <c r="U3" s="188"/>
      <c r="V3" s="188"/>
      <c r="W3" s="189"/>
      <c r="X3" s="189"/>
      <c r="Y3" s="189"/>
      <c r="Z3" s="185"/>
      <c r="AA3" s="185"/>
      <c r="AB3" s="183"/>
      <c r="AC3" s="183"/>
      <c r="AD3" s="183"/>
      <c r="AE3" s="183"/>
      <c r="AF3" s="192"/>
      <c r="AG3" s="266" t="s">
        <v>379</v>
      </c>
      <c r="AH3" s="271" t="s">
        <v>301</v>
      </c>
    </row>
    <row r="4" spans="2:34" s="5" customFormat="1" ht="12" customHeight="1">
      <c r="B4" s="256" t="s">
        <v>219</v>
      </c>
      <c r="C4" s="306"/>
      <c r="D4" s="257"/>
      <c r="E4" s="217"/>
      <c r="F4" s="267"/>
      <c r="G4" s="186">
        <v>63</v>
      </c>
      <c r="H4" s="267"/>
      <c r="I4" s="186">
        <v>2</v>
      </c>
      <c r="J4" s="186">
        <v>3</v>
      </c>
      <c r="K4" s="186">
        <v>4</v>
      </c>
      <c r="L4" s="186">
        <v>5</v>
      </c>
      <c r="M4" s="186">
        <v>6</v>
      </c>
      <c r="N4" s="186">
        <v>7</v>
      </c>
      <c r="O4" s="186">
        <v>8</v>
      </c>
      <c r="P4" s="186">
        <v>9</v>
      </c>
      <c r="Q4" s="186">
        <v>10</v>
      </c>
      <c r="R4" s="186">
        <v>11</v>
      </c>
      <c r="S4" s="186">
        <v>12</v>
      </c>
      <c r="T4" s="186">
        <v>13</v>
      </c>
      <c r="U4" s="186">
        <v>14</v>
      </c>
      <c r="V4" s="186">
        <v>15</v>
      </c>
      <c r="W4" s="186">
        <v>16</v>
      </c>
      <c r="X4" s="186">
        <v>17</v>
      </c>
      <c r="Y4" s="186">
        <v>18</v>
      </c>
      <c r="Z4" s="145">
        <v>19</v>
      </c>
      <c r="AA4" s="145">
        <v>20</v>
      </c>
      <c r="AB4" s="145">
        <v>21</v>
      </c>
      <c r="AC4" s="145">
        <v>22</v>
      </c>
      <c r="AD4" s="145">
        <v>23</v>
      </c>
      <c r="AE4" s="145">
        <v>24</v>
      </c>
      <c r="AF4" s="145">
        <v>25</v>
      </c>
      <c r="AG4" s="269"/>
      <c r="AH4" s="272"/>
    </row>
    <row r="5" spans="2:34" ht="24" customHeight="1">
      <c r="B5" s="258"/>
      <c r="C5" s="307"/>
      <c r="D5" s="251"/>
      <c r="E5" s="239"/>
      <c r="F5" s="268"/>
      <c r="G5" s="190"/>
      <c r="H5" s="268"/>
      <c r="I5" s="190"/>
      <c r="J5" s="182"/>
      <c r="K5" s="32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1"/>
      <c r="X5" s="191"/>
      <c r="Y5" s="191"/>
      <c r="Z5" s="8"/>
      <c r="AA5" s="8"/>
      <c r="AB5" s="184"/>
      <c r="AC5" s="184"/>
      <c r="AD5" s="184"/>
      <c r="AE5" s="184"/>
      <c r="AF5" s="182"/>
      <c r="AG5" s="270"/>
      <c r="AH5" s="273"/>
    </row>
    <row r="6" spans="2:34" ht="24" customHeight="1">
      <c r="B6" s="297" t="s">
        <v>298</v>
      </c>
      <c r="C6" s="300"/>
      <c r="D6" s="301"/>
      <c r="E6" s="33">
        <v>4048</v>
      </c>
      <c r="F6" s="33">
        <v>696</v>
      </c>
      <c r="G6" s="33">
        <v>101</v>
      </c>
      <c r="H6" s="33">
        <v>144</v>
      </c>
      <c r="I6" s="33">
        <v>147</v>
      </c>
      <c r="J6" s="33">
        <v>120</v>
      </c>
      <c r="K6" s="33">
        <v>139</v>
      </c>
      <c r="L6" s="33">
        <v>124</v>
      </c>
      <c r="M6" s="33">
        <v>178</v>
      </c>
      <c r="N6" s="33">
        <v>160</v>
      </c>
      <c r="O6" s="33">
        <v>164</v>
      </c>
      <c r="P6" s="33">
        <v>172</v>
      </c>
      <c r="Q6" s="33">
        <v>148</v>
      </c>
      <c r="R6" s="33">
        <v>142</v>
      </c>
      <c r="S6" s="33">
        <v>148</v>
      </c>
      <c r="T6" s="33">
        <v>123</v>
      </c>
      <c r="U6" s="33">
        <v>99</v>
      </c>
      <c r="V6" s="33">
        <v>130</v>
      </c>
      <c r="W6" s="33">
        <v>146</v>
      </c>
      <c r="X6" s="33">
        <v>131</v>
      </c>
      <c r="Y6" s="33">
        <v>136</v>
      </c>
      <c r="Z6" s="33">
        <v>132</v>
      </c>
      <c r="AA6" s="33">
        <v>107</v>
      </c>
      <c r="AB6" s="33">
        <v>125</v>
      </c>
      <c r="AC6" s="33">
        <v>108</v>
      </c>
      <c r="AD6" s="33">
        <v>82</v>
      </c>
      <c r="AE6" s="33">
        <v>87</v>
      </c>
      <c r="AF6" s="33">
        <v>33</v>
      </c>
      <c r="AG6" s="33">
        <v>25</v>
      </c>
      <c r="AH6">
        <v>1</v>
      </c>
    </row>
    <row r="7" spans="2:34" ht="24" customHeight="1">
      <c r="B7" s="264" t="s">
        <v>53</v>
      </c>
      <c r="C7" s="302"/>
      <c r="D7" s="303"/>
      <c r="E7" s="34">
        <v>2685</v>
      </c>
      <c r="F7" s="35">
        <v>415</v>
      </c>
      <c r="G7" s="35">
        <v>65</v>
      </c>
      <c r="H7" s="35">
        <v>86</v>
      </c>
      <c r="I7" s="35">
        <v>92</v>
      </c>
      <c r="J7" s="35">
        <v>75</v>
      </c>
      <c r="K7" s="35">
        <v>86</v>
      </c>
      <c r="L7" s="35">
        <v>74</v>
      </c>
      <c r="M7" s="35">
        <v>110</v>
      </c>
      <c r="N7" s="35">
        <v>103</v>
      </c>
      <c r="O7" s="35">
        <v>114</v>
      </c>
      <c r="P7" s="35">
        <v>114</v>
      </c>
      <c r="Q7" s="35">
        <v>106</v>
      </c>
      <c r="R7" s="35">
        <v>93</v>
      </c>
      <c r="S7" s="35">
        <v>108</v>
      </c>
      <c r="T7" s="35">
        <v>83</v>
      </c>
      <c r="U7" s="35">
        <v>72</v>
      </c>
      <c r="V7" s="35">
        <v>93</v>
      </c>
      <c r="W7" s="35">
        <v>97</v>
      </c>
      <c r="X7" s="35">
        <v>101</v>
      </c>
      <c r="Y7" s="35">
        <v>96</v>
      </c>
      <c r="Z7" s="35">
        <v>97</v>
      </c>
      <c r="AA7" s="35">
        <v>76</v>
      </c>
      <c r="AB7" s="35">
        <v>91</v>
      </c>
      <c r="AC7" s="35">
        <v>77</v>
      </c>
      <c r="AD7" s="35">
        <v>54</v>
      </c>
      <c r="AE7" s="35">
        <v>64</v>
      </c>
      <c r="AF7" s="35">
        <v>25</v>
      </c>
      <c r="AG7" s="35">
        <v>17</v>
      </c>
      <c r="AH7" s="48">
        <v>1</v>
      </c>
    </row>
    <row r="8" spans="1:34" ht="24" customHeight="1">
      <c r="A8" s="5"/>
      <c r="B8" s="226"/>
      <c r="C8" s="264" t="s">
        <v>54</v>
      </c>
      <c r="D8" s="303"/>
      <c r="E8" s="36">
        <v>1660</v>
      </c>
      <c r="F8" s="37">
        <v>218</v>
      </c>
      <c r="G8" s="37">
        <v>34</v>
      </c>
      <c r="H8" s="37">
        <v>48</v>
      </c>
      <c r="I8" s="37">
        <v>55</v>
      </c>
      <c r="J8" s="37">
        <v>48</v>
      </c>
      <c r="K8" s="37">
        <v>57</v>
      </c>
      <c r="L8" s="37">
        <v>48</v>
      </c>
      <c r="M8" s="37">
        <v>72</v>
      </c>
      <c r="N8" s="37">
        <v>59</v>
      </c>
      <c r="O8" s="37">
        <v>66</v>
      </c>
      <c r="P8" s="37">
        <v>72</v>
      </c>
      <c r="Q8" s="37">
        <v>58</v>
      </c>
      <c r="R8" s="37">
        <v>60</v>
      </c>
      <c r="S8" s="37">
        <v>72</v>
      </c>
      <c r="T8" s="37">
        <v>58</v>
      </c>
      <c r="U8" s="37">
        <v>46</v>
      </c>
      <c r="V8" s="37">
        <v>66</v>
      </c>
      <c r="W8" s="37">
        <v>65</v>
      </c>
      <c r="X8" s="37">
        <v>70</v>
      </c>
      <c r="Y8" s="37">
        <v>66</v>
      </c>
      <c r="Z8" s="37">
        <v>56</v>
      </c>
      <c r="AA8" s="37">
        <v>47</v>
      </c>
      <c r="AB8" s="37">
        <v>61</v>
      </c>
      <c r="AC8" s="37">
        <v>50</v>
      </c>
      <c r="AD8" s="37">
        <v>34</v>
      </c>
      <c r="AE8" s="37">
        <v>44</v>
      </c>
      <c r="AF8" s="37">
        <v>18</v>
      </c>
      <c r="AG8" s="37">
        <v>11</v>
      </c>
      <c r="AH8" s="49">
        <v>1</v>
      </c>
    </row>
    <row r="9" spans="2:34" ht="24" customHeight="1">
      <c r="B9" s="226"/>
      <c r="C9" s="226"/>
      <c r="D9" s="66" t="s">
        <v>220</v>
      </c>
      <c r="E9" s="36">
        <v>66</v>
      </c>
      <c r="F9" s="37">
        <v>3</v>
      </c>
      <c r="G9" s="37">
        <v>1</v>
      </c>
      <c r="H9" s="37">
        <v>0</v>
      </c>
      <c r="I9" s="37">
        <v>2</v>
      </c>
      <c r="J9" s="37">
        <v>1</v>
      </c>
      <c r="K9" s="37">
        <v>3</v>
      </c>
      <c r="L9" s="37">
        <v>3</v>
      </c>
      <c r="M9" s="37">
        <v>2</v>
      </c>
      <c r="N9" s="37">
        <v>0</v>
      </c>
      <c r="O9" s="37">
        <v>0</v>
      </c>
      <c r="P9" s="37">
        <v>3</v>
      </c>
      <c r="Q9" s="37">
        <v>3</v>
      </c>
      <c r="R9" s="37">
        <v>4</v>
      </c>
      <c r="S9" s="37">
        <v>1</v>
      </c>
      <c r="T9" s="37">
        <v>4</v>
      </c>
      <c r="U9" s="37">
        <v>3</v>
      </c>
      <c r="V9" s="37">
        <v>4</v>
      </c>
      <c r="W9" s="37">
        <v>4</v>
      </c>
      <c r="X9" s="37">
        <v>6</v>
      </c>
      <c r="Y9" s="37">
        <v>4</v>
      </c>
      <c r="Z9" s="37">
        <v>2</v>
      </c>
      <c r="AA9" s="37">
        <v>1</v>
      </c>
      <c r="AB9" s="37">
        <v>2</v>
      </c>
      <c r="AC9" s="37">
        <v>3</v>
      </c>
      <c r="AD9" s="37">
        <v>0</v>
      </c>
      <c r="AE9" s="37">
        <v>6</v>
      </c>
      <c r="AF9" s="37">
        <v>1</v>
      </c>
      <c r="AG9" s="37">
        <v>0</v>
      </c>
      <c r="AH9" s="49">
        <v>0</v>
      </c>
    </row>
    <row r="10" spans="2:34" ht="24" customHeight="1">
      <c r="B10" s="226"/>
      <c r="C10" s="226"/>
      <c r="D10" s="66" t="s">
        <v>221</v>
      </c>
      <c r="E10" s="36">
        <v>346</v>
      </c>
      <c r="F10" s="37">
        <v>26</v>
      </c>
      <c r="G10" s="37">
        <v>6</v>
      </c>
      <c r="H10" s="37">
        <v>10</v>
      </c>
      <c r="I10" s="37">
        <v>10</v>
      </c>
      <c r="J10" s="37">
        <v>6</v>
      </c>
      <c r="K10" s="37">
        <v>6</v>
      </c>
      <c r="L10" s="37">
        <v>10</v>
      </c>
      <c r="M10" s="37">
        <v>10</v>
      </c>
      <c r="N10" s="37">
        <v>12</v>
      </c>
      <c r="O10" s="37">
        <v>14</v>
      </c>
      <c r="P10" s="37">
        <v>14</v>
      </c>
      <c r="Q10" s="37">
        <v>13</v>
      </c>
      <c r="R10" s="37">
        <v>16</v>
      </c>
      <c r="S10" s="37">
        <v>15</v>
      </c>
      <c r="T10" s="37">
        <v>11</v>
      </c>
      <c r="U10" s="37">
        <v>12</v>
      </c>
      <c r="V10" s="37">
        <v>25</v>
      </c>
      <c r="W10" s="37">
        <v>18</v>
      </c>
      <c r="X10" s="37">
        <v>11</v>
      </c>
      <c r="Y10" s="37">
        <v>17</v>
      </c>
      <c r="Z10" s="37">
        <v>12</v>
      </c>
      <c r="AA10" s="37">
        <v>11</v>
      </c>
      <c r="AB10" s="37">
        <v>18</v>
      </c>
      <c r="AC10" s="37">
        <v>14</v>
      </c>
      <c r="AD10" s="37">
        <v>9</v>
      </c>
      <c r="AE10" s="37">
        <v>15</v>
      </c>
      <c r="AF10" s="37">
        <v>5</v>
      </c>
      <c r="AG10" s="37">
        <v>0</v>
      </c>
      <c r="AH10" s="49">
        <v>0</v>
      </c>
    </row>
    <row r="11" spans="2:34" ht="24" customHeight="1">
      <c r="B11" s="226"/>
      <c r="C11" s="226"/>
      <c r="D11" s="66" t="s">
        <v>222</v>
      </c>
      <c r="E11" s="36">
        <v>336</v>
      </c>
      <c r="F11" s="37">
        <v>40</v>
      </c>
      <c r="G11" s="37">
        <v>4</v>
      </c>
      <c r="H11" s="37">
        <v>10</v>
      </c>
      <c r="I11" s="37">
        <v>11</v>
      </c>
      <c r="J11" s="37">
        <v>12</v>
      </c>
      <c r="K11" s="37">
        <v>7</v>
      </c>
      <c r="L11" s="37">
        <v>8</v>
      </c>
      <c r="M11" s="37">
        <v>10</v>
      </c>
      <c r="N11" s="37">
        <v>9</v>
      </c>
      <c r="O11" s="37">
        <v>19</v>
      </c>
      <c r="P11" s="37">
        <v>18</v>
      </c>
      <c r="Q11" s="37">
        <v>13</v>
      </c>
      <c r="R11" s="37">
        <v>10</v>
      </c>
      <c r="S11" s="37">
        <v>19</v>
      </c>
      <c r="T11" s="37">
        <v>14</v>
      </c>
      <c r="U11" s="37">
        <v>10</v>
      </c>
      <c r="V11" s="37">
        <v>15</v>
      </c>
      <c r="W11" s="37">
        <v>16</v>
      </c>
      <c r="X11" s="37">
        <v>12</v>
      </c>
      <c r="Y11" s="37">
        <v>12</v>
      </c>
      <c r="Z11" s="37">
        <v>12</v>
      </c>
      <c r="AA11" s="37">
        <v>7</v>
      </c>
      <c r="AB11" s="37">
        <v>12</v>
      </c>
      <c r="AC11" s="37">
        <v>8</v>
      </c>
      <c r="AD11" s="37">
        <v>4</v>
      </c>
      <c r="AE11" s="37">
        <v>12</v>
      </c>
      <c r="AF11" s="37">
        <v>4</v>
      </c>
      <c r="AG11" s="37">
        <v>7</v>
      </c>
      <c r="AH11" s="49">
        <v>1</v>
      </c>
    </row>
    <row r="12" spans="1:34" ht="24" customHeight="1">
      <c r="A12" s="5"/>
      <c r="B12" s="226"/>
      <c r="C12" s="226"/>
      <c r="D12" s="66" t="s">
        <v>223</v>
      </c>
      <c r="E12" s="36">
        <v>405</v>
      </c>
      <c r="F12" s="37">
        <v>53</v>
      </c>
      <c r="G12" s="37">
        <v>8</v>
      </c>
      <c r="H12" s="37">
        <v>11</v>
      </c>
      <c r="I12" s="37">
        <v>9</v>
      </c>
      <c r="J12" s="37">
        <v>13</v>
      </c>
      <c r="K12" s="37">
        <v>21</v>
      </c>
      <c r="L12" s="37">
        <v>16</v>
      </c>
      <c r="M12" s="37">
        <v>22</v>
      </c>
      <c r="N12" s="37">
        <v>16</v>
      </c>
      <c r="O12" s="37">
        <v>17</v>
      </c>
      <c r="P12" s="37">
        <v>12</v>
      </c>
      <c r="Q12" s="37">
        <v>13</v>
      </c>
      <c r="R12" s="37">
        <v>16</v>
      </c>
      <c r="S12" s="37">
        <v>14</v>
      </c>
      <c r="T12" s="37">
        <v>15</v>
      </c>
      <c r="U12" s="37">
        <v>13</v>
      </c>
      <c r="V12" s="37">
        <v>11</v>
      </c>
      <c r="W12" s="37">
        <v>17</v>
      </c>
      <c r="X12" s="37">
        <v>20</v>
      </c>
      <c r="Y12" s="37">
        <v>13</v>
      </c>
      <c r="Z12" s="37">
        <v>10</v>
      </c>
      <c r="AA12" s="37">
        <v>12</v>
      </c>
      <c r="AB12" s="37">
        <v>13</v>
      </c>
      <c r="AC12" s="37">
        <v>11</v>
      </c>
      <c r="AD12" s="37">
        <v>12</v>
      </c>
      <c r="AE12" s="37">
        <v>8</v>
      </c>
      <c r="AF12" s="37">
        <v>6</v>
      </c>
      <c r="AG12" s="37">
        <v>3</v>
      </c>
      <c r="AH12" s="49">
        <v>0</v>
      </c>
    </row>
    <row r="13" spans="2:34" ht="24" customHeight="1">
      <c r="B13" s="226"/>
      <c r="C13" s="226"/>
      <c r="D13" s="66" t="s">
        <v>224</v>
      </c>
      <c r="E13" s="36">
        <v>313</v>
      </c>
      <c r="F13" s="37">
        <v>58</v>
      </c>
      <c r="G13" s="37">
        <v>9</v>
      </c>
      <c r="H13" s="37">
        <v>11</v>
      </c>
      <c r="I13" s="37">
        <v>10</v>
      </c>
      <c r="J13" s="37">
        <v>9</v>
      </c>
      <c r="K13" s="37">
        <v>8</v>
      </c>
      <c r="L13" s="37">
        <v>6</v>
      </c>
      <c r="M13" s="37">
        <v>15</v>
      </c>
      <c r="N13" s="37">
        <v>15</v>
      </c>
      <c r="O13" s="37">
        <v>7</v>
      </c>
      <c r="P13" s="37">
        <v>14</v>
      </c>
      <c r="Q13" s="37">
        <v>10</v>
      </c>
      <c r="R13" s="37">
        <v>8</v>
      </c>
      <c r="S13" s="37">
        <v>16</v>
      </c>
      <c r="T13" s="37">
        <v>11</v>
      </c>
      <c r="U13" s="37">
        <v>4</v>
      </c>
      <c r="V13" s="37">
        <v>8</v>
      </c>
      <c r="W13" s="37">
        <v>6</v>
      </c>
      <c r="X13" s="37">
        <v>14</v>
      </c>
      <c r="Y13" s="37">
        <v>13</v>
      </c>
      <c r="Z13" s="37">
        <v>17</v>
      </c>
      <c r="AA13" s="37">
        <v>12</v>
      </c>
      <c r="AB13" s="37">
        <v>11</v>
      </c>
      <c r="AC13" s="37">
        <v>12</v>
      </c>
      <c r="AD13" s="37">
        <v>5</v>
      </c>
      <c r="AE13" s="37">
        <v>1</v>
      </c>
      <c r="AF13" s="37">
        <v>2</v>
      </c>
      <c r="AG13" s="37">
        <v>1</v>
      </c>
      <c r="AH13" s="49">
        <v>0</v>
      </c>
    </row>
    <row r="14" spans="2:34" ht="24" customHeight="1">
      <c r="B14" s="226"/>
      <c r="C14" s="226"/>
      <c r="D14" s="66" t="s">
        <v>225</v>
      </c>
      <c r="E14" s="36">
        <v>137</v>
      </c>
      <c r="F14" s="37">
        <v>28</v>
      </c>
      <c r="G14" s="37">
        <v>4</v>
      </c>
      <c r="H14" s="37">
        <v>4</v>
      </c>
      <c r="I14" s="37">
        <v>8</v>
      </c>
      <c r="J14" s="37">
        <v>5</v>
      </c>
      <c r="K14" s="37">
        <v>7</v>
      </c>
      <c r="L14" s="37">
        <v>3</v>
      </c>
      <c r="M14" s="37">
        <v>12</v>
      </c>
      <c r="N14" s="37">
        <v>5</v>
      </c>
      <c r="O14" s="37">
        <v>8</v>
      </c>
      <c r="P14" s="37">
        <v>7</v>
      </c>
      <c r="Q14" s="37">
        <v>4</v>
      </c>
      <c r="R14" s="37">
        <v>6</v>
      </c>
      <c r="S14" s="37">
        <v>6</v>
      </c>
      <c r="T14" s="37">
        <v>1</v>
      </c>
      <c r="U14" s="37">
        <v>2</v>
      </c>
      <c r="V14" s="37">
        <v>3</v>
      </c>
      <c r="W14" s="37">
        <v>4</v>
      </c>
      <c r="X14" s="37">
        <v>2</v>
      </c>
      <c r="Y14" s="37">
        <v>5</v>
      </c>
      <c r="Z14" s="37">
        <v>2</v>
      </c>
      <c r="AA14" s="37">
        <v>2</v>
      </c>
      <c r="AB14" s="37">
        <v>4</v>
      </c>
      <c r="AC14" s="37">
        <v>1</v>
      </c>
      <c r="AD14" s="37">
        <v>2</v>
      </c>
      <c r="AE14" s="37">
        <v>2</v>
      </c>
      <c r="AF14" s="37">
        <v>0</v>
      </c>
      <c r="AG14" s="37">
        <v>0</v>
      </c>
      <c r="AH14" s="49">
        <v>0</v>
      </c>
    </row>
    <row r="15" spans="2:34" ht="24" customHeight="1">
      <c r="B15" s="226"/>
      <c r="C15" s="304"/>
      <c r="D15" s="66" t="s">
        <v>226</v>
      </c>
      <c r="E15" s="36">
        <v>57</v>
      </c>
      <c r="F15" s="37">
        <v>10</v>
      </c>
      <c r="G15" s="37">
        <v>2</v>
      </c>
      <c r="H15" s="37">
        <v>2</v>
      </c>
      <c r="I15" s="37">
        <v>5</v>
      </c>
      <c r="J15" s="37">
        <v>2</v>
      </c>
      <c r="K15" s="37">
        <v>5</v>
      </c>
      <c r="L15" s="37">
        <v>2</v>
      </c>
      <c r="M15" s="37">
        <v>1</v>
      </c>
      <c r="N15" s="37">
        <v>2</v>
      </c>
      <c r="O15" s="37">
        <v>1</v>
      </c>
      <c r="P15" s="37">
        <v>4</v>
      </c>
      <c r="Q15" s="37">
        <v>2</v>
      </c>
      <c r="R15" s="37">
        <v>0</v>
      </c>
      <c r="S15" s="37">
        <v>1</v>
      </c>
      <c r="T15" s="37">
        <v>2</v>
      </c>
      <c r="U15" s="37">
        <v>2</v>
      </c>
      <c r="V15" s="37">
        <v>0</v>
      </c>
      <c r="W15" s="37">
        <v>0</v>
      </c>
      <c r="X15" s="37">
        <v>5</v>
      </c>
      <c r="Y15" s="37">
        <v>2</v>
      </c>
      <c r="Z15" s="37">
        <v>1</v>
      </c>
      <c r="AA15" s="37">
        <v>2</v>
      </c>
      <c r="AB15" s="37">
        <v>1</v>
      </c>
      <c r="AC15" s="37">
        <v>1</v>
      </c>
      <c r="AD15" s="37">
        <v>2</v>
      </c>
      <c r="AE15" s="37">
        <v>0</v>
      </c>
      <c r="AF15" s="37">
        <v>0</v>
      </c>
      <c r="AG15" s="37">
        <v>0</v>
      </c>
      <c r="AH15" s="49">
        <v>0</v>
      </c>
    </row>
    <row r="16" spans="1:34" ht="24" customHeight="1">
      <c r="A16" s="5"/>
      <c r="B16" s="226"/>
      <c r="C16" s="296" t="s">
        <v>55</v>
      </c>
      <c r="D16" s="301"/>
      <c r="E16" s="36">
        <v>727</v>
      </c>
      <c r="F16" s="37">
        <v>148</v>
      </c>
      <c r="G16" s="37">
        <v>20</v>
      </c>
      <c r="H16" s="37">
        <v>25</v>
      </c>
      <c r="I16" s="37">
        <v>23</v>
      </c>
      <c r="J16" s="37">
        <v>15</v>
      </c>
      <c r="K16" s="37">
        <v>19</v>
      </c>
      <c r="L16" s="37">
        <v>17</v>
      </c>
      <c r="M16" s="37">
        <v>23</v>
      </c>
      <c r="N16" s="37">
        <v>31</v>
      </c>
      <c r="O16" s="37">
        <v>42</v>
      </c>
      <c r="P16" s="37">
        <v>34</v>
      </c>
      <c r="Q16" s="37">
        <v>36</v>
      </c>
      <c r="R16" s="37">
        <v>26</v>
      </c>
      <c r="S16" s="37">
        <v>29</v>
      </c>
      <c r="T16" s="37">
        <v>19</v>
      </c>
      <c r="U16" s="37">
        <v>19</v>
      </c>
      <c r="V16" s="37">
        <v>17</v>
      </c>
      <c r="W16" s="37">
        <v>22</v>
      </c>
      <c r="X16" s="37">
        <v>24</v>
      </c>
      <c r="Y16" s="37">
        <v>22</v>
      </c>
      <c r="Z16" s="37">
        <v>25</v>
      </c>
      <c r="AA16" s="37">
        <v>18</v>
      </c>
      <c r="AB16" s="37">
        <v>22</v>
      </c>
      <c r="AC16" s="37">
        <v>16</v>
      </c>
      <c r="AD16" s="37">
        <v>14</v>
      </c>
      <c r="AE16" s="37">
        <v>16</v>
      </c>
      <c r="AF16" s="37">
        <v>3</v>
      </c>
      <c r="AG16" s="37">
        <v>2</v>
      </c>
      <c r="AH16" s="49">
        <v>0</v>
      </c>
    </row>
    <row r="17" spans="2:34" ht="24" customHeight="1">
      <c r="B17" s="226"/>
      <c r="C17" s="226"/>
      <c r="D17" s="66" t="s">
        <v>220</v>
      </c>
      <c r="E17" s="36">
        <v>148</v>
      </c>
      <c r="F17" s="37">
        <v>14</v>
      </c>
      <c r="G17" s="37">
        <v>3</v>
      </c>
      <c r="H17" s="37">
        <v>2</v>
      </c>
      <c r="I17" s="37">
        <v>5</v>
      </c>
      <c r="J17" s="37">
        <v>1</v>
      </c>
      <c r="K17" s="37">
        <v>4</v>
      </c>
      <c r="L17" s="37">
        <v>3</v>
      </c>
      <c r="M17" s="37">
        <v>9</v>
      </c>
      <c r="N17" s="37">
        <v>5</v>
      </c>
      <c r="O17" s="37">
        <v>11</v>
      </c>
      <c r="P17" s="37">
        <v>6</v>
      </c>
      <c r="Q17" s="37">
        <v>13</v>
      </c>
      <c r="R17" s="37">
        <v>5</v>
      </c>
      <c r="S17" s="37">
        <v>6</v>
      </c>
      <c r="T17" s="37">
        <v>2</v>
      </c>
      <c r="U17" s="37">
        <v>5</v>
      </c>
      <c r="V17" s="37">
        <v>5</v>
      </c>
      <c r="W17" s="37">
        <v>7</v>
      </c>
      <c r="X17" s="37">
        <v>7</v>
      </c>
      <c r="Y17" s="37">
        <v>2</v>
      </c>
      <c r="Z17" s="37">
        <v>6</v>
      </c>
      <c r="AA17" s="37">
        <v>4</v>
      </c>
      <c r="AB17" s="37">
        <v>6</v>
      </c>
      <c r="AC17" s="37">
        <v>8</v>
      </c>
      <c r="AD17" s="37">
        <v>5</v>
      </c>
      <c r="AE17" s="37">
        <v>4</v>
      </c>
      <c r="AF17" s="37">
        <v>0</v>
      </c>
      <c r="AG17" s="37">
        <v>0</v>
      </c>
      <c r="AH17" s="49">
        <v>0</v>
      </c>
    </row>
    <row r="18" spans="2:34" ht="24" customHeight="1">
      <c r="B18" s="226"/>
      <c r="C18" s="226"/>
      <c r="D18" s="66" t="s">
        <v>221</v>
      </c>
      <c r="E18" s="36">
        <v>187</v>
      </c>
      <c r="F18" s="37">
        <v>45</v>
      </c>
      <c r="G18" s="37">
        <v>1</v>
      </c>
      <c r="H18" s="37">
        <v>1</v>
      </c>
      <c r="I18" s="37">
        <v>3</v>
      </c>
      <c r="J18" s="37">
        <v>3</v>
      </c>
      <c r="K18" s="37">
        <v>5</v>
      </c>
      <c r="L18" s="37">
        <v>2</v>
      </c>
      <c r="M18" s="37">
        <v>6</v>
      </c>
      <c r="N18" s="37">
        <v>5</v>
      </c>
      <c r="O18" s="37">
        <v>10</v>
      </c>
      <c r="P18" s="37">
        <v>11</v>
      </c>
      <c r="Q18" s="37">
        <v>5</v>
      </c>
      <c r="R18" s="37">
        <v>9</v>
      </c>
      <c r="S18" s="37">
        <v>7</v>
      </c>
      <c r="T18" s="37">
        <v>6</v>
      </c>
      <c r="U18" s="37">
        <v>5</v>
      </c>
      <c r="V18" s="37">
        <v>9</v>
      </c>
      <c r="W18" s="37">
        <v>5</v>
      </c>
      <c r="X18" s="37">
        <v>7</v>
      </c>
      <c r="Y18" s="37">
        <v>9</v>
      </c>
      <c r="Z18" s="37">
        <v>10</v>
      </c>
      <c r="AA18" s="37">
        <v>6</v>
      </c>
      <c r="AB18" s="37">
        <v>5</v>
      </c>
      <c r="AC18" s="37">
        <v>3</v>
      </c>
      <c r="AD18" s="37">
        <v>3</v>
      </c>
      <c r="AE18" s="37">
        <v>4</v>
      </c>
      <c r="AF18" s="37">
        <v>1</v>
      </c>
      <c r="AG18" s="37">
        <v>1</v>
      </c>
      <c r="AH18" s="49">
        <v>0</v>
      </c>
    </row>
    <row r="19" spans="1:34" ht="24" customHeight="1">
      <c r="A19" s="5"/>
      <c r="B19" s="226"/>
      <c r="C19" s="226"/>
      <c r="D19" s="66" t="s">
        <v>222</v>
      </c>
      <c r="E19" s="36">
        <v>125</v>
      </c>
      <c r="F19" s="37">
        <v>28</v>
      </c>
      <c r="G19" s="37">
        <v>5</v>
      </c>
      <c r="H19" s="37">
        <v>8</v>
      </c>
      <c r="I19" s="37">
        <v>3</v>
      </c>
      <c r="J19" s="37">
        <v>5</v>
      </c>
      <c r="K19" s="37">
        <v>1</v>
      </c>
      <c r="L19" s="37">
        <v>1</v>
      </c>
      <c r="M19" s="37">
        <v>2</v>
      </c>
      <c r="N19" s="37">
        <v>4</v>
      </c>
      <c r="O19" s="37">
        <v>5</v>
      </c>
      <c r="P19" s="37">
        <v>9</v>
      </c>
      <c r="Q19" s="37">
        <v>12</v>
      </c>
      <c r="R19" s="37">
        <v>5</v>
      </c>
      <c r="S19" s="37">
        <v>5</v>
      </c>
      <c r="T19" s="37">
        <v>4</v>
      </c>
      <c r="U19" s="37">
        <v>3</v>
      </c>
      <c r="V19" s="37">
        <v>2</v>
      </c>
      <c r="W19" s="37">
        <v>4</v>
      </c>
      <c r="X19" s="37">
        <v>3</v>
      </c>
      <c r="Y19" s="37">
        <v>4</v>
      </c>
      <c r="Z19" s="37">
        <v>2</v>
      </c>
      <c r="AA19" s="37">
        <v>3</v>
      </c>
      <c r="AB19" s="37">
        <v>2</v>
      </c>
      <c r="AC19" s="37">
        <v>1</v>
      </c>
      <c r="AD19" s="37">
        <v>2</v>
      </c>
      <c r="AE19" s="37">
        <v>1</v>
      </c>
      <c r="AF19" s="37">
        <v>0</v>
      </c>
      <c r="AG19" s="37">
        <v>1</v>
      </c>
      <c r="AH19" s="49">
        <v>0</v>
      </c>
    </row>
    <row r="20" spans="2:34" ht="24" customHeight="1">
      <c r="B20" s="226"/>
      <c r="C20" s="226"/>
      <c r="D20" s="66" t="s">
        <v>223</v>
      </c>
      <c r="E20" s="36">
        <v>135</v>
      </c>
      <c r="F20" s="37">
        <v>28</v>
      </c>
      <c r="G20" s="37">
        <v>7</v>
      </c>
      <c r="H20" s="37">
        <v>5</v>
      </c>
      <c r="I20" s="37">
        <v>7</v>
      </c>
      <c r="J20" s="37">
        <v>3</v>
      </c>
      <c r="K20" s="37">
        <v>4</v>
      </c>
      <c r="L20" s="37">
        <v>5</v>
      </c>
      <c r="M20" s="37">
        <v>2</v>
      </c>
      <c r="N20" s="37">
        <v>12</v>
      </c>
      <c r="O20" s="37">
        <v>10</v>
      </c>
      <c r="P20" s="37">
        <v>3</v>
      </c>
      <c r="Q20" s="37">
        <v>2</v>
      </c>
      <c r="R20" s="37">
        <v>3</v>
      </c>
      <c r="S20" s="37">
        <v>10</v>
      </c>
      <c r="T20" s="37">
        <v>2</v>
      </c>
      <c r="U20" s="37">
        <v>6</v>
      </c>
      <c r="V20" s="37">
        <v>0</v>
      </c>
      <c r="W20" s="37">
        <v>3</v>
      </c>
      <c r="X20" s="37">
        <v>2</v>
      </c>
      <c r="Y20" s="37">
        <v>3</v>
      </c>
      <c r="Z20" s="37">
        <v>3</v>
      </c>
      <c r="AA20" s="37">
        <v>2</v>
      </c>
      <c r="AB20" s="37">
        <v>3</v>
      </c>
      <c r="AC20" s="37">
        <v>4</v>
      </c>
      <c r="AD20" s="37">
        <v>3</v>
      </c>
      <c r="AE20" s="37">
        <v>3</v>
      </c>
      <c r="AF20" s="37">
        <v>0</v>
      </c>
      <c r="AG20" s="37">
        <v>0</v>
      </c>
      <c r="AH20" s="49">
        <v>0</v>
      </c>
    </row>
    <row r="21" spans="2:34" ht="24" customHeight="1">
      <c r="B21" s="226"/>
      <c r="C21" s="304"/>
      <c r="D21" s="66" t="s">
        <v>224</v>
      </c>
      <c r="E21" s="36">
        <v>132</v>
      </c>
      <c r="F21" s="37">
        <v>33</v>
      </c>
      <c r="G21" s="37">
        <v>4</v>
      </c>
      <c r="H21" s="37">
        <v>9</v>
      </c>
      <c r="I21" s="37">
        <v>5</v>
      </c>
      <c r="J21" s="37">
        <v>3</v>
      </c>
      <c r="K21" s="37">
        <v>5</v>
      </c>
      <c r="L21" s="37">
        <v>6</v>
      </c>
      <c r="M21" s="37">
        <v>4</v>
      </c>
      <c r="N21" s="37">
        <v>5</v>
      </c>
      <c r="O21" s="37">
        <v>6</v>
      </c>
      <c r="P21" s="37">
        <v>5</v>
      </c>
      <c r="Q21" s="37">
        <v>4</v>
      </c>
      <c r="R21" s="37">
        <v>4</v>
      </c>
      <c r="S21" s="37">
        <v>1</v>
      </c>
      <c r="T21" s="37">
        <v>5</v>
      </c>
      <c r="U21" s="37">
        <v>0</v>
      </c>
      <c r="V21" s="37">
        <v>1</v>
      </c>
      <c r="W21" s="37">
        <v>3</v>
      </c>
      <c r="X21" s="37">
        <v>5</v>
      </c>
      <c r="Y21" s="37">
        <v>4</v>
      </c>
      <c r="Z21" s="37">
        <v>4</v>
      </c>
      <c r="AA21" s="37">
        <v>3</v>
      </c>
      <c r="AB21" s="37">
        <v>6</v>
      </c>
      <c r="AC21" s="37">
        <v>0</v>
      </c>
      <c r="AD21" s="37">
        <v>1</v>
      </c>
      <c r="AE21" s="37">
        <v>4</v>
      </c>
      <c r="AF21" s="37">
        <v>2</v>
      </c>
      <c r="AG21" s="37">
        <v>0</v>
      </c>
      <c r="AH21" s="49">
        <v>0</v>
      </c>
    </row>
    <row r="22" spans="1:34" ht="24" customHeight="1">
      <c r="A22" s="5"/>
      <c r="B22" s="226"/>
      <c r="C22" s="296" t="s">
        <v>56</v>
      </c>
      <c r="D22" s="301"/>
      <c r="E22" s="36">
        <v>298</v>
      </c>
      <c r="F22" s="37">
        <v>49</v>
      </c>
      <c r="G22" s="37">
        <v>11</v>
      </c>
      <c r="H22" s="37">
        <v>13</v>
      </c>
      <c r="I22" s="37">
        <v>14</v>
      </c>
      <c r="J22" s="37">
        <v>12</v>
      </c>
      <c r="K22" s="37">
        <v>10</v>
      </c>
      <c r="L22" s="37">
        <v>9</v>
      </c>
      <c r="M22" s="37">
        <v>15</v>
      </c>
      <c r="N22" s="37">
        <v>13</v>
      </c>
      <c r="O22" s="37">
        <v>6</v>
      </c>
      <c r="P22" s="37">
        <v>8</v>
      </c>
      <c r="Q22" s="37">
        <v>12</v>
      </c>
      <c r="R22" s="37">
        <v>7</v>
      </c>
      <c r="S22" s="37">
        <v>7</v>
      </c>
      <c r="T22" s="37">
        <v>6</v>
      </c>
      <c r="U22" s="37">
        <v>7</v>
      </c>
      <c r="V22" s="37">
        <v>10</v>
      </c>
      <c r="W22" s="37">
        <v>10</v>
      </c>
      <c r="X22" s="37">
        <v>7</v>
      </c>
      <c r="Y22" s="37">
        <v>8</v>
      </c>
      <c r="Z22" s="37">
        <v>16</v>
      </c>
      <c r="AA22" s="37">
        <v>11</v>
      </c>
      <c r="AB22" s="37">
        <v>8</v>
      </c>
      <c r="AC22" s="37">
        <v>11</v>
      </c>
      <c r="AD22" s="37">
        <v>6</v>
      </c>
      <c r="AE22" s="37">
        <v>4</v>
      </c>
      <c r="AF22" s="37">
        <v>4</v>
      </c>
      <c r="AG22" s="37">
        <v>4</v>
      </c>
      <c r="AH22" s="49">
        <v>0</v>
      </c>
    </row>
    <row r="23" spans="2:34" ht="24" customHeight="1">
      <c r="B23" s="226"/>
      <c r="C23" s="226"/>
      <c r="D23" s="66" t="s">
        <v>220</v>
      </c>
      <c r="E23" s="36">
        <v>52</v>
      </c>
      <c r="F23" s="37">
        <v>6</v>
      </c>
      <c r="G23" s="37">
        <v>2</v>
      </c>
      <c r="H23" s="37">
        <v>3</v>
      </c>
      <c r="I23" s="37">
        <v>0</v>
      </c>
      <c r="J23" s="37">
        <v>1</v>
      </c>
      <c r="K23" s="37">
        <v>1</v>
      </c>
      <c r="L23" s="37">
        <v>1</v>
      </c>
      <c r="M23" s="37">
        <v>2</v>
      </c>
      <c r="N23" s="37">
        <v>2</v>
      </c>
      <c r="O23" s="37">
        <v>2</v>
      </c>
      <c r="P23" s="37">
        <v>2</v>
      </c>
      <c r="Q23" s="37">
        <v>0</v>
      </c>
      <c r="R23" s="37">
        <v>1</v>
      </c>
      <c r="S23" s="37">
        <v>1</v>
      </c>
      <c r="T23" s="37">
        <v>2</v>
      </c>
      <c r="U23" s="37">
        <v>3</v>
      </c>
      <c r="V23" s="37">
        <v>0</v>
      </c>
      <c r="W23" s="37">
        <v>5</v>
      </c>
      <c r="X23" s="37">
        <v>3</v>
      </c>
      <c r="Y23" s="37">
        <v>5</v>
      </c>
      <c r="Z23" s="37">
        <v>2</v>
      </c>
      <c r="AA23" s="37">
        <v>3</v>
      </c>
      <c r="AB23" s="37">
        <v>1</v>
      </c>
      <c r="AC23" s="37">
        <v>0</v>
      </c>
      <c r="AD23" s="37">
        <v>2</v>
      </c>
      <c r="AE23" s="37">
        <v>1</v>
      </c>
      <c r="AF23" s="37">
        <v>1</v>
      </c>
      <c r="AG23" s="37">
        <v>0</v>
      </c>
      <c r="AH23" s="49">
        <v>0</v>
      </c>
    </row>
    <row r="24" spans="2:34" ht="24" customHeight="1">
      <c r="B24" s="226"/>
      <c r="C24" s="226"/>
      <c r="D24" s="66" t="s">
        <v>221</v>
      </c>
      <c r="E24" s="36">
        <v>68</v>
      </c>
      <c r="F24" s="37">
        <v>9</v>
      </c>
      <c r="G24" s="37">
        <v>3</v>
      </c>
      <c r="H24" s="37">
        <v>7</v>
      </c>
      <c r="I24" s="37">
        <v>3</v>
      </c>
      <c r="J24" s="37">
        <v>5</v>
      </c>
      <c r="K24" s="37">
        <v>2</v>
      </c>
      <c r="L24" s="37">
        <v>2</v>
      </c>
      <c r="M24" s="37">
        <v>4</v>
      </c>
      <c r="N24" s="37">
        <v>3</v>
      </c>
      <c r="O24" s="37">
        <v>1</v>
      </c>
      <c r="P24" s="37">
        <v>0</v>
      </c>
      <c r="Q24" s="37">
        <v>4</v>
      </c>
      <c r="R24" s="37">
        <v>1</v>
      </c>
      <c r="S24" s="37">
        <v>0</v>
      </c>
      <c r="T24" s="37">
        <v>1</v>
      </c>
      <c r="U24" s="37">
        <v>1</v>
      </c>
      <c r="V24" s="37">
        <v>2</v>
      </c>
      <c r="W24" s="37">
        <v>2</v>
      </c>
      <c r="X24" s="37">
        <v>1</v>
      </c>
      <c r="Y24" s="37">
        <v>1</v>
      </c>
      <c r="Z24" s="37">
        <v>2</v>
      </c>
      <c r="AA24" s="37">
        <v>0</v>
      </c>
      <c r="AB24" s="37">
        <v>4</v>
      </c>
      <c r="AC24" s="37">
        <v>2</v>
      </c>
      <c r="AD24" s="37">
        <v>2</v>
      </c>
      <c r="AE24" s="37">
        <v>1</v>
      </c>
      <c r="AF24" s="37">
        <v>2</v>
      </c>
      <c r="AG24" s="37">
        <v>3</v>
      </c>
      <c r="AH24" s="49">
        <v>0</v>
      </c>
    </row>
    <row r="25" spans="1:34" ht="24" customHeight="1">
      <c r="A25" s="5"/>
      <c r="B25" s="226"/>
      <c r="C25" s="226"/>
      <c r="D25" s="66" t="s">
        <v>222</v>
      </c>
      <c r="E25" s="36">
        <v>68</v>
      </c>
      <c r="F25" s="37">
        <v>13</v>
      </c>
      <c r="G25" s="37">
        <v>1</v>
      </c>
      <c r="H25" s="37">
        <v>1</v>
      </c>
      <c r="I25" s="37">
        <v>4</v>
      </c>
      <c r="J25" s="37">
        <v>4</v>
      </c>
      <c r="K25" s="37">
        <v>4</v>
      </c>
      <c r="L25" s="37">
        <v>1</v>
      </c>
      <c r="M25" s="37">
        <v>2</v>
      </c>
      <c r="N25" s="37">
        <v>4</v>
      </c>
      <c r="O25" s="37">
        <v>2</v>
      </c>
      <c r="P25" s="37">
        <v>4</v>
      </c>
      <c r="Q25" s="37">
        <v>2</v>
      </c>
      <c r="R25" s="37">
        <v>0</v>
      </c>
      <c r="S25" s="37">
        <v>3</v>
      </c>
      <c r="T25" s="37">
        <v>1</v>
      </c>
      <c r="U25" s="37">
        <v>1</v>
      </c>
      <c r="V25" s="37">
        <v>3</v>
      </c>
      <c r="W25" s="37">
        <v>0</v>
      </c>
      <c r="X25" s="37">
        <v>1</v>
      </c>
      <c r="Y25" s="37">
        <v>1</v>
      </c>
      <c r="Z25" s="37">
        <v>4</v>
      </c>
      <c r="AA25" s="37">
        <v>4</v>
      </c>
      <c r="AB25" s="37">
        <v>1</v>
      </c>
      <c r="AC25" s="37">
        <v>5</v>
      </c>
      <c r="AD25" s="37">
        <v>0</v>
      </c>
      <c r="AE25" s="37">
        <v>0</v>
      </c>
      <c r="AF25" s="37">
        <v>1</v>
      </c>
      <c r="AG25" s="37">
        <v>1</v>
      </c>
      <c r="AH25" s="49">
        <v>0</v>
      </c>
    </row>
    <row r="26" spans="2:34" ht="24" customHeight="1">
      <c r="B26" s="226"/>
      <c r="C26" s="226"/>
      <c r="D26" s="66" t="s">
        <v>223</v>
      </c>
      <c r="E26" s="36">
        <v>82</v>
      </c>
      <c r="F26" s="37">
        <v>18</v>
      </c>
      <c r="G26" s="37">
        <v>3</v>
      </c>
      <c r="H26" s="37">
        <v>2</v>
      </c>
      <c r="I26" s="37">
        <v>6</v>
      </c>
      <c r="J26" s="37">
        <v>1</v>
      </c>
      <c r="K26" s="37">
        <v>2</v>
      </c>
      <c r="L26" s="37">
        <v>5</v>
      </c>
      <c r="M26" s="37">
        <v>5</v>
      </c>
      <c r="N26" s="37">
        <v>1</v>
      </c>
      <c r="O26" s="37">
        <v>0</v>
      </c>
      <c r="P26" s="37">
        <v>1</v>
      </c>
      <c r="Q26" s="37">
        <v>3</v>
      </c>
      <c r="R26" s="37">
        <v>3</v>
      </c>
      <c r="S26" s="37">
        <v>2</v>
      </c>
      <c r="T26" s="37">
        <v>2</v>
      </c>
      <c r="U26" s="37">
        <v>2</v>
      </c>
      <c r="V26" s="37">
        <v>4</v>
      </c>
      <c r="W26" s="37">
        <v>2</v>
      </c>
      <c r="X26" s="37">
        <v>2</v>
      </c>
      <c r="Y26" s="37">
        <v>1</v>
      </c>
      <c r="Z26" s="37">
        <v>6</v>
      </c>
      <c r="AA26" s="37">
        <v>2</v>
      </c>
      <c r="AB26" s="37">
        <v>1</v>
      </c>
      <c r="AC26" s="37">
        <v>4</v>
      </c>
      <c r="AD26" s="37">
        <v>2</v>
      </c>
      <c r="AE26" s="37">
        <v>2</v>
      </c>
      <c r="AF26" s="37">
        <v>0</v>
      </c>
      <c r="AG26" s="37">
        <v>0</v>
      </c>
      <c r="AH26" s="49">
        <v>0</v>
      </c>
    </row>
    <row r="27" spans="2:34" ht="24" customHeight="1">
      <c r="B27" s="304"/>
      <c r="C27" s="304"/>
      <c r="D27" s="66" t="s">
        <v>224</v>
      </c>
      <c r="E27" s="38">
        <v>28</v>
      </c>
      <c r="F27" s="39">
        <v>3</v>
      </c>
      <c r="G27" s="39">
        <v>2</v>
      </c>
      <c r="H27" s="39">
        <v>0</v>
      </c>
      <c r="I27" s="39">
        <v>1</v>
      </c>
      <c r="J27" s="39">
        <v>1</v>
      </c>
      <c r="K27" s="39">
        <v>1</v>
      </c>
      <c r="L27" s="39">
        <v>0</v>
      </c>
      <c r="M27" s="39">
        <v>2</v>
      </c>
      <c r="N27" s="39">
        <v>3</v>
      </c>
      <c r="O27" s="39">
        <v>1</v>
      </c>
      <c r="P27" s="39">
        <v>1</v>
      </c>
      <c r="Q27" s="39">
        <v>3</v>
      </c>
      <c r="R27" s="39">
        <v>2</v>
      </c>
      <c r="S27" s="39">
        <v>1</v>
      </c>
      <c r="T27" s="39">
        <v>0</v>
      </c>
      <c r="U27" s="39">
        <v>0</v>
      </c>
      <c r="V27" s="39">
        <v>1</v>
      </c>
      <c r="W27" s="39">
        <v>1</v>
      </c>
      <c r="X27" s="39">
        <v>0</v>
      </c>
      <c r="Y27" s="39">
        <v>0</v>
      </c>
      <c r="Z27" s="39">
        <v>2</v>
      </c>
      <c r="AA27" s="39">
        <v>2</v>
      </c>
      <c r="AB27" s="39">
        <v>1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11">
        <v>0</v>
      </c>
    </row>
    <row r="28" spans="2:34" ht="24" customHeight="1">
      <c r="B28" s="297" t="s">
        <v>57</v>
      </c>
      <c r="C28" s="300"/>
      <c r="D28" s="301"/>
      <c r="E28" s="75">
        <v>1363</v>
      </c>
      <c r="F28" s="76">
        <v>281</v>
      </c>
      <c r="G28" s="76">
        <v>36</v>
      </c>
      <c r="H28" s="76">
        <v>58</v>
      </c>
      <c r="I28" s="76">
        <v>55</v>
      </c>
      <c r="J28" s="76">
        <v>45</v>
      </c>
      <c r="K28" s="76">
        <v>53</v>
      </c>
      <c r="L28" s="76">
        <v>50</v>
      </c>
      <c r="M28" s="76">
        <v>68</v>
      </c>
      <c r="N28" s="76">
        <v>57</v>
      </c>
      <c r="O28" s="76">
        <v>50</v>
      </c>
      <c r="P28" s="76">
        <v>58</v>
      </c>
      <c r="Q28" s="76">
        <v>42</v>
      </c>
      <c r="R28" s="76">
        <v>49</v>
      </c>
      <c r="S28" s="76">
        <v>40</v>
      </c>
      <c r="T28" s="76">
        <v>40</v>
      </c>
      <c r="U28" s="76">
        <v>27</v>
      </c>
      <c r="V28" s="76">
        <v>37</v>
      </c>
      <c r="W28" s="76">
        <v>49</v>
      </c>
      <c r="X28" s="76">
        <v>30</v>
      </c>
      <c r="Y28" s="76">
        <v>40</v>
      </c>
      <c r="Z28" s="76">
        <v>35</v>
      </c>
      <c r="AA28" s="76">
        <v>31</v>
      </c>
      <c r="AB28" s="76">
        <v>34</v>
      </c>
      <c r="AC28" s="76">
        <v>31</v>
      </c>
      <c r="AD28" s="76">
        <v>28</v>
      </c>
      <c r="AE28" s="76">
        <v>23</v>
      </c>
      <c r="AF28" s="76">
        <v>8</v>
      </c>
      <c r="AG28" s="76">
        <v>8</v>
      </c>
      <c r="AH28" s="10">
        <v>0</v>
      </c>
    </row>
    <row r="29" spans="2:4" ht="15" customHeight="1">
      <c r="B29" s="79"/>
      <c r="C29" s="79"/>
      <c r="D29" s="79"/>
    </row>
    <row r="31" ht="15" customHeight="1">
      <c r="E31" s="308" t="str">
        <f>IF(E6=SUM(E8,E16,E22,E28),"OK","NG")</f>
        <v>OK</v>
      </c>
    </row>
  </sheetData>
  <sheetProtection/>
  <mergeCells count="17">
    <mergeCell ref="C23:C27"/>
    <mergeCell ref="B6:D6"/>
    <mergeCell ref="B7:D7"/>
    <mergeCell ref="B4:D5"/>
    <mergeCell ref="H3:H5"/>
    <mergeCell ref="AG3:AG5"/>
    <mergeCell ref="C22:D22"/>
    <mergeCell ref="AH3:AH5"/>
    <mergeCell ref="F3:F5"/>
    <mergeCell ref="B28:D28"/>
    <mergeCell ref="B3:D3"/>
    <mergeCell ref="E3:E5"/>
    <mergeCell ref="B8:B27"/>
    <mergeCell ref="C8:D8"/>
    <mergeCell ref="C9:C15"/>
    <mergeCell ref="C16:D16"/>
    <mergeCell ref="C17:C2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26" max="27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9"/>
  <sheetViews>
    <sheetView showGridLines="0" zoomScalePageLayoutView="0" workbookViewId="0" topLeftCell="V19">
      <selection activeCell="E6" sqref="E3:AJ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3" width="7.28125" style="0" customWidth="1"/>
    <col min="34" max="35" width="9.00390625" style="0" customWidth="1"/>
    <col min="36" max="36" width="9.421875" style="0" customWidth="1"/>
    <col min="37" max="46" width="5.8515625" style="0" customWidth="1"/>
    <col min="47" max="47" width="6.140625" style="0" customWidth="1"/>
    <col min="48" max="48" width="8.140625" style="0" customWidth="1"/>
    <col min="49" max="49" width="7.8515625" style="0" customWidth="1"/>
    <col min="50" max="50" width="9.421875" style="0" bestFit="1" customWidth="1"/>
    <col min="51" max="57" width="6.140625" style="0" customWidth="1"/>
    <col min="58" max="59" width="8.140625" style="0" customWidth="1"/>
    <col min="60" max="60" width="9.421875" style="0" bestFit="1" customWidth="1"/>
  </cols>
  <sheetData>
    <row r="1" spans="2:46" ht="17.25" customHeight="1">
      <c r="B1" s="2" t="s">
        <v>385</v>
      </c>
      <c r="C1" s="2"/>
      <c r="E1" s="2" t="s">
        <v>258</v>
      </c>
      <c r="P1" s="2" t="s">
        <v>259</v>
      </c>
      <c r="AB1" s="2" t="s">
        <v>259</v>
      </c>
      <c r="AG1" s="2"/>
      <c r="AS1" s="2"/>
      <c r="AT1" s="2"/>
    </row>
    <row r="2" spans="15:36" ht="17.25" customHeight="1">
      <c r="O2" s="12" t="s">
        <v>261</v>
      </c>
      <c r="P2" s="12"/>
      <c r="AA2" s="12" t="s">
        <v>261</v>
      </c>
      <c r="AF2" s="12"/>
      <c r="AJ2" s="12" t="s">
        <v>261</v>
      </c>
    </row>
    <row r="3" spans="2:36" ht="24" customHeight="1">
      <c r="B3" s="249" t="s">
        <v>230</v>
      </c>
      <c r="C3" s="305"/>
      <c r="D3" s="241"/>
      <c r="E3" s="274" t="s">
        <v>378</v>
      </c>
      <c r="F3" s="187"/>
      <c r="G3" s="266" t="s">
        <v>359</v>
      </c>
      <c r="H3" s="187"/>
      <c r="I3" s="192"/>
      <c r="J3" s="183"/>
      <c r="K3" s="187"/>
      <c r="L3" s="187"/>
      <c r="M3" s="187"/>
      <c r="N3" s="187"/>
      <c r="O3" s="187"/>
      <c r="P3" s="187"/>
      <c r="Q3" s="187"/>
      <c r="R3" s="187"/>
      <c r="S3" s="187"/>
      <c r="T3" s="188"/>
      <c r="U3" s="188"/>
      <c r="V3" s="189"/>
      <c r="W3" s="189"/>
      <c r="X3" s="189"/>
      <c r="Y3" s="185"/>
      <c r="Z3" s="185"/>
      <c r="AA3" s="183"/>
      <c r="AB3" s="183"/>
      <c r="AC3" s="183"/>
      <c r="AD3" s="183"/>
      <c r="AE3" s="192"/>
      <c r="AF3" s="266" t="s">
        <v>379</v>
      </c>
      <c r="AG3" s="271" t="s">
        <v>301</v>
      </c>
      <c r="AH3" s="238" t="s">
        <v>51</v>
      </c>
      <c r="AI3" s="238" t="s">
        <v>272</v>
      </c>
      <c r="AJ3" s="240" t="s">
        <v>260</v>
      </c>
    </row>
    <row r="4" spans="2:36" s="5" customFormat="1" ht="12" customHeight="1">
      <c r="B4" s="256" t="s">
        <v>219</v>
      </c>
      <c r="C4" s="306"/>
      <c r="D4" s="257"/>
      <c r="E4" s="267"/>
      <c r="F4" s="186">
        <v>63</v>
      </c>
      <c r="G4" s="267"/>
      <c r="H4" s="186">
        <v>2</v>
      </c>
      <c r="I4" s="186">
        <v>3</v>
      </c>
      <c r="J4" s="186">
        <v>4</v>
      </c>
      <c r="K4" s="186">
        <v>5</v>
      </c>
      <c r="L4" s="186">
        <v>6</v>
      </c>
      <c r="M4" s="186">
        <v>7</v>
      </c>
      <c r="N4" s="186">
        <v>8</v>
      </c>
      <c r="O4" s="186">
        <v>9</v>
      </c>
      <c r="P4" s="186">
        <v>10</v>
      </c>
      <c r="Q4" s="186">
        <v>11</v>
      </c>
      <c r="R4" s="186">
        <v>12</v>
      </c>
      <c r="S4" s="186">
        <v>13</v>
      </c>
      <c r="T4" s="186">
        <v>14</v>
      </c>
      <c r="U4" s="186">
        <v>15</v>
      </c>
      <c r="V4" s="186">
        <v>16</v>
      </c>
      <c r="W4" s="186">
        <v>17</v>
      </c>
      <c r="X4" s="186">
        <v>18</v>
      </c>
      <c r="Y4" s="145">
        <v>19</v>
      </c>
      <c r="Z4" s="145">
        <v>20</v>
      </c>
      <c r="AA4" s="145">
        <v>21</v>
      </c>
      <c r="AB4" s="145">
        <v>22</v>
      </c>
      <c r="AC4" s="145">
        <v>23</v>
      </c>
      <c r="AD4" s="145">
        <v>24</v>
      </c>
      <c r="AE4" s="145">
        <v>25</v>
      </c>
      <c r="AF4" s="269"/>
      <c r="AG4" s="272"/>
      <c r="AH4" s="217"/>
      <c r="AI4" s="217"/>
      <c r="AJ4" s="217"/>
    </row>
    <row r="5" spans="2:36" ht="24" customHeight="1">
      <c r="B5" s="258"/>
      <c r="C5" s="307"/>
      <c r="D5" s="251"/>
      <c r="E5" s="268"/>
      <c r="F5" s="190"/>
      <c r="G5" s="268"/>
      <c r="H5" s="190"/>
      <c r="I5" s="182"/>
      <c r="J5" s="32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1"/>
      <c r="W5" s="191"/>
      <c r="X5" s="191"/>
      <c r="Y5" s="8"/>
      <c r="Z5" s="8"/>
      <c r="AA5" s="184"/>
      <c r="AB5" s="184"/>
      <c r="AC5" s="184"/>
      <c r="AD5" s="184"/>
      <c r="AE5" s="182"/>
      <c r="AF5" s="270"/>
      <c r="AG5" s="273"/>
      <c r="AH5" s="6" t="s">
        <v>232</v>
      </c>
      <c r="AI5" s="6" t="s">
        <v>232</v>
      </c>
      <c r="AJ5" s="6" t="s">
        <v>232</v>
      </c>
    </row>
    <row r="6" spans="2:36" ht="24" customHeight="1">
      <c r="B6" s="297" t="s">
        <v>0</v>
      </c>
      <c r="C6" s="300"/>
      <c r="D6" s="301"/>
      <c r="E6" s="120">
        <v>112.14188218390812</v>
      </c>
      <c r="F6" s="120">
        <v>114.07851485148515</v>
      </c>
      <c r="G6" s="120">
        <v>120.41562499999999</v>
      </c>
      <c r="H6" s="120">
        <v>122.62741496598642</v>
      </c>
      <c r="I6" s="120">
        <v>127.27825000000006</v>
      </c>
      <c r="J6" s="120">
        <v>124.04582733812957</v>
      </c>
      <c r="K6" s="120">
        <v>119.96564516129038</v>
      </c>
      <c r="L6" s="120">
        <v>121.48320224719096</v>
      </c>
      <c r="M6" s="120">
        <v>120.64331250000005</v>
      </c>
      <c r="N6" s="120">
        <v>113.96182926829268</v>
      </c>
      <c r="O6" s="120">
        <v>118.00075581395339</v>
      </c>
      <c r="P6" s="120">
        <v>121.86216216216212</v>
      </c>
      <c r="Q6" s="120">
        <v>115.81450704225352</v>
      </c>
      <c r="R6" s="120">
        <v>112.47358108108114</v>
      </c>
      <c r="S6" s="120">
        <v>114.85967479674798</v>
      </c>
      <c r="T6" s="120">
        <v>115.35141414141417</v>
      </c>
      <c r="U6" s="120">
        <v>108.01223076923073</v>
      </c>
      <c r="V6" s="120">
        <v>112.598904109589</v>
      </c>
      <c r="W6" s="120">
        <v>105.29068702290083</v>
      </c>
      <c r="X6" s="120">
        <v>113.93625000000003</v>
      </c>
      <c r="Y6" s="120">
        <v>112.88325757575761</v>
      </c>
      <c r="Z6" s="120">
        <v>112.54000000000002</v>
      </c>
      <c r="AA6" s="120">
        <v>108.88911999999998</v>
      </c>
      <c r="AB6" s="120">
        <v>107.56601851851856</v>
      </c>
      <c r="AC6" s="120">
        <v>105.90475609756098</v>
      </c>
      <c r="AD6" s="120">
        <v>102.71045977011494</v>
      </c>
      <c r="AE6" s="120">
        <v>106.48545454545452</v>
      </c>
      <c r="AF6" s="120">
        <v>107.79519999999998</v>
      </c>
      <c r="AG6" s="154">
        <v>89.43</v>
      </c>
      <c r="AH6" s="120">
        <v>106.15</v>
      </c>
      <c r="AI6" s="120">
        <v>114.81629446640292</v>
      </c>
      <c r="AJ6" s="177">
        <v>36.07193056863748</v>
      </c>
    </row>
    <row r="7" spans="2:36" ht="24" customHeight="1">
      <c r="B7" s="264" t="s">
        <v>53</v>
      </c>
      <c r="C7" s="302"/>
      <c r="D7" s="303"/>
      <c r="E7" s="81">
        <v>106.08469879518081</v>
      </c>
      <c r="F7" s="81">
        <v>113.81200000000003</v>
      </c>
      <c r="G7" s="81">
        <v>117.81755813953485</v>
      </c>
      <c r="H7" s="81">
        <v>117.94228260869566</v>
      </c>
      <c r="I7" s="81">
        <v>124.61933333333334</v>
      </c>
      <c r="J7" s="81">
        <v>118.36581395348838</v>
      </c>
      <c r="K7" s="81">
        <v>115.83513513513515</v>
      </c>
      <c r="L7" s="81">
        <v>110.7574545454545</v>
      </c>
      <c r="M7" s="81">
        <v>118.92776699029129</v>
      </c>
      <c r="N7" s="81">
        <v>106.23271929824556</v>
      </c>
      <c r="O7" s="81">
        <v>108.82859649122807</v>
      </c>
      <c r="P7" s="81">
        <v>113.03622641509435</v>
      </c>
      <c r="Q7" s="81">
        <v>103.81301075268816</v>
      </c>
      <c r="R7" s="81">
        <v>107.94027777777782</v>
      </c>
      <c r="S7" s="81">
        <v>102.94421686746985</v>
      </c>
      <c r="T7" s="81">
        <v>106.83625</v>
      </c>
      <c r="U7" s="81">
        <v>102.40967741935484</v>
      </c>
      <c r="V7" s="81">
        <v>103.79752577319589</v>
      </c>
      <c r="W7" s="81">
        <v>101.13841584158419</v>
      </c>
      <c r="X7" s="81">
        <v>106.16927083333333</v>
      </c>
      <c r="Y7" s="81">
        <v>110.40402061855673</v>
      </c>
      <c r="Z7" s="81">
        <v>107.88907894736842</v>
      </c>
      <c r="AA7" s="81">
        <v>106.41747252747248</v>
      </c>
      <c r="AB7" s="81">
        <v>100.99363636363641</v>
      </c>
      <c r="AC7" s="81">
        <v>99.2603703703704</v>
      </c>
      <c r="AD7" s="81">
        <v>99.54078124999995</v>
      </c>
      <c r="AE7" s="81">
        <v>103.44079999999998</v>
      </c>
      <c r="AF7" s="81">
        <v>111.42117647058824</v>
      </c>
      <c r="AG7" s="152">
        <v>89.43</v>
      </c>
      <c r="AH7" s="81">
        <v>100.19</v>
      </c>
      <c r="AI7" s="81">
        <v>108.62321042830501</v>
      </c>
      <c r="AJ7" s="178">
        <v>32.32420632902042</v>
      </c>
    </row>
    <row r="8" spans="1:36" ht="24" customHeight="1">
      <c r="A8" s="5"/>
      <c r="B8" s="226"/>
      <c r="C8" s="264" t="s">
        <v>54</v>
      </c>
      <c r="D8" s="303"/>
      <c r="E8" s="81">
        <v>107.57527522935784</v>
      </c>
      <c r="F8" s="81">
        <v>107.04941176470588</v>
      </c>
      <c r="G8" s="81">
        <v>110.34499999999998</v>
      </c>
      <c r="H8" s="81">
        <v>108.7790909090909</v>
      </c>
      <c r="I8" s="81">
        <v>124.03500000000003</v>
      </c>
      <c r="J8" s="81">
        <v>111.07210526315791</v>
      </c>
      <c r="K8" s="81">
        <v>114.16541666666666</v>
      </c>
      <c r="L8" s="81">
        <v>106.07055555555556</v>
      </c>
      <c r="M8" s="81">
        <v>116.25491525423726</v>
      </c>
      <c r="N8" s="81">
        <v>103.2721212121212</v>
      </c>
      <c r="O8" s="81">
        <v>102.4365277777778</v>
      </c>
      <c r="P8" s="81">
        <v>111.6362068965517</v>
      </c>
      <c r="Q8" s="81">
        <v>103.31916666666666</v>
      </c>
      <c r="R8" s="81">
        <v>106.24680555555555</v>
      </c>
      <c r="S8" s="81">
        <v>99.11844827586202</v>
      </c>
      <c r="T8" s="81">
        <v>103.73456521739128</v>
      </c>
      <c r="U8" s="81">
        <v>98.8166666666667</v>
      </c>
      <c r="V8" s="81">
        <v>101.60015384615386</v>
      </c>
      <c r="W8" s="81">
        <v>98.35600000000001</v>
      </c>
      <c r="X8" s="81">
        <v>104.96969696969694</v>
      </c>
      <c r="Y8" s="81">
        <v>107.66160714285714</v>
      </c>
      <c r="Z8" s="81">
        <v>108.15212765957445</v>
      </c>
      <c r="AA8" s="81">
        <v>104.96950819672134</v>
      </c>
      <c r="AB8" s="81">
        <v>96.77820000000001</v>
      </c>
      <c r="AC8" s="81">
        <v>96.94617647058826</v>
      </c>
      <c r="AD8" s="81">
        <v>97.3975</v>
      </c>
      <c r="AE8" s="81">
        <v>101.93777777777777</v>
      </c>
      <c r="AF8" s="81">
        <v>108.89090909090909</v>
      </c>
      <c r="AG8" s="152">
        <v>89.43</v>
      </c>
      <c r="AH8" s="81">
        <v>97.71</v>
      </c>
      <c r="AI8" s="81">
        <v>105.82172891566262</v>
      </c>
      <c r="AJ8" s="129">
        <v>30.894661741696133</v>
      </c>
    </row>
    <row r="9" spans="2:36" ht="24" customHeight="1">
      <c r="B9" s="226"/>
      <c r="C9" s="226"/>
      <c r="D9" s="66" t="s">
        <v>220</v>
      </c>
      <c r="E9" s="81">
        <v>132.48333333333332</v>
      </c>
      <c r="F9" s="81">
        <v>131.43</v>
      </c>
      <c r="G9" s="81" t="s">
        <v>388</v>
      </c>
      <c r="H9" s="81">
        <v>137.26999999999998</v>
      </c>
      <c r="I9" s="81">
        <v>129.34</v>
      </c>
      <c r="J9" s="81">
        <v>116.51666666666667</v>
      </c>
      <c r="K9" s="81">
        <v>85.52666666666666</v>
      </c>
      <c r="L9" s="81">
        <v>93.77000000000001</v>
      </c>
      <c r="M9" s="81" t="s">
        <v>388</v>
      </c>
      <c r="N9" s="81" t="s">
        <v>388</v>
      </c>
      <c r="O9" s="81">
        <v>118.20666666666666</v>
      </c>
      <c r="P9" s="81">
        <v>103.05333333333333</v>
      </c>
      <c r="Q9" s="81">
        <v>87.99</v>
      </c>
      <c r="R9" s="81">
        <v>101.95</v>
      </c>
      <c r="S9" s="81">
        <v>93.9325</v>
      </c>
      <c r="T9" s="81">
        <v>95.31666666666666</v>
      </c>
      <c r="U9" s="81">
        <v>98.35</v>
      </c>
      <c r="V9" s="81">
        <v>112.00999999999999</v>
      </c>
      <c r="W9" s="81">
        <v>88.375</v>
      </c>
      <c r="X9" s="81">
        <v>105.17</v>
      </c>
      <c r="Y9" s="81">
        <v>85.16499999999999</v>
      </c>
      <c r="Z9" s="81">
        <v>104.17</v>
      </c>
      <c r="AA9" s="81">
        <v>100.16</v>
      </c>
      <c r="AB9" s="81">
        <v>82.02</v>
      </c>
      <c r="AC9" s="81" t="s">
        <v>388</v>
      </c>
      <c r="AD9" s="81">
        <v>82.30333333333333</v>
      </c>
      <c r="AE9" s="81">
        <v>92.13</v>
      </c>
      <c r="AF9" s="81" t="s">
        <v>388</v>
      </c>
      <c r="AG9" s="152" t="s">
        <v>388</v>
      </c>
      <c r="AH9" s="81">
        <v>92.34</v>
      </c>
      <c r="AI9" s="81">
        <v>100.0757575757576</v>
      </c>
      <c r="AJ9" s="129">
        <v>23.721575512639642</v>
      </c>
    </row>
    <row r="10" spans="2:36" ht="24" customHeight="1">
      <c r="B10" s="226"/>
      <c r="C10" s="226"/>
      <c r="D10" s="66" t="s">
        <v>221</v>
      </c>
      <c r="E10" s="81">
        <v>101.39653846153844</v>
      </c>
      <c r="F10" s="81">
        <v>111.95166666666667</v>
      </c>
      <c r="G10" s="81">
        <v>92.09400000000001</v>
      </c>
      <c r="H10" s="81">
        <v>104.771</v>
      </c>
      <c r="I10" s="81">
        <v>137.01666666666668</v>
      </c>
      <c r="J10" s="81">
        <v>104.99166666666667</v>
      </c>
      <c r="K10" s="81">
        <v>98.76200000000001</v>
      </c>
      <c r="L10" s="81">
        <v>114.46499999999999</v>
      </c>
      <c r="M10" s="81">
        <v>90.36749999999999</v>
      </c>
      <c r="N10" s="81">
        <v>97.08785714285715</v>
      </c>
      <c r="O10" s="81">
        <v>99.47642857142857</v>
      </c>
      <c r="P10" s="81">
        <v>102.89923076923077</v>
      </c>
      <c r="Q10" s="81">
        <v>119.680625</v>
      </c>
      <c r="R10" s="81">
        <v>95.75999999999999</v>
      </c>
      <c r="S10" s="81">
        <v>90.91454545454543</v>
      </c>
      <c r="T10" s="81">
        <v>101.19166666666666</v>
      </c>
      <c r="U10" s="81">
        <v>93.08640000000001</v>
      </c>
      <c r="V10" s="81">
        <v>95.03722222222223</v>
      </c>
      <c r="W10" s="81">
        <v>88.0281818181818</v>
      </c>
      <c r="X10" s="81">
        <v>95.89823529411767</v>
      </c>
      <c r="Y10" s="81">
        <v>96.07</v>
      </c>
      <c r="Z10" s="81">
        <v>105.17909090909092</v>
      </c>
      <c r="AA10" s="81">
        <v>99.48111111111112</v>
      </c>
      <c r="AB10" s="81">
        <v>106.27142857142859</v>
      </c>
      <c r="AC10" s="81">
        <v>91.19666666666666</v>
      </c>
      <c r="AD10" s="81">
        <v>99.22599999999998</v>
      </c>
      <c r="AE10" s="81">
        <v>88.71600000000001</v>
      </c>
      <c r="AF10" s="81" t="s">
        <v>388</v>
      </c>
      <c r="AG10" s="152" t="s">
        <v>388</v>
      </c>
      <c r="AH10" s="81">
        <v>94.18</v>
      </c>
      <c r="AI10" s="81">
        <v>99.93658959537565</v>
      </c>
      <c r="AJ10" s="129">
        <v>26.15594533660311</v>
      </c>
    </row>
    <row r="11" spans="2:36" ht="24" customHeight="1">
      <c r="B11" s="226"/>
      <c r="C11" s="226"/>
      <c r="D11" s="66" t="s">
        <v>222</v>
      </c>
      <c r="E11" s="81">
        <v>104.41200000000006</v>
      </c>
      <c r="F11" s="81">
        <v>112.895</v>
      </c>
      <c r="G11" s="81">
        <v>125.075</v>
      </c>
      <c r="H11" s="81">
        <v>107.53636363636362</v>
      </c>
      <c r="I11" s="81">
        <v>139.50333333333333</v>
      </c>
      <c r="J11" s="81">
        <v>98.80571428571429</v>
      </c>
      <c r="K11" s="81">
        <v>101.71125</v>
      </c>
      <c r="L11" s="81">
        <v>110.795</v>
      </c>
      <c r="M11" s="81">
        <v>174.42222222222225</v>
      </c>
      <c r="N11" s="81">
        <v>102.02210526315791</v>
      </c>
      <c r="O11" s="81">
        <v>102.1738888888889</v>
      </c>
      <c r="P11" s="81">
        <v>132.50692307692307</v>
      </c>
      <c r="Q11" s="81">
        <v>104.23800000000001</v>
      </c>
      <c r="R11" s="81">
        <v>106.19421052631577</v>
      </c>
      <c r="S11" s="81">
        <v>99.40142857142857</v>
      </c>
      <c r="T11" s="81">
        <v>116.138</v>
      </c>
      <c r="U11" s="81">
        <v>99.72866666666667</v>
      </c>
      <c r="V11" s="81">
        <v>98.8375</v>
      </c>
      <c r="W11" s="81">
        <v>98.5125</v>
      </c>
      <c r="X11" s="81">
        <v>109.02333333333331</v>
      </c>
      <c r="Y11" s="81">
        <v>110.62083333333334</v>
      </c>
      <c r="Z11" s="81">
        <v>114.25714285714287</v>
      </c>
      <c r="AA11" s="81">
        <v>102.55166666666668</v>
      </c>
      <c r="AB11" s="81">
        <v>87.98625</v>
      </c>
      <c r="AC11" s="81">
        <v>90.2125</v>
      </c>
      <c r="AD11" s="81">
        <v>100.28749999999998</v>
      </c>
      <c r="AE11" s="81">
        <v>110.10499999999999</v>
      </c>
      <c r="AF11" s="81">
        <v>113.36142857142859</v>
      </c>
      <c r="AG11" s="152">
        <v>89.43</v>
      </c>
      <c r="AH11" s="81">
        <v>99.045</v>
      </c>
      <c r="AI11" s="81">
        <v>108.77750000000006</v>
      </c>
      <c r="AJ11" s="129">
        <v>40.45677916736594</v>
      </c>
    </row>
    <row r="12" spans="1:36" ht="24" customHeight="1">
      <c r="A12" s="5"/>
      <c r="B12" s="226"/>
      <c r="C12" s="226"/>
      <c r="D12" s="66" t="s">
        <v>223</v>
      </c>
      <c r="E12" s="81">
        <v>106.54622641509435</v>
      </c>
      <c r="F12" s="81">
        <v>101.04625000000001</v>
      </c>
      <c r="G12" s="81">
        <v>116.52</v>
      </c>
      <c r="H12" s="81">
        <v>96.13999999999999</v>
      </c>
      <c r="I12" s="81">
        <v>121.09769230769231</v>
      </c>
      <c r="J12" s="81">
        <v>116.72666666666667</v>
      </c>
      <c r="K12" s="81">
        <v>123.87375000000002</v>
      </c>
      <c r="L12" s="81">
        <v>99.29727272727273</v>
      </c>
      <c r="M12" s="81">
        <v>110.92375000000003</v>
      </c>
      <c r="N12" s="81">
        <v>104.53117647058822</v>
      </c>
      <c r="O12" s="81">
        <v>91.62</v>
      </c>
      <c r="P12" s="81">
        <v>105.64384615384614</v>
      </c>
      <c r="Q12" s="81">
        <v>89.94937499999999</v>
      </c>
      <c r="R12" s="81">
        <v>104.75642857142857</v>
      </c>
      <c r="S12" s="81">
        <v>111.93200000000002</v>
      </c>
      <c r="T12" s="81">
        <v>97.36999999999999</v>
      </c>
      <c r="U12" s="81">
        <v>103.21545454545456</v>
      </c>
      <c r="V12" s="81">
        <v>107.82117647058823</v>
      </c>
      <c r="W12" s="81">
        <v>97.491</v>
      </c>
      <c r="X12" s="81">
        <v>109.29923076923077</v>
      </c>
      <c r="Y12" s="81">
        <v>100.58500000000001</v>
      </c>
      <c r="Z12" s="81">
        <v>100.92999999999999</v>
      </c>
      <c r="AA12" s="81">
        <v>108.8976923076923</v>
      </c>
      <c r="AB12" s="81">
        <v>93.36818181818181</v>
      </c>
      <c r="AC12" s="81">
        <v>101.46833333333332</v>
      </c>
      <c r="AD12" s="81">
        <v>96</v>
      </c>
      <c r="AE12" s="81">
        <v>104.40499999999999</v>
      </c>
      <c r="AF12" s="81">
        <v>103.70666666666666</v>
      </c>
      <c r="AG12" s="152" t="s">
        <v>388</v>
      </c>
      <c r="AH12" s="81">
        <v>97.01</v>
      </c>
      <c r="AI12" s="81">
        <v>105.16414814814816</v>
      </c>
      <c r="AJ12" s="129">
        <v>27.769697862669272</v>
      </c>
    </row>
    <row r="13" spans="2:36" ht="24" customHeight="1">
      <c r="B13" s="226"/>
      <c r="C13" s="226"/>
      <c r="D13" s="66" t="s">
        <v>224</v>
      </c>
      <c r="E13" s="81">
        <v>109.79965517241381</v>
      </c>
      <c r="F13" s="81">
        <v>111.99555555555554</v>
      </c>
      <c r="G13" s="81">
        <v>105.13272727272728</v>
      </c>
      <c r="H13" s="81">
        <v>114.68299999999999</v>
      </c>
      <c r="I13" s="81">
        <v>100.66333333333334</v>
      </c>
      <c r="J13" s="81">
        <v>111.55000000000001</v>
      </c>
      <c r="K13" s="81">
        <v>128.15833333333333</v>
      </c>
      <c r="L13" s="81">
        <v>95.06466666666668</v>
      </c>
      <c r="M13" s="81">
        <v>113.202</v>
      </c>
      <c r="N13" s="81">
        <v>104.54714285714286</v>
      </c>
      <c r="O13" s="81">
        <v>99.15142857142857</v>
      </c>
      <c r="P13" s="81">
        <v>112.40700000000001</v>
      </c>
      <c r="Q13" s="81">
        <v>99.60499999999999</v>
      </c>
      <c r="R13" s="81">
        <v>120.826875</v>
      </c>
      <c r="S13" s="81">
        <v>92.70727272727272</v>
      </c>
      <c r="T13" s="81">
        <v>87.94749999999999</v>
      </c>
      <c r="U13" s="81">
        <v>99.9975</v>
      </c>
      <c r="V13" s="81">
        <v>99.83666666666666</v>
      </c>
      <c r="W13" s="81">
        <v>102.18785714285714</v>
      </c>
      <c r="X13" s="81">
        <v>110.40230769230766</v>
      </c>
      <c r="Y13" s="81">
        <v>122.79117647058823</v>
      </c>
      <c r="Z13" s="81">
        <v>113.33749999999999</v>
      </c>
      <c r="AA13" s="81">
        <v>104.89727272727274</v>
      </c>
      <c r="AB13" s="81">
        <v>98.36333333333334</v>
      </c>
      <c r="AC13" s="81">
        <v>96.83399999999999</v>
      </c>
      <c r="AD13" s="81">
        <v>93.56</v>
      </c>
      <c r="AE13" s="81">
        <v>116.16</v>
      </c>
      <c r="AF13" s="81">
        <v>93.15</v>
      </c>
      <c r="AG13" s="152" t="s">
        <v>388</v>
      </c>
      <c r="AH13" s="81">
        <v>100.19</v>
      </c>
      <c r="AI13" s="81">
        <v>107.56038338658145</v>
      </c>
      <c r="AJ13" s="129">
        <v>28.63130387165427</v>
      </c>
    </row>
    <row r="14" spans="2:36" ht="24" customHeight="1">
      <c r="B14" s="226"/>
      <c r="C14" s="226"/>
      <c r="D14" s="66" t="s">
        <v>225</v>
      </c>
      <c r="E14" s="81">
        <v>106.23428571428572</v>
      </c>
      <c r="F14" s="81">
        <v>104.6925</v>
      </c>
      <c r="G14" s="81">
        <v>104.5675</v>
      </c>
      <c r="H14" s="81">
        <v>117.7125</v>
      </c>
      <c r="I14" s="81">
        <v>97.672</v>
      </c>
      <c r="J14" s="81">
        <v>123.38000000000001</v>
      </c>
      <c r="K14" s="81">
        <v>133.04</v>
      </c>
      <c r="L14" s="81">
        <v>120.63083333333333</v>
      </c>
      <c r="M14" s="81">
        <v>110.51599999999999</v>
      </c>
      <c r="N14" s="81">
        <v>112.31125</v>
      </c>
      <c r="O14" s="81">
        <v>120.67285714285715</v>
      </c>
      <c r="P14" s="81">
        <v>96.9425</v>
      </c>
      <c r="Q14" s="81">
        <v>108.98166666666667</v>
      </c>
      <c r="R14" s="81">
        <v>103.935</v>
      </c>
      <c r="S14" s="81">
        <v>126</v>
      </c>
      <c r="T14" s="81">
        <v>108.855</v>
      </c>
      <c r="U14" s="81">
        <v>123.35333333333334</v>
      </c>
      <c r="V14" s="81">
        <v>107.98</v>
      </c>
      <c r="W14" s="81">
        <v>107.93</v>
      </c>
      <c r="X14" s="81">
        <v>95.998</v>
      </c>
      <c r="Y14" s="81">
        <v>93.155</v>
      </c>
      <c r="Z14" s="81">
        <v>114.26500000000001</v>
      </c>
      <c r="AA14" s="81">
        <v>130.64249999999998</v>
      </c>
      <c r="AB14" s="81">
        <v>100.19</v>
      </c>
      <c r="AC14" s="81">
        <v>104.535</v>
      </c>
      <c r="AD14" s="81">
        <v>119.135</v>
      </c>
      <c r="AE14" s="81" t="s">
        <v>388</v>
      </c>
      <c r="AF14" s="81" t="s">
        <v>388</v>
      </c>
      <c r="AG14" s="152" t="s">
        <v>388</v>
      </c>
      <c r="AH14" s="81">
        <v>107.62</v>
      </c>
      <c r="AI14" s="81">
        <v>111.23751824817518</v>
      </c>
      <c r="AJ14" s="129">
        <v>28.529705591690945</v>
      </c>
    </row>
    <row r="15" spans="2:36" ht="24" customHeight="1">
      <c r="B15" s="226"/>
      <c r="C15" s="304"/>
      <c r="D15" s="66" t="s">
        <v>226</v>
      </c>
      <c r="E15" s="81">
        <v>125.12800000000001</v>
      </c>
      <c r="F15" s="81">
        <v>74.93</v>
      </c>
      <c r="G15" s="81">
        <v>134.20999999999998</v>
      </c>
      <c r="H15" s="81">
        <v>104.78200000000001</v>
      </c>
      <c r="I15" s="81">
        <v>179.8</v>
      </c>
      <c r="J15" s="81">
        <v>90.53</v>
      </c>
      <c r="K15" s="81">
        <v>136</v>
      </c>
      <c r="L15" s="81">
        <v>138.86</v>
      </c>
      <c r="M15" s="81">
        <v>89.72</v>
      </c>
      <c r="N15" s="81">
        <v>110.96</v>
      </c>
      <c r="O15" s="81">
        <v>114.185</v>
      </c>
      <c r="P15" s="81">
        <v>110.125</v>
      </c>
      <c r="Q15" s="81" t="s">
        <v>388</v>
      </c>
      <c r="R15" s="81">
        <v>70.3</v>
      </c>
      <c r="S15" s="81">
        <v>78.35</v>
      </c>
      <c r="T15" s="81">
        <v>137.425</v>
      </c>
      <c r="U15" s="81" t="s">
        <v>388</v>
      </c>
      <c r="V15" s="81" t="s">
        <v>388</v>
      </c>
      <c r="W15" s="81">
        <v>121.58</v>
      </c>
      <c r="X15" s="81">
        <v>116.33000000000001</v>
      </c>
      <c r="Y15" s="81">
        <v>98.82</v>
      </c>
      <c r="Z15" s="81">
        <v>111.235</v>
      </c>
      <c r="AA15" s="81">
        <v>89.43</v>
      </c>
      <c r="AB15" s="81">
        <v>93.56</v>
      </c>
      <c r="AC15" s="81">
        <v>101.845</v>
      </c>
      <c r="AD15" s="81" t="s">
        <v>388</v>
      </c>
      <c r="AE15" s="81" t="s">
        <v>388</v>
      </c>
      <c r="AF15" s="81" t="s">
        <v>388</v>
      </c>
      <c r="AG15" s="152" t="s">
        <v>388</v>
      </c>
      <c r="AH15" s="81">
        <v>109.3</v>
      </c>
      <c r="AI15" s="81">
        <v>112.88333333333335</v>
      </c>
      <c r="AJ15" s="129">
        <v>32.59118243665068</v>
      </c>
    </row>
    <row r="16" spans="1:36" ht="24" customHeight="1">
      <c r="A16" s="5"/>
      <c r="B16" s="226"/>
      <c r="C16" s="296" t="s">
        <v>55</v>
      </c>
      <c r="D16" s="301"/>
      <c r="E16" s="81">
        <v>100.90324324324325</v>
      </c>
      <c r="F16" s="81">
        <v>124.636</v>
      </c>
      <c r="G16" s="81">
        <v>125.85879999999997</v>
      </c>
      <c r="H16" s="81">
        <v>136.47826086956522</v>
      </c>
      <c r="I16" s="81">
        <v>130.97333333333333</v>
      </c>
      <c r="J16" s="81">
        <v>133.64263157894734</v>
      </c>
      <c r="K16" s="81">
        <v>108.61411764705883</v>
      </c>
      <c r="L16" s="81">
        <v>105.82782608695652</v>
      </c>
      <c r="M16" s="81">
        <v>118.24967741935482</v>
      </c>
      <c r="N16" s="81">
        <v>107.30071428571426</v>
      </c>
      <c r="O16" s="81">
        <v>115.23088235294118</v>
      </c>
      <c r="P16" s="81">
        <v>111.49833333333332</v>
      </c>
      <c r="Q16" s="81">
        <v>97.95692307692308</v>
      </c>
      <c r="R16" s="81">
        <v>108.68413793103446</v>
      </c>
      <c r="S16" s="81">
        <v>107.88842105263159</v>
      </c>
      <c r="T16" s="81">
        <v>104.50263157894734</v>
      </c>
      <c r="U16" s="81">
        <v>105.99647058823531</v>
      </c>
      <c r="V16" s="81">
        <v>105.61363636363636</v>
      </c>
      <c r="W16" s="81">
        <v>103.21791666666668</v>
      </c>
      <c r="X16" s="81">
        <v>101.42772727272727</v>
      </c>
      <c r="Y16" s="81">
        <v>109.8424</v>
      </c>
      <c r="Z16" s="81">
        <v>101.86999999999999</v>
      </c>
      <c r="AA16" s="81">
        <v>105.50772727272725</v>
      </c>
      <c r="AB16" s="81">
        <v>107.225</v>
      </c>
      <c r="AC16" s="81">
        <v>101.25142857142859</v>
      </c>
      <c r="AD16" s="81">
        <v>101.15375</v>
      </c>
      <c r="AE16" s="81">
        <v>95.88333333333334</v>
      </c>
      <c r="AF16" s="81">
        <v>112.85</v>
      </c>
      <c r="AG16" s="152" t="s">
        <v>388</v>
      </c>
      <c r="AH16" s="81">
        <v>100.7</v>
      </c>
      <c r="AI16" s="81">
        <v>109.12568088033015</v>
      </c>
      <c r="AJ16" s="129">
        <v>33.83692747885536</v>
      </c>
    </row>
    <row r="17" spans="2:36" ht="24" customHeight="1">
      <c r="B17" s="226"/>
      <c r="C17" s="226"/>
      <c r="D17" s="66" t="s">
        <v>220</v>
      </c>
      <c r="E17" s="81">
        <v>90.27357142857143</v>
      </c>
      <c r="F17" s="81">
        <v>82.80333333333334</v>
      </c>
      <c r="G17" s="81">
        <v>299.53499999999997</v>
      </c>
      <c r="H17" s="81">
        <v>158.474</v>
      </c>
      <c r="I17" s="81">
        <v>91.59</v>
      </c>
      <c r="J17" s="81">
        <v>170.0025</v>
      </c>
      <c r="K17" s="81">
        <v>91.62333333333333</v>
      </c>
      <c r="L17" s="81">
        <v>101.36555555555556</v>
      </c>
      <c r="M17" s="81">
        <v>102.282</v>
      </c>
      <c r="N17" s="81">
        <v>118.94454545454545</v>
      </c>
      <c r="O17" s="81">
        <v>87.23666666666666</v>
      </c>
      <c r="P17" s="81">
        <v>117.65384615384617</v>
      </c>
      <c r="Q17" s="81">
        <v>106.952</v>
      </c>
      <c r="R17" s="81">
        <v>115.99166666666667</v>
      </c>
      <c r="S17" s="81">
        <v>97.6</v>
      </c>
      <c r="T17" s="81">
        <v>117.98800000000001</v>
      </c>
      <c r="U17" s="81">
        <v>107.15800000000002</v>
      </c>
      <c r="V17" s="81">
        <v>102.2157142857143</v>
      </c>
      <c r="W17" s="81">
        <v>106.4357142857143</v>
      </c>
      <c r="X17" s="81">
        <v>143.115</v>
      </c>
      <c r="Y17" s="81">
        <v>110.13333333333333</v>
      </c>
      <c r="Z17" s="81">
        <v>90.23249999999999</v>
      </c>
      <c r="AA17" s="81">
        <v>104.125</v>
      </c>
      <c r="AB17" s="81">
        <v>101.75500000000001</v>
      </c>
      <c r="AC17" s="81">
        <v>101.17</v>
      </c>
      <c r="AD17" s="81">
        <v>100.245</v>
      </c>
      <c r="AE17" s="81" t="s">
        <v>388</v>
      </c>
      <c r="AF17" s="81" t="s">
        <v>388</v>
      </c>
      <c r="AG17" s="152" t="s">
        <v>388</v>
      </c>
      <c r="AH17" s="81">
        <v>98.205</v>
      </c>
      <c r="AI17" s="81">
        <v>110.8171621621622</v>
      </c>
      <c r="AJ17" s="129">
        <v>46.53403811680776</v>
      </c>
    </row>
    <row r="18" spans="2:36" ht="24" customHeight="1">
      <c r="B18" s="226"/>
      <c r="C18" s="226"/>
      <c r="D18" s="66" t="s">
        <v>221</v>
      </c>
      <c r="E18" s="81">
        <v>99.75177777777776</v>
      </c>
      <c r="F18" s="81">
        <v>90.1</v>
      </c>
      <c r="G18" s="81">
        <v>100.82</v>
      </c>
      <c r="H18" s="81">
        <v>123.39</v>
      </c>
      <c r="I18" s="81">
        <v>172.57000000000002</v>
      </c>
      <c r="J18" s="81">
        <v>106.93199999999999</v>
      </c>
      <c r="K18" s="81">
        <v>101.375</v>
      </c>
      <c r="L18" s="81">
        <v>85.53333333333335</v>
      </c>
      <c r="M18" s="81">
        <v>129.45</v>
      </c>
      <c r="N18" s="81">
        <v>87.48400000000001</v>
      </c>
      <c r="O18" s="81">
        <v>114.7990909090909</v>
      </c>
      <c r="P18" s="81">
        <v>104.894</v>
      </c>
      <c r="Q18" s="81">
        <v>85.95888888888891</v>
      </c>
      <c r="R18" s="81">
        <v>98.72571428571428</v>
      </c>
      <c r="S18" s="81">
        <v>101.72833333333334</v>
      </c>
      <c r="T18" s="81">
        <v>103.352</v>
      </c>
      <c r="U18" s="81">
        <v>103.73222222222222</v>
      </c>
      <c r="V18" s="81">
        <v>99.304</v>
      </c>
      <c r="W18" s="81">
        <v>93.7685714285714</v>
      </c>
      <c r="X18" s="81">
        <v>97.91777777777779</v>
      </c>
      <c r="Y18" s="81">
        <v>99.73600000000002</v>
      </c>
      <c r="Z18" s="81">
        <v>114.38666666666667</v>
      </c>
      <c r="AA18" s="81">
        <v>94.61799999999998</v>
      </c>
      <c r="AB18" s="81">
        <v>117.23333333333333</v>
      </c>
      <c r="AC18" s="81">
        <v>92.01333333333332</v>
      </c>
      <c r="AD18" s="81">
        <v>107.7875</v>
      </c>
      <c r="AE18" s="81">
        <v>78.48</v>
      </c>
      <c r="AF18" s="81">
        <v>123.85</v>
      </c>
      <c r="AG18" s="152" t="s">
        <v>388</v>
      </c>
      <c r="AH18" s="81">
        <v>94.25</v>
      </c>
      <c r="AI18" s="81">
        <v>102.1666844919786</v>
      </c>
      <c r="AJ18" s="129">
        <v>29.811725785748312</v>
      </c>
    </row>
    <row r="19" spans="2:36" ht="24" customHeight="1">
      <c r="B19" s="226"/>
      <c r="C19" s="226"/>
      <c r="D19" s="66" t="s">
        <v>222</v>
      </c>
      <c r="E19" s="81">
        <v>104.54214285714284</v>
      </c>
      <c r="F19" s="81">
        <v>136.136</v>
      </c>
      <c r="G19" s="81">
        <v>117.59250000000002</v>
      </c>
      <c r="H19" s="81">
        <v>107.89333333333333</v>
      </c>
      <c r="I19" s="81">
        <v>130.824</v>
      </c>
      <c r="J19" s="81">
        <v>194.27</v>
      </c>
      <c r="K19" s="81">
        <v>97.6</v>
      </c>
      <c r="L19" s="81">
        <v>117.66</v>
      </c>
      <c r="M19" s="81">
        <v>101.65</v>
      </c>
      <c r="N19" s="81">
        <v>110.95800000000001</v>
      </c>
      <c r="O19" s="81">
        <v>135.03555555555556</v>
      </c>
      <c r="P19" s="81">
        <v>107.26583333333336</v>
      </c>
      <c r="Q19" s="81">
        <v>94.248</v>
      </c>
      <c r="R19" s="81">
        <v>119.826</v>
      </c>
      <c r="S19" s="81">
        <v>110.65</v>
      </c>
      <c r="T19" s="81">
        <v>100.63666666666666</v>
      </c>
      <c r="U19" s="81">
        <v>116.185</v>
      </c>
      <c r="V19" s="81">
        <v>118.7175</v>
      </c>
      <c r="W19" s="81">
        <v>89.42666666666666</v>
      </c>
      <c r="X19" s="81">
        <v>106.01750000000001</v>
      </c>
      <c r="Y19" s="81">
        <v>106.91499999999999</v>
      </c>
      <c r="Z19" s="81">
        <v>91.09666666666665</v>
      </c>
      <c r="AA19" s="81">
        <v>83.565</v>
      </c>
      <c r="AB19" s="81">
        <v>90.26</v>
      </c>
      <c r="AC19" s="81">
        <v>107.815</v>
      </c>
      <c r="AD19" s="81">
        <v>101.91</v>
      </c>
      <c r="AE19" s="81" t="s">
        <v>388</v>
      </c>
      <c r="AF19" s="81">
        <v>101.85</v>
      </c>
      <c r="AG19" s="152" t="s">
        <v>388</v>
      </c>
      <c r="AH19" s="81">
        <v>103.68</v>
      </c>
      <c r="AI19" s="81">
        <v>111.16688</v>
      </c>
      <c r="AJ19" s="129">
        <v>27.407073298694257</v>
      </c>
    </row>
    <row r="20" spans="1:36" ht="24" customHeight="1">
      <c r="A20" s="5"/>
      <c r="B20" s="226"/>
      <c r="C20" s="226"/>
      <c r="D20" s="66" t="s">
        <v>223</v>
      </c>
      <c r="E20" s="81">
        <v>105.62250000000002</v>
      </c>
      <c r="F20" s="81">
        <v>118.63428571428572</v>
      </c>
      <c r="G20" s="81">
        <v>113.46</v>
      </c>
      <c r="H20" s="81">
        <v>149.17428571428573</v>
      </c>
      <c r="I20" s="81">
        <v>134.46</v>
      </c>
      <c r="J20" s="81">
        <v>137.495</v>
      </c>
      <c r="K20" s="81">
        <v>113.186</v>
      </c>
      <c r="L20" s="81">
        <v>133.11</v>
      </c>
      <c r="M20" s="81">
        <v>122.27250000000002</v>
      </c>
      <c r="N20" s="81">
        <v>106.44500000000001</v>
      </c>
      <c r="O20" s="81">
        <v>99.42333333333335</v>
      </c>
      <c r="P20" s="81">
        <v>126.99000000000001</v>
      </c>
      <c r="Q20" s="81">
        <v>108.14666666666666</v>
      </c>
      <c r="R20" s="81">
        <v>104.487</v>
      </c>
      <c r="S20" s="81">
        <v>105.625</v>
      </c>
      <c r="T20" s="81">
        <v>96.15666666666668</v>
      </c>
      <c r="U20" s="81" t="s">
        <v>388</v>
      </c>
      <c r="V20" s="81">
        <v>116.05</v>
      </c>
      <c r="W20" s="81">
        <v>135.14</v>
      </c>
      <c r="X20" s="81">
        <v>94.74666666666667</v>
      </c>
      <c r="Y20" s="81">
        <v>111.17333333333333</v>
      </c>
      <c r="Z20" s="81">
        <v>109.3</v>
      </c>
      <c r="AA20" s="81">
        <v>111.62666666666667</v>
      </c>
      <c r="AB20" s="81">
        <v>114.89999999999999</v>
      </c>
      <c r="AC20" s="81">
        <v>108.68666666666667</v>
      </c>
      <c r="AD20" s="81">
        <v>102.41666666666667</v>
      </c>
      <c r="AE20" s="81" t="s">
        <v>388</v>
      </c>
      <c r="AF20" s="81" t="s">
        <v>388</v>
      </c>
      <c r="AG20" s="152" t="s">
        <v>388</v>
      </c>
      <c r="AH20" s="81">
        <v>111.01</v>
      </c>
      <c r="AI20" s="81">
        <v>113.39962962962964</v>
      </c>
      <c r="AJ20" s="129">
        <v>26.21604574186226</v>
      </c>
    </row>
    <row r="21" spans="2:36" ht="24" customHeight="1">
      <c r="B21" s="226"/>
      <c r="C21" s="304"/>
      <c r="D21" s="66" t="s">
        <v>224</v>
      </c>
      <c r="E21" s="81">
        <v>99.8912121212121</v>
      </c>
      <c r="F21" s="81">
        <v>160.77249999999998</v>
      </c>
      <c r="G21" s="81">
        <v>104.2822222222222</v>
      </c>
      <c r="H21" s="81">
        <v>121.71199999999999</v>
      </c>
      <c r="I21" s="81">
        <v>99.26666666666667</v>
      </c>
      <c r="J21" s="81">
        <v>116.05799999999999</v>
      </c>
      <c r="K21" s="81">
        <v>117.54833333333333</v>
      </c>
      <c r="L21" s="81">
        <v>126.7525</v>
      </c>
      <c r="M21" s="81">
        <v>126.64200000000001</v>
      </c>
      <c r="N21" s="81">
        <v>117.36000000000001</v>
      </c>
      <c r="O21" s="81">
        <v>123.61000000000001</v>
      </c>
      <c r="P21" s="81">
        <v>104.69999999999999</v>
      </c>
      <c r="Q21" s="81">
        <v>110.70249999999999</v>
      </c>
      <c r="R21" s="81">
        <v>120.81</v>
      </c>
      <c r="S21" s="81">
        <v>118.09200000000001</v>
      </c>
      <c r="T21" s="81" t="s">
        <v>388</v>
      </c>
      <c r="U21" s="81">
        <v>100.19</v>
      </c>
      <c r="V21" s="81">
        <v>96.15000000000002</v>
      </c>
      <c r="W21" s="81">
        <v>107.44800000000001</v>
      </c>
      <c r="X21" s="81">
        <v>88.9025</v>
      </c>
      <c r="Y21" s="81">
        <v>135.1375</v>
      </c>
      <c r="Z21" s="81">
        <v>98.17333333333333</v>
      </c>
      <c r="AA21" s="81">
        <v>120.21999999999998</v>
      </c>
      <c r="AB21" s="81" t="s">
        <v>388</v>
      </c>
      <c r="AC21" s="81">
        <v>93.94</v>
      </c>
      <c r="AD21" s="81">
        <v>94.29249999999999</v>
      </c>
      <c r="AE21" s="81">
        <v>104.58500000000001</v>
      </c>
      <c r="AF21" s="81" t="s">
        <v>388</v>
      </c>
      <c r="AG21" s="152" t="s">
        <v>388</v>
      </c>
      <c r="AH21" s="81">
        <v>101.845</v>
      </c>
      <c r="AI21" s="81">
        <v>110.78371212121215</v>
      </c>
      <c r="AJ21" s="129">
        <v>33.786031473912224</v>
      </c>
    </row>
    <row r="22" spans="2:36" ht="24" customHeight="1">
      <c r="B22" s="226"/>
      <c r="C22" s="296" t="s">
        <v>56</v>
      </c>
      <c r="D22" s="301"/>
      <c r="E22" s="81">
        <v>115.10326530612245</v>
      </c>
      <c r="F22" s="81">
        <v>115.03454545454547</v>
      </c>
      <c r="G22" s="81">
        <v>129.94461538461536</v>
      </c>
      <c r="H22" s="81">
        <v>123.48857142857142</v>
      </c>
      <c r="I22" s="81">
        <v>119.01416666666667</v>
      </c>
      <c r="J22" s="81">
        <v>130.91400000000002</v>
      </c>
      <c r="K22" s="81">
        <v>138.38</v>
      </c>
      <c r="L22" s="81">
        <v>140.81333333333333</v>
      </c>
      <c r="M22" s="81">
        <v>132.6753846153846</v>
      </c>
      <c r="N22" s="81">
        <v>131.32333333333332</v>
      </c>
      <c r="O22" s="81">
        <v>139.1475</v>
      </c>
      <c r="P22" s="81">
        <v>124.41666666666667</v>
      </c>
      <c r="Q22" s="81">
        <v>129.79714285714286</v>
      </c>
      <c r="R22" s="81">
        <v>122.27714285714286</v>
      </c>
      <c r="S22" s="81">
        <v>124.26999999999998</v>
      </c>
      <c r="T22" s="81">
        <v>133.55285714285714</v>
      </c>
      <c r="U22" s="81">
        <v>120.026</v>
      </c>
      <c r="V22" s="81">
        <v>114.085</v>
      </c>
      <c r="W22" s="81">
        <v>121.83285714285714</v>
      </c>
      <c r="X22" s="81">
        <v>129.10500000000002</v>
      </c>
      <c r="Y22" s="81">
        <v>120.88</v>
      </c>
      <c r="Z22" s="81">
        <v>116.61454545454545</v>
      </c>
      <c r="AA22" s="81">
        <v>119.96000000000001</v>
      </c>
      <c r="AB22" s="81">
        <v>111.0909090909091</v>
      </c>
      <c r="AC22" s="81">
        <v>107.72833333333334</v>
      </c>
      <c r="AD22" s="81">
        <v>116.66499999999999</v>
      </c>
      <c r="AE22" s="81">
        <v>115.87249999999999</v>
      </c>
      <c r="AF22" s="81">
        <v>117.665</v>
      </c>
      <c r="AG22" s="152" t="s">
        <v>388</v>
      </c>
      <c r="AH22" s="81">
        <v>114.685</v>
      </c>
      <c r="AI22" s="81">
        <v>123.00295302013424</v>
      </c>
      <c r="AJ22" s="129">
        <v>32.559215238918405</v>
      </c>
    </row>
    <row r="23" spans="1:36" ht="24" customHeight="1">
      <c r="A23" s="5"/>
      <c r="B23" s="226"/>
      <c r="C23" s="226"/>
      <c r="D23" s="66" t="s">
        <v>220</v>
      </c>
      <c r="E23" s="81">
        <v>111.96166666666666</v>
      </c>
      <c r="F23" s="81">
        <v>114.785</v>
      </c>
      <c r="G23" s="81">
        <v>119.02666666666669</v>
      </c>
      <c r="H23" s="81" t="s">
        <v>388</v>
      </c>
      <c r="I23" s="81">
        <v>157.62</v>
      </c>
      <c r="J23" s="81">
        <v>178.71</v>
      </c>
      <c r="K23" s="81">
        <v>72.87</v>
      </c>
      <c r="L23" s="81">
        <v>101.845</v>
      </c>
      <c r="M23" s="81">
        <v>152.48000000000002</v>
      </c>
      <c r="N23" s="81">
        <v>119.025</v>
      </c>
      <c r="O23" s="81">
        <v>135.225</v>
      </c>
      <c r="P23" s="81" t="s">
        <v>388</v>
      </c>
      <c r="Q23" s="81">
        <v>131.22</v>
      </c>
      <c r="R23" s="81">
        <v>112.35</v>
      </c>
      <c r="S23" s="81">
        <v>96.465</v>
      </c>
      <c r="T23" s="81">
        <v>134.29999999999998</v>
      </c>
      <c r="U23" s="81" t="s">
        <v>388</v>
      </c>
      <c r="V23" s="81">
        <v>115.62</v>
      </c>
      <c r="W23" s="81">
        <v>128.04</v>
      </c>
      <c r="X23" s="81">
        <v>128.616</v>
      </c>
      <c r="Y23" s="81">
        <v>119.12</v>
      </c>
      <c r="Z23" s="81">
        <v>142.99</v>
      </c>
      <c r="AA23" s="81">
        <v>122.71</v>
      </c>
      <c r="AB23" s="81" t="s">
        <v>388</v>
      </c>
      <c r="AC23" s="81">
        <v>93.75</v>
      </c>
      <c r="AD23" s="81">
        <v>113.95</v>
      </c>
      <c r="AE23" s="81">
        <v>113.44</v>
      </c>
      <c r="AF23" s="81" t="s">
        <v>388</v>
      </c>
      <c r="AG23" s="152" t="s">
        <v>388</v>
      </c>
      <c r="AH23" s="81">
        <v>114.95</v>
      </c>
      <c r="AI23" s="81">
        <v>121.8130769230769</v>
      </c>
      <c r="AJ23" s="129">
        <v>28.08285490057084</v>
      </c>
    </row>
    <row r="24" spans="2:36" ht="24" customHeight="1">
      <c r="B24" s="226"/>
      <c r="C24" s="226"/>
      <c r="D24" s="66" t="s">
        <v>221</v>
      </c>
      <c r="E24" s="81">
        <v>118.75999999999999</v>
      </c>
      <c r="F24" s="81">
        <v>111.32666666666667</v>
      </c>
      <c r="G24" s="81">
        <v>142.49</v>
      </c>
      <c r="H24" s="81">
        <v>146.74666666666667</v>
      </c>
      <c r="I24" s="81">
        <v>111.56599999999999</v>
      </c>
      <c r="J24" s="81">
        <v>161.59</v>
      </c>
      <c r="K24" s="81">
        <v>148.425</v>
      </c>
      <c r="L24" s="81">
        <v>154.365</v>
      </c>
      <c r="M24" s="81">
        <v>131.8</v>
      </c>
      <c r="N24" s="81">
        <v>231.12</v>
      </c>
      <c r="O24" s="81" t="s">
        <v>388</v>
      </c>
      <c r="P24" s="81">
        <v>146.175</v>
      </c>
      <c r="Q24" s="81">
        <v>141.19</v>
      </c>
      <c r="R24" s="81" t="s">
        <v>388</v>
      </c>
      <c r="S24" s="81">
        <v>143.26</v>
      </c>
      <c r="T24" s="81">
        <v>181.43</v>
      </c>
      <c r="U24" s="81">
        <v>123.585</v>
      </c>
      <c r="V24" s="81">
        <v>112.61</v>
      </c>
      <c r="W24" s="81">
        <v>97.12</v>
      </c>
      <c r="X24" s="81">
        <v>105.99</v>
      </c>
      <c r="Y24" s="81">
        <v>122.10499999999999</v>
      </c>
      <c r="Z24" s="81" t="s">
        <v>388</v>
      </c>
      <c r="AA24" s="81">
        <v>119.625</v>
      </c>
      <c r="AB24" s="81">
        <v>111.47999999999999</v>
      </c>
      <c r="AC24" s="81">
        <v>107.715</v>
      </c>
      <c r="AD24" s="81">
        <v>107.66</v>
      </c>
      <c r="AE24" s="81">
        <v>119.34</v>
      </c>
      <c r="AF24" s="81">
        <v>122.66000000000001</v>
      </c>
      <c r="AG24" s="152" t="s">
        <v>388</v>
      </c>
      <c r="AH24" s="81">
        <v>119.245</v>
      </c>
      <c r="AI24" s="81">
        <v>130.3504411764706</v>
      </c>
      <c r="AJ24" s="129">
        <v>36.743849497866464</v>
      </c>
    </row>
    <row r="25" spans="2:36" ht="24" customHeight="1">
      <c r="B25" s="226"/>
      <c r="C25" s="226"/>
      <c r="D25" s="66" t="s">
        <v>222</v>
      </c>
      <c r="E25" s="81">
        <v>107.71000000000001</v>
      </c>
      <c r="F25" s="81">
        <v>142.25</v>
      </c>
      <c r="G25" s="81">
        <v>96.87</v>
      </c>
      <c r="H25" s="81">
        <v>101.0575</v>
      </c>
      <c r="I25" s="81">
        <v>120.43</v>
      </c>
      <c r="J25" s="81">
        <v>117.9025</v>
      </c>
      <c r="K25" s="81">
        <v>189.51</v>
      </c>
      <c r="L25" s="81">
        <v>130.05</v>
      </c>
      <c r="M25" s="81">
        <v>122.4875</v>
      </c>
      <c r="N25" s="81">
        <v>107.22</v>
      </c>
      <c r="O25" s="81">
        <v>136.9375</v>
      </c>
      <c r="P25" s="81">
        <v>102.805</v>
      </c>
      <c r="Q25" s="81" t="s">
        <v>388</v>
      </c>
      <c r="R25" s="81">
        <v>149.09</v>
      </c>
      <c r="S25" s="81">
        <v>126.2</v>
      </c>
      <c r="T25" s="81">
        <v>127.51</v>
      </c>
      <c r="U25" s="81">
        <v>124.51666666666665</v>
      </c>
      <c r="V25" s="81" t="s">
        <v>388</v>
      </c>
      <c r="W25" s="81">
        <v>114.27</v>
      </c>
      <c r="X25" s="81">
        <v>111.5</v>
      </c>
      <c r="Y25" s="81">
        <v>115.19</v>
      </c>
      <c r="Z25" s="81">
        <v>103.32</v>
      </c>
      <c r="AA25" s="81">
        <v>105.98</v>
      </c>
      <c r="AB25" s="81">
        <v>115.49000000000001</v>
      </c>
      <c r="AC25" s="81" t="s">
        <v>388</v>
      </c>
      <c r="AD25" s="81" t="s">
        <v>388</v>
      </c>
      <c r="AE25" s="81">
        <v>111.37</v>
      </c>
      <c r="AF25" s="81">
        <v>102.68</v>
      </c>
      <c r="AG25" s="152" t="s">
        <v>388</v>
      </c>
      <c r="AH25" s="81">
        <v>111.435</v>
      </c>
      <c r="AI25" s="81">
        <v>117.29544117647056</v>
      </c>
      <c r="AJ25" s="129">
        <v>27.92698365775238</v>
      </c>
    </row>
    <row r="26" spans="1:36" ht="24" customHeight="1">
      <c r="A26" s="5"/>
      <c r="B26" s="226"/>
      <c r="C26" s="226"/>
      <c r="D26" s="66" t="s">
        <v>223</v>
      </c>
      <c r="E26" s="81">
        <v>119.05222222222223</v>
      </c>
      <c r="F26" s="81">
        <v>124.81333333333333</v>
      </c>
      <c r="G26" s="81">
        <v>118.94999999999999</v>
      </c>
      <c r="H26" s="81">
        <v>129.59166666666667</v>
      </c>
      <c r="I26" s="81">
        <v>125.02</v>
      </c>
      <c r="J26" s="81">
        <v>116.47999999999999</v>
      </c>
      <c r="K26" s="81">
        <v>137.238</v>
      </c>
      <c r="L26" s="81">
        <v>160.28400000000002</v>
      </c>
      <c r="M26" s="81">
        <v>233.66</v>
      </c>
      <c r="N26" s="81" t="s">
        <v>388</v>
      </c>
      <c r="O26" s="81">
        <v>167.14</v>
      </c>
      <c r="P26" s="81">
        <v>120.00666666666666</v>
      </c>
      <c r="Q26" s="81">
        <v>125.75666666666667</v>
      </c>
      <c r="R26" s="81">
        <v>105.265</v>
      </c>
      <c r="S26" s="81">
        <v>141.615</v>
      </c>
      <c r="T26" s="81">
        <v>111.515</v>
      </c>
      <c r="U26" s="81">
        <v>112.82</v>
      </c>
      <c r="V26" s="81">
        <v>110.385</v>
      </c>
      <c r="W26" s="81">
        <v>128.66</v>
      </c>
      <c r="X26" s="81">
        <v>172.27</v>
      </c>
      <c r="Y26" s="81">
        <v>132.82</v>
      </c>
      <c r="Z26" s="81">
        <v>109.715</v>
      </c>
      <c r="AA26" s="81">
        <v>100.2</v>
      </c>
      <c r="AB26" s="81">
        <v>105.39750000000001</v>
      </c>
      <c r="AC26" s="81">
        <v>121.72</v>
      </c>
      <c r="AD26" s="81">
        <v>122.525</v>
      </c>
      <c r="AE26" s="81" t="s">
        <v>388</v>
      </c>
      <c r="AF26" s="81" t="s">
        <v>388</v>
      </c>
      <c r="AG26" s="152" t="s">
        <v>388</v>
      </c>
      <c r="AH26" s="81">
        <v>115.36</v>
      </c>
      <c r="AI26" s="81">
        <v>126.3606097560976</v>
      </c>
      <c r="AJ26" s="129">
        <v>36.98293581638586</v>
      </c>
    </row>
    <row r="27" spans="2:36" ht="24" customHeight="1">
      <c r="B27" s="304"/>
      <c r="C27" s="304"/>
      <c r="D27" s="66" t="s">
        <v>224</v>
      </c>
      <c r="E27" s="106">
        <v>118.75999999999999</v>
      </c>
      <c r="F27" s="106">
        <v>92.57</v>
      </c>
      <c r="G27" s="81" t="s">
        <v>388</v>
      </c>
      <c r="H27" s="81">
        <v>106.82</v>
      </c>
      <c r="I27" s="81">
        <v>105.98</v>
      </c>
      <c r="J27" s="81">
        <v>102.68</v>
      </c>
      <c r="K27" s="81" t="s">
        <v>388</v>
      </c>
      <c r="L27" s="81">
        <v>114.765</v>
      </c>
      <c r="M27" s="81">
        <v>100.27</v>
      </c>
      <c r="N27" s="81">
        <v>104.33</v>
      </c>
      <c r="O27" s="81">
        <v>127.84</v>
      </c>
      <c r="P27" s="81">
        <v>114.22333333333334</v>
      </c>
      <c r="Q27" s="81">
        <v>129.45</v>
      </c>
      <c r="R27" s="81">
        <v>85.79</v>
      </c>
      <c r="S27" s="81" t="s">
        <v>388</v>
      </c>
      <c r="T27" s="81" t="s">
        <v>388</v>
      </c>
      <c r="U27" s="81">
        <v>128.26</v>
      </c>
      <c r="V27" s="81">
        <v>116.76</v>
      </c>
      <c r="W27" s="81" t="s">
        <v>388</v>
      </c>
      <c r="X27" s="81" t="s">
        <v>388</v>
      </c>
      <c r="Y27" s="81">
        <v>96.975</v>
      </c>
      <c r="Z27" s="106">
        <v>110.53999999999999</v>
      </c>
      <c r="AA27" s="81">
        <v>152.29</v>
      </c>
      <c r="AB27" s="81" t="s">
        <v>388</v>
      </c>
      <c r="AC27" s="81" t="s">
        <v>388</v>
      </c>
      <c r="AD27" s="81" t="s">
        <v>388</v>
      </c>
      <c r="AE27" s="81" t="s">
        <v>388</v>
      </c>
      <c r="AF27" s="81" t="s">
        <v>388</v>
      </c>
      <c r="AG27" s="152" t="s">
        <v>388</v>
      </c>
      <c r="AH27" s="106">
        <v>111.135</v>
      </c>
      <c r="AI27" s="106">
        <v>111.39678571428576</v>
      </c>
      <c r="AJ27" s="150">
        <v>19.69675947282087</v>
      </c>
    </row>
    <row r="28" spans="2:36" ht="24" customHeight="1">
      <c r="B28" s="297" t="s">
        <v>57</v>
      </c>
      <c r="C28" s="300"/>
      <c r="D28" s="301"/>
      <c r="E28" s="120">
        <v>121.08754448398581</v>
      </c>
      <c r="F28" s="120">
        <v>114.5597222222222</v>
      </c>
      <c r="G28" s="120">
        <v>124.26793103448271</v>
      </c>
      <c r="H28" s="120">
        <v>130.46436363636363</v>
      </c>
      <c r="I28" s="120">
        <v>131.70977777777782</v>
      </c>
      <c r="J28" s="120">
        <v>133.26245283018872</v>
      </c>
      <c r="K28" s="120">
        <v>126.07879999999999</v>
      </c>
      <c r="L28" s="120">
        <v>138.83367647058827</v>
      </c>
      <c r="M28" s="120">
        <v>123.74333333333333</v>
      </c>
      <c r="N28" s="120">
        <v>131.5842</v>
      </c>
      <c r="O28" s="120">
        <v>136.02879310344832</v>
      </c>
      <c r="P28" s="120">
        <v>144.13714285714286</v>
      </c>
      <c r="Q28" s="120">
        <v>138.59285714285716</v>
      </c>
      <c r="R28" s="120">
        <v>124.71349999999998</v>
      </c>
      <c r="S28" s="120">
        <v>139.58425000000003</v>
      </c>
      <c r="T28" s="120">
        <v>138.05851851851853</v>
      </c>
      <c r="U28" s="120">
        <v>122.09432432432436</v>
      </c>
      <c r="V28" s="120">
        <v>130.02204081632658</v>
      </c>
      <c r="W28" s="120">
        <v>119.27</v>
      </c>
      <c r="X28" s="120">
        <v>132.57700000000003</v>
      </c>
      <c r="Y28" s="120">
        <v>119.7542857142857</v>
      </c>
      <c r="Z28" s="120">
        <v>123.94225806451612</v>
      </c>
      <c r="AA28" s="120">
        <v>115.50441176470588</v>
      </c>
      <c r="AB28" s="120">
        <v>123.89096774193547</v>
      </c>
      <c r="AC28" s="120">
        <v>118.71892857142856</v>
      </c>
      <c r="AD28" s="120">
        <v>111.53043478260871</v>
      </c>
      <c r="AE28" s="120">
        <v>116.00000000000001</v>
      </c>
      <c r="AF28" s="120">
        <v>100.09</v>
      </c>
      <c r="AG28" s="154" t="s">
        <v>388</v>
      </c>
      <c r="AH28" s="120">
        <v>118.41</v>
      </c>
      <c r="AI28" s="120">
        <v>127.01617021276608</v>
      </c>
      <c r="AJ28" s="179">
        <v>39.783346073736624</v>
      </c>
    </row>
    <row r="29" spans="1:36" ht="15" customHeight="1">
      <c r="A29" s="5"/>
      <c r="B29" s="79"/>
      <c r="C29" s="79"/>
      <c r="D29" s="79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</row>
  </sheetData>
  <sheetProtection/>
  <mergeCells count="19">
    <mergeCell ref="AG3:AG5"/>
    <mergeCell ref="E3:E5"/>
    <mergeCell ref="AI3:AI4"/>
    <mergeCell ref="C17:C21"/>
    <mergeCell ref="C23:C27"/>
    <mergeCell ref="B7:D7"/>
    <mergeCell ref="C22:D22"/>
    <mergeCell ref="B3:D3"/>
    <mergeCell ref="B4:D5"/>
    <mergeCell ref="AJ3:AJ4"/>
    <mergeCell ref="AH3:AH4"/>
    <mergeCell ref="B6:D6"/>
    <mergeCell ref="G3:G5"/>
    <mergeCell ref="AF3:AF5"/>
    <mergeCell ref="B28:D28"/>
    <mergeCell ref="B8:B27"/>
    <mergeCell ref="C8:D8"/>
    <mergeCell ref="C9:C15"/>
    <mergeCell ref="C16:D1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15" max="27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7"/>
  <sheetViews>
    <sheetView showGridLines="0" zoomScalePageLayoutView="0" workbookViewId="0" topLeftCell="U19">
      <selection activeCell="E6" sqref="E3:AJ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3" width="7.28125" style="0" customWidth="1"/>
    <col min="34" max="35" width="8.7109375" style="0" customWidth="1"/>
    <col min="36" max="36" width="8.8515625" style="0" customWidth="1"/>
    <col min="37" max="46" width="5.8515625" style="0" customWidth="1"/>
    <col min="47" max="47" width="6.140625" style="0" customWidth="1"/>
    <col min="48" max="48" width="8.140625" style="0" customWidth="1"/>
    <col min="49" max="49" width="7.8515625" style="0" customWidth="1"/>
    <col min="50" max="50" width="9.421875" style="0" bestFit="1" customWidth="1"/>
    <col min="51" max="57" width="6.140625" style="0" customWidth="1"/>
    <col min="58" max="59" width="8.140625" style="0" customWidth="1"/>
    <col min="60" max="60" width="9.421875" style="0" bestFit="1" customWidth="1"/>
  </cols>
  <sheetData>
    <row r="1" spans="2:46" ht="17.25" customHeight="1">
      <c r="B1" s="2" t="s">
        <v>386</v>
      </c>
      <c r="C1" s="2"/>
      <c r="E1" s="2" t="s">
        <v>262</v>
      </c>
      <c r="P1" s="2" t="s">
        <v>263</v>
      </c>
      <c r="AB1" s="2" t="s">
        <v>263</v>
      </c>
      <c r="AE1" s="2"/>
      <c r="AG1" s="2"/>
      <c r="AS1" s="2"/>
      <c r="AT1" s="2"/>
    </row>
    <row r="2" spans="15:36" ht="17.25" customHeight="1">
      <c r="O2" s="12" t="s">
        <v>264</v>
      </c>
      <c r="V2" s="12"/>
      <c r="Z2" s="12"/>
      <c r="AA2" s="12" t="s">
        <v>264</v>
      </c>
      <c r="AD2" s="12"/>
      <c r="AJ2" s="12" t="s">
        <v>264</v>
      </c>
    </row>
    <row r="3" spans="2:36" ht="24" customHeight="1">
      <c r="B3" s="249" t="s">
        <v>231</v>
      </c>
      <c r="C3" s="305"/>
      <c r="D3" s="241"/>
      <c r="E3" s="274" t="s">
        <v>378</v>
      </c>
      <c r="F3" s="187"/>
      <c r="G3" s="266" t="s">
        <v>359</v>
      </c>
      <c r="H3" s="187"/>
      <c r="I3" s="192"/>
      <c r="J3" s="183"/>
      <c r="K3" s="187"/>
      <c r="L3" s="187"/>
      <c r="M3" s="187"/>
      <c r="N3" s="187"/>
      <c r="O3" s="187"/>
      <c r="P3" s="187"/>
      <c r="Q3" s="187"/>
      <c r="R3" s="187"/>
      <c r="S3" s="187"/>
      <c r="T3" s="188"/>
      <c r="U3" s="188"/>
      <c r="V3" s="189"/>
      <c r="W3" s="189"/>
      <c r="X3" s="189"/>
      <c r="Y3" s="185"/>
      <c r="Z3" s="185"/>
      <c r="AA3" s="183"/>
      <c r="AB3" s="183"/>
      <c r="AC3" s="183"/>
      <c r="AD3" s="183"/>
      <c r="AE3" s="192"/>
      <c r="AF3" s="266" t="s">
        <v>379</v>
      </c>
      <c r="AG3" s="271" t="s">
        <v>301</v>
      </c>
      <c r="AH3" s="238" t="s">
        <v>51</v>
      </c>
      <c r="AI3" s="238" t="s">
        <v>272</v>
      </c>
      <c r="AJ3" s="240" t="s">
        <v>260</v>
      </c>
    </row>
    <row r="4" spans="2:36" s="5" customFormat="1" ht="12" customHeight="1">
      <c r="B4" s="256" t="s">
        <v>219</v>
      </c>
      <c r="C4" s="306"/>
      <c r="D4" s="257"/>
      <c r="E4" s="267"/>
      <c r="F4" s="186">
        <v>63</v>
      </c>
      <c r="G4" s="267"/>
      <c r="H4" s="186">
        <v>2</v>
      </c>
      <c r="I4" s="186">
        <v>3</v>
      </c>
      <c r="J4" s="186">
        <v>4</v>
      </c>
      <c r="K4" s="186">
        <v>5</v>
      </c>
      <c r="L4" s="186">
        <v>6</v>
      </c>
      <c r="M4" s="186">
        <v>7</v>
      </c>
      <c r="N4" s="186">
        <v>8</v>
      </c>
      <c r="O4" s="186">
        <v>9</v>
      </c>
      <c r="P4" s="186">
        <v>10</v>
      </c>
      <c r="Q4" s="186">
        <v>11</v>
      </c>
      <c r="R4" s="186">
        <v>12</v>
      </c>
      <c r="S4" s="186">
        <v>13</v>
      </c>
      <c r="T4" s="186">
        <v>14</v>
      </c>
      <c r="U4" s="186">
        <v>15</v>
      </c>
      <c r="V4" s="186">
        <v>16</v>
      </c>
      <c r="W4" s="186">
        <v>17</v>
      </c>
      <c r="X4" s="186">
        <v>18</v>
      </c>
      <c r="Y4" s="145">
        <v>19</v>
      </c>
      <c r="Z4" s="145">
        <v>20</v>
      </c>
      <c r="AA4" s="145">
        <v>21</v>
      </c>
      <c r="AB4" s="145">
        <v>22</v>
      </c>
      <c r="AC4" s="145">
        <v>23</v>
      </c>
      <c r="AD4" s="145">
        <v>24</v>
      </c>
      <c r="AE4" s="145">
        <v>25</v>
      </c>
      <c r="AF4" s="269"/>
      <c r="AG4" s="272"/>
      <c r="AH4" s="217"/>
      <c r="AI4" s="217"/>
      <c r="AJ4" s="217"/>
    </row>
    <row r="5" spans="2:36" ht="24" customHeight="1">
      <c r="B5" s="258"/>
      <c r="C5" s="307"/>
      <c r="D5" s="251"/>
      <c r="E5" s="268"/>
      <c r="F5" s="190"/>
      <c r="G5" s="268"/>
      <c r="H5" s="190"/>
      <c r="I5" s="182"/>
      <c r="J5" s="32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1"/>
      <c r="W5" s="191"/>
      <c r="X5" s="191"/>
      <c r="Y5" s="8"/>
      <c r="Z5" s="8"/>
      <c r="AA5" s="184"/>
      <c r="AB5" s="184"/>
      <c r="AC5" s="184"/>
      <c r="AD5" s="184"/>
      <c r="AE5" s="182"/>
      <c r="AF5" s="270"/>
      <c r="AG5" s="273"/>
      <c r="AH5" s="6" t="s">
        <v>232</v>
      </c>
      <c r="AI5" s="6" t="s">
        <v>232</v>
      </c>
      <c r="AJ5" s="6" t="s">
        <v>232</v>
      </c>
    </row>
    <row r="6" spans="2:36" ht="24" customHeight="1">
      <c r="B6" s="297" t="s">
        <v>0</v>
      </c>
      <c r="C6" s="300"/>
      <c r="D6" s="301"/>
      <c r="E6" s="117">
        <v>783.5646551724138</v>
      </c>
      <c r="F6" s="117">
        <v>928.2475247524752</v>
      </c>
      <c r="G6" s="117">
        <v>760.7222222222222</v>
      </c>
      <c r="H6" s="117">
        <v>753.9591836734694</v>
      </c>
      <c r="I6" s="117">
        <v>941.1166666666667</v>
      </c>
      <c r="J6" s="117">
        <v>891.3884892086331</v>
      </c>
      <c r="K6" s="117">
        <v>1096.8306451612902</v>
      </c>
      <c r="L6" s="117">
        <v>953.7134831460675</v>
      </c>
      <c r="M6" s="117">
        <v>896.65</v>
      </c>
      <c r="N6" s="117">
        <v>1027.0975609756097</v>
      </c>
      <c r="O6" s="117">
        <v>1107.4593023255813</v>
      </c>
      <c r="P6" s="117">
        <v>1225.7297297297298</v>
      </c>
      <c r="Q6" s="117">
        <v>1287.3661971830986</v>
      </c>
      <c r="R6" s="117">
        <v>1269.9864864864865</v>
      </c>
      <c r="S6" s="117">
        <v>1298.861788617886</v>
      </c>
      <c r="T6" s="117">
        <v>1452.1919191919192</v>
      </c>
      <c r="U6" s="117">
        <v>1552.553846153846</v>
      </c>
      <c r="V6" s="117">
        <v>1571.4520547945206</v>
      </c>
      <c r="W6" s="117">
        <v>1482.5954198473282</v>
      </c>
      <c r="X6" s="117">
        <v>1539.985294117647</v>
      </c>
      <c r="Y6" s="117">
        <v>1639.6515151515152</v>
      </c>
      <c r="Z6" s="117">
        <v>1465.8317757009345</v>
      </c>
      <c r="AA6" s="117">
        <v>1610.224</v>
      </c>
      <c r="AB6" s="117">
        <v>1777.212962962963</v>
      </c>
      <c r="AC6" s="117">
        <v>1748.7439024390244</v>
      </c>
      <c r="AD6" s="117">
        <v>1867.057471264368</v>
      </c>
      <c r="AE6" s="117">
        <v>1838.5151515151515</v>
      </c>
      <c r="AF6" s="117">
        <v>1744.24</v>
      </c>
      <c r="AG6" s="151">
        <v>900</v>
      </c>
      <c r="AH6" s="100">
        <v>880</v>
      </c>
      <c r="AI6" s="100">
        <v>1179.0044466403162</v>
      </c>
      <c r="AJ6" s="137">
        <v>1066.2102387752045</v>
      </c>
    </row>
    <row r="7" spans="2:36" ht="24" customHeight="1">
      <c r="B7" s="264" t="s">
        <v>53</v>
      </c>
      <c r="C7" s="302"/>
      <c r="D7" s="303"/>
      <c r="E7" s="100">
        <v>903.7686746987952</v>
      </c>
      <c r="F7" s="100">
        <v>1163.8</v>
      </c>
      <c r="G7" s="100">
        <v>831.4651162790698</v>
      </c>
      <c r="H7" s="100">
        <v>773.945652173913</v>
      </c>
      <c r="I7" s="100">
        <v>1117.28</v>
      </c>
      <c r="J7" s="100">
        <v>989.6511627906976</v>
      </c>
      <c r="K7" s="100">
        <v>1261.0135135135135</v>
      </c>
      <c r="L7" s="100">
        <v>981.1181818181818</v>
      </c>
      <c r="M7" s="100">
        <v>915.4271844660194</v>
      </c>
      <c r="N7" s="100">
        <v>1130.9912280701753</v>
      </c>
      <c r="O7" s="100">
        <v>1202.9122807017543</v>
      </c>
      <c r="P7" s="100">
        <v>1357.2358490566037</v>
      </c>
      <c r="Q7" s="100">
        <v>1433.5483870967741</v>
      </c>
      <c r="R7" s="100">
        <v>1386.101851851852</v>
      </c>
      <c r="S7" s="100">
        <v>1347.1927710843374</v>
      </c>
      <c r="T7" s="100">
        <v>1558.8333333333333</v>
      </c>
      <c r="U7" s="100">
        <v>1643.3333333333333</v>
      </c>
      <c r="V7" s="100">
        <v>1705.0618556701031</v>
      </c>
      <c r="W7" s="100">
        <v>1486.90099009901</v>
      </c>
      <c r="X7" s="100">
        <v>1605.6354166666667</v>
      </c>
      <c r="Y7" s="100">
        <v>1793.1649484536083</v>
      </c>
      <c r="Z7" s="100">
        <v>1493.1052631578948</v>
      </c>
      <c r="AA7" s="100">
        <v>1709.6483516483515</v>
      </c>
      <c r="AB7" s="100">
        <v>1767.909090909091</v>
      </c>
      <c r="AC7" s="100">
        <v>1566.7777777777778</v>
      </c>
      <c r="AD7" s="100">
        <v>1774.75</v>
      </c>
      <c r="AE7" s="100">
        <v>1749</v>
      </c>
      <c r="AF7" s="100">
        <v>1923.235294117647</v>
      </c>
      <c r="AG7" s="151">
        <v>900</v>
      </c>
      <c r="AH7" s="100">
        <v>925</v>
      </c>
      <c r="AI7" s="100">
        <v>1285.6707635009311</v>
      </c>
      <c r="AJ7" s="84">
        <v>1189.4023554281214</v>
      </c>
    </row>
    <row r="8" spans="1:36" ht="24" customHeight="1">
      <c r="A8" s="5"/>
      <c r="B8" s="226"/>
      <c r="C8" s="264" t="s">
        <v>54</v>
      </c>
      <c r="D8" s="303"/>
      <c r="E8" s="81">
        <v>890.2935779816514</v>
      </c>
      <c r="F8" s="81">
        <v>1345.3529411764705</v>
      </c>
      <c r="G8" s="81">
        <v>794.7708333333334</v>
      </c>
      <c r="H8" s="81">
        <v>761.8363636363637</v>
      </c>
      <c r="I8" s="81">
        <v>1188.5208333333333</v>
      </c>
      <c r="J8" s="81">
        <v>1101.6140350877192</v>
      </c>
      <c r="K8" s="81">
        <v>1310</v>
      </c>
      <c r="L8" s="81">
        <v>952.5277777777778</v>
      </c>
      <c r="M8" s="81">
        <v>839.9661016949152</v>
      </c>
      <c r="N8" s="81">
        <v>1257.9242424242425</v>
      </c>
      <c r="O8" s="81">
        <v>1281.1805555555557</v>
      </c>
      <c r="P8" s="81">
        <v>1520.9655172413793</v>
      </c>
      <c r="Q8" s="81">
        <v>1683.85</v>
      </c>
      <c r="R8" s="81">
        <v>1512.861111111111</v>
      </c>
      <c r="S8" s="81">
        <v>1281.1379310344828</v>
      </c>
      <c r="T8" s="81">
        <v>1486.5652173913043</v>
      </c>
      <c r="U8" s="81">
        <v>1805.6818181818182</v>
      </c>
      <c r="V8" s="81">
        <v>1714.5692307692307</v>
      </c>
      <c r="W8" s="81">
        <v>1444.2714285714285</v>
      </c>
      <c r="X8" s="81">
        <v>1718.909090909091</v>
      </c>
      <c r="Y8" s="81">
        <v>2162.285714285714</v>
      </c>
      <c r="Z8" s="81">
        <v>1530.7021276595744</v>
      </c>
      <c r="AA8" s="81">
        <v>1699.4590163934427</v>
      </c>
      <c r="AB8" s="81">
        <v>1888.88</v>
      </c>
      <c r="AC8" s="81">
        <v>1573.764705882353</v>
      </c>
      <c r="AD8" s="81">
        <v>1804.5227272727273</v>
      </c>
      <c r="AE8" s="81">
        <v>1808.611111111111</v>
      </c>
      <c r="AF8" s="81">
        <v>1756.5454545454545</v>
      </c>
      <c r="AG8" s="152">
        <v>900</v>
      </c>
      <c r="AH8" s="81">
        <v>900</v>
      </c>
      <c r="AI8" s="81">
        <v>1360.759638554217</v>
      </c>
      <c r="AJ8" s="90">
        <v>1347.6330034294795</v>
      </c>
    </row>
    <row r="9" spans="2:36" ht="24" customHeight="1">
      <c r="B9" s="226"/>
      <c r="C9" s="226"/>
      <c r="D9" s="66" t="s">
        <v>220</v>
      </c>
      <c r="E9" s="81">
        <v>2336</v>
      </c>
      <c r="F9" s="81">
        <v>1080</v>
      </c>
      <c r="G9" s="81" t="s">
        <v>388</v>
      </c>
      <c r="H9" s="81">
        <v>2757</v>
      </c>
      <c r="I9" s="81">
        <v>300</v>
      </c>
      <c r="J9" s="81">
        <v>2285.6666666666665</v>
      </c>
      <c r="K9" s="81">
        <v>2811.6666666666665</v>
      </c>
      <c r="L9" s="81">
        <v>590</v>
      </c>
      <c r="M9" s="81" t="s">
        <v>388</v>
      </c>
      <c r="N9" s="81" t="s">
        <v>388</v>
      </c>
      <c r="O9" s="81">
        <v>1786.6666666666667</v>
      </c>
      <c r="P9" s="81">
        <v>3036.6666666666665</v>
      </c>
      <c r="Q9" s="81">
        <v>4132</v>
      </c>
      <c r="R9" s="81">
        <v>1250</v>
      </c>
      <c r="S9" s="81">
        <v>3152.75</v>
      </c>
      <c r="T9" s="81">
        <v>1529</v>
      </c>
      <c r="U9" s="81">
        <v>4186.75</v>
      </c>
      <c r="V9" s="81">
        <v>3036.5</v>
      </c>
      <c r="W9" s="81">
        <v>2431.6666666666665</v>
      </c>
      <c r="X9" s="81">
        <v>1825</v>
      </c>
      <c r="Y9" s="81">
        <v>4145</v>
      </c>
      <c r="Z9" s="81">
        <v>1500</v>
      </c>
      <c r="AA9" s="81">
        <v>1630</v>
      </c>
      <c r="AB9" s="81">
        <v>4838.666666666667</v>
      </c>
      <c r="AC9" s="81" t="s">
        <v>388</v>
      </c>
      <c r="AD9" s="81">
        <v>2073.3333333333335</v>
      </c>
      <c r="AE9" s="81">
        <v>1090</v>
      </c>
      <c r="AF9" s="81" t="s">
        <v>388</v>
      </c>
      <c r="AG9" s="152" t="s">
        <v>388</v>
      </c>
      <c r="AH9" s="81">
        <v>1690</v>
      </c>
      <c r="AI9" s="81">
        <v>2601.5</v>
      </c>
      <c r="AJ9" s="90">
        <v>2112.2594410142533</v>
      </c>
    </row>
    <row r="10" spans="2:36" ht="24" customHeight="1">
      <c r="B10" s="226"/>
      <c r="C10" s="226"/>
      <c r="D10" s="66" t="s">
        <v>221</v>
      </c>
      <c r="E10" s="81">
        <v>1480.7692307692307</v>
      </c>
      <c r="F10" s="81">
        <v>3123</v>
      </c>
      <c r="G10" s="81">
        <v>975.4</v>
      </c>
      <c r="H10" s="81">
        <v>1108</v>
      </c>
      <c r="I10" s="81">
        <v>1605</v>
      </c>
      <c r="J10" s="81">
        <v>2247</v>
      </c>
      <c r="K10" s="81">
        <v>1859.1</v>
      </c>
      <c r="L10" s="81">
        <v>2241.2</v>
      </c>
      <c r="M10" s="81">
        <v>1263.1666666666667</v>
      </c>
      <c r="N10" s="81">
        <v>2214.785714285714</v>
      </c>
      <c r="O10" s="81">
        <v>2158.9285714285716</v>
      </c>
      <c r="P10" s="81">
        <v>1972.1538461538462</v>
      </c>
      <c r="Q10" s="81">
        <v>2669.375</v>
      </c>
      <c r="R10" s="81">
        <v>2725.133333333333</v>
      </c>
      <c r="S10" s="81">
        <v>1555.6363636363637</v>
      </c>
      <c r="T10" s="81">
        <v>1765.5</v>
      </c>
      <c r="U10" s="81">
        <v>2028.12</v>
      </c>
      <c r="V10" s="81">
        <v>2052.5</v>
      </c>
      <c r="W10" s="81">
        <v>1820.909090909091</v>
      </c>
      <c r="X10" s="81">
        <v>2138.5882352941176</v>
      </c>
      <c r="Y10" s="81">
        <v>2896.75</v>
      </c>
      <c r="Z10" s="81">
        <v>1892.1818181818182</v>
      </c>
      <c r="AA10" s="81">
        <v>1863.8333333333333</v>
      </c>
      <c r="AB10" s="81">
        <v>2041.857142857143</v>
      </c>
      <c r="AC10" s="81">
        <v>1605.4444444444443</v>
      </c>
      <c r="AD10" s="81">
        <v>2253.8</v>
      </c>
      <c r="AE10" s="81">
        <v>1588</v>
      </c>
      <c r="AF10" s="81" t="s">
        <v>388</v>
      </c>
      <c r="AG10" s="152" t="s">
        <v>388</v>
      </c>
      <c r="AH10" s="81">
        <v>1279</v>
      </c>
      <c r="AI10" s="81">
        <v>1976.9942196531792</v>
      </c>
      <c r="AJ10" s="90">
        <v>1716.641446266213</v>
      </c>
    </row>
    <row r="11" spans="2:36" ht="24" customHeight="1">
      <c r="B11" s="226"/>
      <c r="C11" s="226"/>
      <c r="D11" s="66" t="s">
        <v>222</v>
      </c>
      <c r="E11" s="81">
        <v>1415.025</v>
      </c>
      <c r="F11" s="81">
        <v>1212.5</v>
      </c>
      <c r="G11" s="81">
        <v>736</v>
      </c>
      <c r="H11" s="81">
        <v>615.6363636363636</v>
      </c>
      <c r="I11" s="81">
        <v>1976.8333333333333</v>
      </c>
      <c r="J11" s="81">
        <v>1334.2857142857142</v>
      </c>
      <c r="K11" s="81">
        <v>678.25</v>
      </c>
      <c r="L11" s="81">
        <v>747.9</v>
      </c>
      <c r="M11" s="81">
        <v>885.2222222222222</v>
      </c>
      <c r="N11" s="81">
        <v>1231.8947368421052</v>
      </c>
      <c r="O11" s="81">
        <v>1233.2222222222222</v>
      </c>
      <c r="P11" s="81">
        <v>2422</v>
      </c>
      <c r="Q11" s="81">
        <v>1502.9</v>
      </c>
      <c r="R11" s="81">
        <v>1493.5263157894738</v>
      </c>
      <c r="S11" s="81">
        <v>1033.7857142857142</v>
      </c>
      <c r="T11" s="81">
        <v>1570.3</v>
      </c>
      <c r="U11" s="81">
        <v>1646.2666666666667</v>
      </c>
      <c r="V11" s="81">
        <v>1792.5</v>
      </c>
      <c r="W11" s="81">
        <v>1660.75</v>
      </c>
      <c r="X11" s="81">
        <v>2263.5</v>
      </c>
      <c r="Y11" s="81">
        <v>1998.5</v>
      </c>
      <c r="Z11" s="81">
        <v>1366.5714285714287</v>
      </c>
      <c r="AA11" s="81">
        <v>1712.5</v>
      </c>
      <c r="AB11" s="81">
        <v>1558</v>
      </c>
      <c r="AC11" s="81">
        <v>1637.5</v>
      </c>
      <c r="AD11" s="81">
        <v>1663.3333333333333</v>
      </c>
      <c r="AE11" s="81">
        <v>1482.75</v>
      </c>
      <c r="AF11" s="81">
        <v>1706</v>
      </c>
      <c r="AG11" s="152">
        <v>900</v>
      </c>
      <c r="AH11" s="81">
        <v>1000</v>
      </c>
      <c r="AI11" s="81">
        <v>1465.7708333333333</v>
      </c>
      <c r="AJ11" s="90">
        <v>1359.7585160434685</v>
      </c>
    </row>
    <row r="12" spans="1:36" ht="24" customHeight="1">
      <c r="A12" s="5"/>
      <c r="B12" s="226"/>
      <c r="C12" s="226"/>
      <c r="D12" s="66" t="s">
        <v>223</v>
      </c>
      <c r="E12" s="81">
        <v>676.1509433962265</v>
      </c>
      <c r="F12" s="81">
        <v>1087.125</v>
      </c>
      <c r="G12" s="81">
        <v>639.6363636363636</v>
      </c>
      <c r="H12" s="81">
        <v>436.77777777777777</v>
      </c>
      <c r="I12" s="81">
        <v>1164.8461538461538</v>
      </c>
      <c r="J12" s="81">
        <v>1133.095238095238</v>
      </c>
      <c r="K12" s="81">
        <v>940.4375</v>
      </c>
      <c r="L12" s="81">
        <v>724.3181818181819</v>
      </c>
      <c r="M12" s="81">
        <v>861.4375</v>
      </c>
      <c r="N12" s="81">
        <v>1070.5294117647059</v>
      </c>
      <c r="O12" s="81">
        <v>721.6666666666666</v>
      </c>
      <c r="P12" s="81">
        <v>832.0769230769231</v>
      </c>
      <c r="Q12" s="81">
        <v>812.3125</v>
      </c>
      <c r="R12" s="81">
        <v>1020.9285714285714</v>
      </c>
      <c r="S12" s="81">
        <v>1258.6</v>
      </c>
      <c r="T12" s="81">
        <v>1559.5384615384614</v>
      </c>
      <c r="U12" s="81">
        <v>1277.6363636363637</v>
      </c>
      <c r="V12" s="81">
        <v>1160.3529411764705</v>
      </c>
      <c r="W12" s="81">
        <v>1229.35</v>
      </c>
      <c r="X12" s="81">
        <v>1477.3076923076924</v>
      </c>
      <c r="Y12" s="81">
        <v>1653</v>
      </c>
      <c r="Z12" s="81">
        <v>1496.5</v>
      </c>
      <c r="AA12" s="81">
        <v>1967.2307692307693</v>
      </c>
      <c r="AB12" s="81">
        <v>1689.4545454545455</v>
      </c>
      <c r="AC12" s="81">
        <v>1477.1666666666667</v>
      </c>
      <c r="AD12" s="81">
        <v>1187.75</v>
      </c>
      <c r="AE12" s="81">
        <v>1924</v>
      </c>
      <c r="AF12" s="81">
        <v>2176.6666666666665</v>
      </c>
      <c r="AG12" s="152" t="s">
        <v>388</v>
      </c>
      <c r="AH12" s="81">
        <v>800</v>
      </c>
      <c r="AI12" s="81">
        <v>1098.3753086419754</v>
      </c>
      <c r="AJ12" s="90">
        <v>986.8383746118966</v>
      </c>
    </row>
    <row r="13" spans="2:36" ht="24" customHeight="1">
      <c r="B13" s="226"/>
      <c r="C13" s="226"/>
      <c r="D13" s="66" t="s">
        <v>224</v>
      </c>
      <c r="E13" s="81">
        <v>554.1379310344828</v>
      </c>
      <c r="F13" s="81">
        <v>730</v>
      </c>
      <c r="G13" s="81">
        <v>917.0909090909091</v>
      </c>
      <c r="H13" s="81">
        <v>792.9</v>
      </c>
      <c r="I13" s="81">
        <v>570.8888888888889</v>
      </c>
      <c r="J13" s="81">
        <v>542.25</v>
      </c>
      <c r="K13" s="81">
        <v>2180.6666666666665</v>
      </c>
      <c r="L13" s="81">
        <v>781</v>
      </c>
      <c r="M13" s="81">
        <v>635.3333333333334</v>
      </c>
      <c r="N13" s="81">
        <v>687.4285714285714</v>
      </c>
      <c r="O13" s="81">
        <v>746.5714285714286</v>
      </c>
      <c r="P13" s="81">
        <v>745.2</v>
      </c>
      <c r="Q13" s="81">
        <v>1121.5</v>
      </c>
      <c r="R13" s="81">
        <v>1237.4375</v>
      </c>
      <c r="S13" s="81">
        <v>807.3636363636364</v>
      </c>
      <c r="T13" s="81">
        <v>656.75</v>
      </c>
      <c r="U13" s="81">
        <v>1253.375</v>
      </c>
      <c r="V13" s="81">
        <v>1453.3333333333333</v>
      </c>
      <c r="W13" s="81">
        <v>1080.7857142857142</v>
      </c>
      <c r="X13" s="81">
        <v>1409.4615384615386</v>
      </c>
      <c r="Y13" s="81">
        <v>2056.470588235294</v>
      </c>
      <c r="Z13" s="81">
        <v>1512.0833333333333</v>
      </c>
      <c r="AA13" s="81">
        <v>1339.6363636363637</v>
      </c>
      <c r="AB13" s="81">
        <v>1515.3333333333333</v>
      </c>
      <c r="AC13" s="81">
        <v>1966</v>
      </c>
      <c r="AD13" s="81">
        <v>1000</v>
      </c>
      <c r="AE13" s="81">
        <v>3025</v>
      </c>
      <c r="AF13" s="81">
        <v>850</v>
      </c>
      <c r="AG13" s="152" t="s">
        <v>388</v>
      </c>
      <c r="AH13" s="81">
        <v>750</v>
      </c>
      <c r="AI13" s="81">
        <v>1020.7124600638978</v>
      </c>
      <c r="AJ13" s="90">
        <v>925.2972462829792</v>
      </c>
    </row>
    <row r="14" spans="2:36" ht="24" customHeight="1">
      <c r="B14" s="226"/>
      <c r="C14" s="226"/>
      <c r="D14" s="66" t="s">
        <v>225</v>
      </c>
      <c r="E14" s="81">
        <v>577.4642857142857</v>
      </c>
      <c r="F14" s="81">
        <v>1320</v>
      </c>
      <c r="G14" s="81">
        <v>577.75</v>
      </c>
      <c r="H14" s="81">
        <v>497.125</v>
      </c>
      <c r="I14" s="81">
        <v>469.2</v>
      </c>
      <c r="J14" s="81">
        <v>421.7142857142857</v>
      </c>
      <c r="K14" s="81">
        <v>271.6666666666667</v>
      </c>
      <c r="L14" s="81">
        <v>692.5833333333334</v>
      </c>
      <c r="M14" s="81">
        <v>474</v>
      </c>
      <c r="N14" s="81">
        <v>624.875</v>
      </c>
      <c r="O14" s="81">
        <v>1077.142857142857</v>
      </c>
      <c r="P14" s="81">
        <v>478.5</v>
      </c>
      <c r="Q14" s="81">
        <v>799.1666666666666</v>
      </c>
      <c r="R14" s="81">
        <v>660</v>
      </c>
      <c r="S14" s="81">
        <v>270</v>
      </c>
      <c r="T14" s="81">
        <v>1055</v>
      </c>
      <c r="U14" s="81">
        <v>983.3333333333334</v>
      </c>
      <c r="V14" s="81">
        <v>1307.5</v>
      </c>
      <c r="W14" s="81">
        <v>887.5</v>
      </c>
      <c r="X14" s="81">
        <v>588.4</v>
      </c>
      <c r="Y14" s="81">
        <v>890</v>
      </c>
      <c r="Z14" s="81">
        <v>785</v>
      </c>
      <c r="AA14" s="81">
        <v>1249.5</v>
      </c>
      <c r="AB14" s="81">
        <v>1480</v>
      </c>
      <c r="AC14" s="81">
        <v>1425</v>
      </c>
      <c r="AD14" s="81">
        <v>1345</v>
      </c>
      <c r="AE14" s="81" t="s">
        <v>388</v>
      </c>
      <c r="AF14" s="81" t="s">
        <v>388</v>
      </c>
      <c r="AG14" s="152" t="s">
        <v>388</v>
      </c>
      <c r="AH14" s="81">
        <v>598</v>
      </c>
      <c r="AI14" s="81">
        <v>718.1313868613139</v>
      </c>
      <c r="AJ14" s="90">
        <v>497.8311463313855</v>
      </c>
    </row>
    <row r="15" spans="2:36" ht="24" customHeight="1">
      <c r="B15" s="226"/>
      <c r="C15" s="304"/>
      <c r="D15" s="66" t="s">
        <v>226</v>
      </c>
      <c r="E15" s="81">
        <v>783</v>
      </c>
      <c r="F15" s="81">
        <v>263.5</v>
      </c>
      <c r="G15" s="81">
        <v>800</v>
      </c>
      <c r="H15" s="81">
        <v>539.6</v>
      </c>
      <c r="I15" s="81">
        <v>385</v>
      </c>
      <c r="J15" s="81">
        <v>405.6</v>
      </c>
      <c r="K15" s="81">
        <v>741</v>
      </c>
      <c r="L15" s="81">
        <v>1550</v>
      </c>
      <c r="M15" s="81">
        <v>375</v>
      </c>
      <c r="N15" s="81">
        <v>600</v>
      </c>
      <c r="O15" s="81">
        <v>1952.5</v>
      </c>
      <c r="P15" s="81">
        <v>899.5</v>
      </c>
      <c r="Q15" s="81" t="s">
        <v>388</v>
      </c>
      <c r="R15" s="81">
        <v>370</v>
      </c>
      <c r="S15" s="81">
        <v>1040</v>
      </c>
      <c r="T15" s="81">
        <v>947.5</v>
      </c>
      <c r="U15" s="81" t="s">
        <v>388</v>
      </c>
      <c r="V15" s="81" t="s">
        <v>388</v>
      </c>
      <c r="W15" s="81">
        <v>1011.4</v>
      </c>
      <c r="X15" s="81">
        <v>1080</v>
      </c>
      <c r="Y15" s="81">
        <v>785</v>
      </c>
      <c r="Z15" s="81">
        <v>1195</v>
      </c>
      <c r="AA15" s="81">
        <v>1000</v>
      </c>
      <c r="AB15" s="81">
        <v>630</v>
      </c>
      <c r="AC15" s="81">
        <v>1051.5</v>
      </c>
      <c r="AD15" s="81" t="s">
        <v>388</v>
      </c>
      <c r="AE15" s="81" t="s">
        <v>388</v>
      </c>
      <c r="AF15" s="81" t="s">
        <v>388</v>
      </c>
      <c r="AG15" s="152" t="s">
        <v>388</v>
      </c>
      <c r="AH15" s="81">
        <v>650</v>
      </c>
      <c r="AI15" s="81">
        <v>840.5964912280701</v>
      </c>
      <c r="AJ15" s="90">
        <v>594.9716937939486</v>
      </c>
    </row>
    <row r="16" spans="1:36" ht="24" customHeight="1">
      <c r="A16" s="5"/>
      <c r="B16" s="226"/>
      <c r="C16" s="296" t="s">
        <v>55</v>
      </c>
      <c r="D16" s="301"/>
      <c r="E16" s="81">
        <v>854.0472972972973</v>
      </c>
      <c r="F16" s="81">
        <v>832.4</v>
      </c>
      <c r="G16" s="81">
        <v>639.68</v>
      </c>
      <c r="H16" s="81">
        <v>790.304347826087</v>
      </c>
      <c r="I16" s="81">
        <v>1029.6666666666667</v>
      </c>
      <c r="J16" s="81">
        <v>783.1052631578947</v>
      </c>
      <c r="K16" s="81">
        <v>1002.1176470588235</v>
      </c>
      <c r="L16" s="81">
        <v>964.3478260869565</v>
      </c>
      <c r="M16" s="81">
        <v>1101.6129032258063</v>
      </c>
      <c r="N16" s="81">
        <v>955.2857142857143</v>
      </c>
      <c r="O16" s="81">
        <v>1059.1764705882354</v>
      </c>
      <c r="P16" s="81">
        <v>1092.4444444444443</v>
      </c>
      <c r="Q16" s="81">
        <v>944.6538461538462</v>
      </c>
      <c r="R16" s="81">
        <v>1080.448275862069</v>
      </c>
      <c r="S16" s="81">
        <v>1479.5263157894738</v>
      </c>
      <c r="T16" s="81">
        <v>1636.4736842105262</v>
      </c>
      <c r="U16" s="81">
        <v>1249.4117647058824</v>
      </c>
      <c r="V16" s="81">
        <v>1471.090909090909</v>
      </c>
      <c r="W16" s="81">
        <v>1537.0416666666667</v>
      </c>
      <c r="X16" s="81">
        <v>1298.4545454545455</v>
      </c>
      <c r="Y16" s="81">
        <v>1208.48</v>
      </c>
      <c r="Z16" s="81">
        <v>1398.2222222222222</v>
      </c>
      <c r="AA16" s="81">
        <v>1554.1363636363637</v>
      </c>
      <c r="AB16" s="81">
        <v>1659.8125</v>
      </c>
      <c r="AC16" s="81">
        <v>1522</v>
      </c>
      <c r="AD16" s="81">
        <v>1712.0625</v>
      </c>
      <c r="AE16" s="81">
        <v>1833.3333333333333</v>
      </c>
      <c r="AF16" s="81">
        <v>3430</v>
      </c>
      <c r="AG16" s="152" t="s">
        <v>388</v>
      </c>
      <c r="AH16" s="81">
        <v>900</v>
      </c>
      <c r="AI16" s="81">
        <v>1111.0233837689134</v>
      </c>
      <c r="AJ16" s="90">
        <v>837.9941555205538</v>
      </c>
    </row>
    <row r="17" spans="2:36" ht="24" customHeight="1">
      <c r="B17" s="226"/>
      <c r="C17" s="226"/>
      <c r="D17" s="66" t="s">
        <v>220</v>
      </c>
      <c r="E17" s="81">
        <v>1597.2142857142858</v>
      </c>
      <c r="F17" s="81">
        <v>773.6666666666666</v>
      </c>
      <c r="G17" s="81">
        <v>1130</v>
      </c>
      <c r="H17" s="81">
        <v>1472.8</v>
      </c>
      <c r="I17" s="81">
        <v>488</v>
      </c>
      <c r="J17" s="81">
        <v>839.75</v>
      </c>
      <c r="K17" s="81">
        <v>1293</v>
      </c>
      <c r="L17" s="81">
        <v>1010.5555555555555</v>
      </c>
      <c r="M17" s="81">
        <v>1835</v>
      </c>
      <c r="N17" s="81">
        <v>1141</v>
      </c>
      <c r="O17" s="81">
        <v>845.5</v>
      </c>
      <c r="P17" s="81">
        <v>1234.8461538461538</v>
      </c>
      <c r="Q17" s="81">
        <v>1314</v>
      </c>
      <c r="R17" s="81">
        <v>1214</v>
      </c>
      <c r="S17" s="81">
        <v>1330</v>
      </c>
      <c r="T17" s="81">
        <v>1830</v>
      </c>
      <c r="U17" s="81">
        <v>1552</v>
      </c>
      <c r="V17" s="81">
        <v>1468.7142857142858</v>
      </c>
      <c r="W17" s="81">
        <v>2342.5714285714284</v>
      </c>
      <c r="X17" s="81">
        <v>2000</v>
      </c>
      <c r="Y17" s="81">
        <v>1319.3333333333333</v>
      </c>
      <c r="Z17" s="81">
        <v>1795</v>
      </c>
      <c r="AA17" s="81">
        <v>1963</v>
      </c>
      <c r="AB17" s="81">
        <v>1907.5</v>
      </c>
      <c r="AC17" s="81">
        <v>1302</v>
      </c>
      <c r="AD17" s="81">
        <v>1761</v>
      </c>
      <c r="AE17" s="81" t="s">
        <v>388</v>
      </c>
      <c r="AF17" s="81" t="s">
        <v>388</v>
      </c>
      <c r="AG17" s="152" t="s">
        <v>388</v>
      </c>
      <c r="AH17" s="81">
        <v>1275</v>
      </c>
      <c r="AI17" s="81">
        <v>1444.3918918918919</v>
      </c>
      <c r="AJ17" s="90">
        <v>868.3101160420084</v>
      </c>
    </row>
    <row r="18" spans="2:36" ht="24" customHeight="1">
      <c r="B18" s="226"/>
      <c r="C18" s="226"/>
      <c r="D18" s="66" t="s">
        <v>221</v>
      </c>
      <c r="E18" s="81">
        <v>1003.4666666666667</v>
      </c>
      <c r="F18" s="81">
        <v>800</v>
      </c>
      <c r="G18" s="81">
        <v>160</v>
      </c>
      <c r="H18" s="81">
        <v>1230.6666666666667</v>
      </c>
      <c r="I18" s="81">
        <v>1356.6666666666667</v>
      </c>
      <c r="J18" s="81">
        <v>616</v>
      </c>
      <c r="K18" s="81">
        <v>1175</v>
      </c>
      <c r="L18" s="81">
        <v>736.1666666666666</v>
      </c>
      <c r="M18" s="81">
        <v>1714</v>
      </c>
      <c r="N18" s="81">
        <v>1120</v>
      </c>
      <c r="O18" s="81">
        <v>1122.090909090909</v>
      </c>
      <c r="P18" s="81">
        <v>733.2</v>
      </c>
      <c r="Q18" s="81">
        <v>840.1111111111111</v>
      </c>
      <c r="R18" s="81">
        <v>958.4285714285714</v>
      </c>
      <c r="S18" s="81">
        <v>2150.6666666666665</v>
      </c>
      <c r="T18" s="81">
        <v>1565</v>
      </c>
      <c r="U18" s="81">
        <v>1144.3333333333333</v>
      </c>
      <c r="V18" s="81">
        <v>1315.6</v>
      </c>
      <c r="W18" s="81">
        <v>1144.5714285714287</v>
      </c>
      <c r="X18" s="81">
        <v>1426.111111111111</v>
      </c>
      <c r="Y18" s="81">
        <v>1260</v>
      </c>
      <c r="Z18" s="81">
        <v>1421.3333333333333</v>
      </c>
      <c r="AA18" s="81">
        <v>1173.8</v>
      </c>
      <c r="AB18" s="81">
        <v>1102.3333333333333</v>
      </c>
      <c r="AC18" s="81">
        <v>1354.3333333333333</v>
      </c>
      <c r="AD18" s="81">
        <v>1723.75</v>
      </c>
      <c r="AE18" s="81">
        <v>1700</v>
      </c>
      <c r="AF18" s="81">
        <v>5680</v>
      </c>
      <c r="AG18" s="152" t="s">
        <v>388</v>
      </c>
      <c r="AH18" s="81">
        <v>980</v>
      </c>
      <c r="AI18" s="81">
        <v>1181.1176470588234</v>
      </c>
      <c r="AJ18" s="90">
        <v>934.1164573955591</v>
      </c>
    </row>
    <row r="19" spans="2:36" ht="24" customHeight="1">
      <c r="B19" s="226"/>
      <c r="C19" s="226"/>
      <c r="D19" s="66" t="s">
        <v>222</v>
      </c>
      <c r="E19" s="81">
        <v>646.5714285714286</v>
      </c>
      <c r="F19" s="81">
        <v>513.6</v>
      </c>
      <c r="G19" s="81">
        <v>745</v>
      </c>
      <c r="H19" s="81">
        <v>707.6666666666666</v>
      </c>
      <c r="I19" s="81">
        <v>695.4</v>
      </c>
      <c r="J19" s="81">
        <v>150</v>
      </c>
      <c r="K19" s="81">
        <v>526</v>
      </c>
      <c r="L19" s="81">
        <v>740</v>
      </c>
      <c r="M19" s="81">
        <v>317.5</v>
      </c>
      <c r="N19" s="81">
        <v>1043.2</v>
      </c>
      <c r="O19" s="81">
        <v>995.1111111111111</v>
      </c>
      <c r="P19" s="81">
        <v>1089.3333333333333</v>
      </c>
      <c r="Q19" s="81">
        <v>978.6</v>
      </c>
      <c r="R19" s="81">
        <v>883.2</v>
      </c>
      <c r="S19" s="81">
        <v>1009.25</v>
      </c>
      <c r="T19" s="81">
        <v>1910</v>
      </c>
      <c r="U19" s="81">
        <v>1212.5</v>
      </c>
      <c r="V19" s="81">
        <v>1643.75</v>
      </c>
      <c r="W19" s="81">
        <v>823.6666666666666</v>
      </c>
      <c r="X19" s="81">
        <v>972</v>
      </c>
      <c r="Y19" s="81">
        <v>855</v>
      </c>
      <c r="Z19" s="81">
        <v>1516.6666666666667</v>
      </c>
      <c r="AA19" s="81">
        <v>890</v>
      </c>
      <c r="AB19" s="81">
        <v>1310</v>
      </c>
      <c r="AC19" s="81">
        <v>1500</v>
      </c>
      <c r="AD19" s="81">
        <v>3490</v>
      </c>
      <c r="AE19" s="81" t="s">
        <v>388</v>
      </c>
      <c r="AF19" s="81">
        <v>1180</v>
      </c>
      <c r="AG19" s="152" t="s">
        <v>388</v>
      </c>
      <c r="AH19" s="81">
        <v>800</v>
      </c>
      <c r="AI19" s="81">
        <v>914.856</v>
      </c>
      <c r="AJ19" s="90">
        <v>663.7355514981708</v>
      </c>
    </row>
    <row r="20" spans="1:36" ht="24" customHeight="1">
      <c r="A20" s="5"/>
      <c r="B20" s="226"/>
      <c r="C20" s="226"/>
      <c r="D20" s="66" t="s">
        <v>223</v>
      </c>
      <c r="E20" s="81">
        <v>790.6428571428571</v>
      </c>
      <c r="F20" s="81">
        <v>754.1428571428571</v>
      </c>
      <c r="G20" s="81">
        <v>914.8</v>
      </c>
      <c r="H20" s="81">
        <v>542.5714285714286</v>
      </c>
      <c r="I20" s="81">
        <v>1296.6666666666667</v>
      </c>
      <c r="J20" s="81">
        <v>728</v>
      </c>
      <c r="K20" s="81">
        <v>604.2</v>
      </c>
      <c r="L20" s="81">
        <v>1330</v>
      </c>
      <c r="M20" s="81">
        <v>877.0833333333334</v>
      </c>
      <c r="N20" s="81">
        <v>580.3</v>
      </c>
      <c r="O20" s="81">
        <v>1040</v>
      </c>
      <c r="P20" s="81">
        <v>1162</v>
      </c>
      <c r="Q20" s="81">
        <v>901.6666666666666</v>
      </c>
      <c r="R20" s="81">
        <v>1163.4</v>
      </c>
      <c r="S20" s="81">
        <v>1100</v>
      </c>
      <c r="T20" s="81">
        <v>1398</v>
      </c>
      <c r="U20" s="81" t="s">
        <v>388</v>
      </c>
      <c r="V20" s="81">
        <v>1166.6666666666667</v>
      </c>
      <c r="W20" s="81">
        <v>1950</v>
      </c>
      <c r="X20" s="81">
        <v>1496.3333333333333</v>
      </c>
      <c r="Y20" s="81">
        <v>1298.3333333333333</v>
      </c>
      <c r="Z20" s="81">
        <v>1175</v>
      </c>
      <c r="AA20" s="81">
        <v>1100</v>
      </c>
      <c r="AB20" s="81">
        <v>1670</v>
      </c>
      <c r="AC20" s="81">
        <v>1845</v>
      </c>
      <c r="AD20" s="81">
        <v>1821.3333333333333</v>
      </c>
      <c r="AE20" s="81" t="s">
        <v>388</v>
      </c>
      <c r="AF20" s="81" t="s">
        <v>388</v>
      </c>
      <c r="AG20" s="152" t="s">
        <v>388</v>
      </c>
      <c r="AH20" s="81">
        <v>800</v>
      </c>
      <c r="AI20" s="81">
        <v>993.2148148148148</v>
      </c>
      <c r="AJ20" s="90">
        <v>714.3304806598825</v>
      </c>
    </row>
    <row r="21" spans="2:36" ht="24" customHeight="1">
      <c r="B21" s="226"/>
      <c r="C21" s="304"/>
      <c r="D21" s="66" t="s">
        <v>224</v>
      </c>
      <c r="E21" s="81">
        <v>564.8484848484849</v>
      </c>
      <c r="F21" s="81">
        <v>1420</v>
      </c>
      <c r="G21" s="81">
        <v>337.55555555555554</v>
      </c>
      <c r="H21" s="81">
        <v>240</v>
      </c>
      <c r="I21" s="81">
        <v>1173.3333333333333</v>
      </c>
      <c r="J21" s="81">
        <v>1075.6</v>
      </c>
      <c r="K21" s="81">
        <v>1210</v>
      </c>
      <c r="L21" s="81">
        <v>1132</v>
      </c>
      <c r="M21" s="81">
        <v>922</v>
      </c>
      <c r="N21" s="81">
        <v>892</v>
      </c>
      <c r="O21" s="81">
        <v>1304</v>
      </c>
      <c r="P21" s="81">
        <v>1053.25</v>
      </c>
      <c r="Q21" s="81">
        <v>708</v>
      </c>
      <c r="R21" s="81">
        <v>1290</v>
      </c>
      <c r="S21" s="81">
        <v>1262</v>
      </c>
      <c r="T21" s="81" t="s">
        <v>388</v>
      </c>
      <c r="U21" s="81">
        <v>756</v>
      </c>
      <c r="V21" s="81">
        <v>1810</v>
      </c>
      <c r="W21" s="81">
        <v>1221.6</v>
      </c>
      <c r="X21" s="81">
        <v>838.5</v>
      </c>
      <c r="Y21" s="81">
        <v>1022.75</v>
      </c>
      <c r="Z21" s="81">
        <v>853.3333333333334</v>
      </c>
      <c r="AA21" s="81">
        <v>1910.6666666666667</v>
      </c>
      <c r="AB21" s="81" t="s">
        <v>388</v>
      </c>
      <c r="AC21" s="81">
        <v>2200</v>
      </c>
      <c r="AD21" s="81">
        <v>1125</v>
      </c>
      <c r="AE21" s="81">
        <v>1900</v>
      </c>
      <c r="AF21" s="81" t="s">
        <v>388</v>
      </c>
      <c r="AG21" s="152" t="s">
        <v>388</v>
      </c>
      <c r="AH21" s="81">
        <v>710</v>
      </c>
      <c r="AI21" s="81">
        <v>944.1969696969697</v>
      </c>
      <c r="AJ21" s="90">
        <v>810.0662157403409</v>
      </c>
    </row>
    <row r="22" spans="2:36" ht="24" customHeight="1">
      <c r="B22" s="226"/>
      <c r="C22" s="296" t="s">
        <v>56</v>
      </c>
      <c r="D22" s="301"/>
      <c r="E22" s="81">
        <v>1113.8979591836735</v>
      </c>
      <c r="F22" s="81">
        <v>1205.1818181818182</v>
      </c>
      <c r="G22" s="81">
        <v>1335.7692307692307</v>
      </c>
      <c r="H22" s="81">
        <v>794.6428571428571</v>
      </c>
      <c r="I22" s="81">
        <v>941.8333333333334</v>
      </c>
      <c r="J22" s="81">
        <v>743.9</v>
      </c>
      <c r="K22" s="81">
        <v>1488.7777777777778</v>
      </c>
      <c r="L22" s="81">
        <v>1144.0666666666666</v>
      </c>
      <c r="M22" s="81">
        <v>813.9230769230769</v>
      </c>
      <c r="N22" s="81">
        <v>964.6666666666666</v>
      </c>
      <c r="O22" s="81">
        <v>1109.375</v>
      </c>
      <c r="P22" s="81">
        <v>1360.25</v>
      </c>
      <c r="Q22" s="81">
        <v>1104</v>
      </c>
      <c r="R22" s="81">
        <v>1348.5714285714287</v>
      </c>
      <c r="S22" s="81">
        <v>1566.6666666666667</v>
      </c>
      <c r="T22" s="81">
        <v>1823</v>
      </c>
      <c r="U22" s="81">
        <v>1241.5</v>
      </c>
      <c r="V22" s="81">
        <v>2158</v>
      </c>
      <c r="W22" s="81">
        <v>1741.2857142857142</v>
      </c>
      <c r="X22" s="81">
        <v>1515.875</v>
      </c>
      <c r="Y22" s="81">
        <v>1414.8125</v>
      </c>
      <c r="Z22" s="81">
        <v>1487.7272727272727</v>
      </c>
      <c r="AA22" s="81">
        <v>2215</v>
      </c>
      <c r="AB22" s="81">
        <v>1375.2727272727273</v>
      </c>
      <c r="AC22" s="81">
        <v>1631.6666666666667</v>
      </c>
      <c r="AD22" s="81">
        <v>1698</v>
      </c>
      <c r="AE22" s="81">
        <v>1417.5</v>
      </c>
      <c r="AF22" s="81">
        <v>1628.25</v>
      </c>
      <c r="AG22" s="152" t="s">
        <v>388</v>
      </c>
      <c r="AH22" s="81">
        <v>1000</v>
      </c>
      <c r="AI22" s="81">
        <v>1293.4597315436242</v>
      </c>
      <c r="AJ22" s="90">
        <v>903.9510169992259</v>
      </c>
    </row>
    <row r="23" spans="2:36" ht="24" customHeight="1">
      <c r="B23" s="226"/>
      <c r="C23" s="226"/>
      <c r="D23" s="66" t="s">
        <v>220</v>
      </c>
      <c r="E23" s="81">
        <v>1920</v>
      </c>
      <c r="F23" s="81">
        <v>2162.5</v>
      </c>
      <c r="G23" s="81">
        <v>1776.6666666666667</v>
      </c>
      <c r="H23" s="81" t="s">
        <v>388</v>
      </c>
      <c r="I23" s="81">
        <v>530</v>
      </c>
      <c r="J23" s="81">
        <v>1076</v>
      </c>
      <c r="K23" s="81">
        <v>464</v>
      </c>
      <c r="L23" s="81">
        <v>1141</v>
      </c>
      <c r="M23" s="81">
        <v>1625</v>
      </c>
      <c r="N23" s="81">
        <v>754</v>
      </c>
      <c r="O23" s="81">
        <v>1516</v>
      </c>
      <c r="P23" s="81" t="s">
        <v>388</v>
      </c>
      <c r="Q23" s="81">
        <v>840</v>
      </c>
      <c r="R23" s="81">
        <v>2980</v>
      </c>
      <c r="S23" s="81">
        <v>1240</v>
      </c>
      <c r="T23" s="81">
        <v>3292.6666666666665</v>
      </c>
      <c r="U23" s="81" t="s">
        <v>388</v>
      </c>
      <c r="V23" s="81">
        <v>2286</v>
      </c>
      <c r="W23" s="81">
        <v>2723.3333333333335</v>
      </c>
      <c r="X23" s="81">
        <v>1624.8</v>
      </c>
      <c r="Y23" s="81">
        <v>1572.5</v>
      </c>
      <c r="Z23" s="81">
        <v>1931</v>
      </c>
      <c r="AA23" s="81">
        <v>2260</v>
      </c>
      <c r="AB23" s="81" t="s">
        <v>388</v>
      </c>
      <c r="AC23" s="81">
        <v>1805</v>
      </c>
      <c r="AD23" s="81">
        <v>2374</v>
      </c>
      <c r="AE23" s="81">
        <v>980</v>
      </c>
      <c r="AF23" s="81" t="s">
        <v>388</v>
      </c>
      <c r="AG23" s="152" t="s">
        <v>388</v>
      </c>
      <c r="AH23" s="81">
        <v>1850</v>
      </c>
      <c r="AI23" s="81">
        <v>1834.25</v>
      </c>
      <c r="AJ23" s="90">
        <v>1045.0503294944558</v>
      </c>
    </row>
    <row r="24" spans="1:36" ht="24" customHeight="1">
      <c r="A24" s="5"/>
      <c r="B24" s="226"/>
      <c r="C24" s="226"/>
      <c r="D24" s="66" t="s">
        <v>221</v>
      </c>
      <c r="E24" s="81">
        <v>1367.6666666666667</v>
      </c>
      <c r="F24" s="81">
        <v>1350</v>
      </c>
      <c r="G24" s="81">
        <v>1122.142857142857</v>
      </c>
      <c r="H24" s="81">
        <v>1151</v>
      </c>
      <c r="I24" s="81">
        <v>1524</v>
      </c>
      <c r="J24" s="81">
        <v>899</v>
      </c>
      <c r="K24" s="81">
        <v>1915</v>
      </c>
      <c r="L24" s="81">
        <v>1436.5</v>
      </c>
      <c r="M24" s="81">
        <v>740</v>
      </c>
      <c r="N24" s="81">
        <v>700</v>
      </c>
      <c r="O24" s="81" t="s">
        <v>388</v>
      </c>
      <c r="P24" s="81">
        <v>1767</v>
      </c>
      <c r="Q24" s="81">
        <v>1250</v>
      </c>
      <c r="R24" s="81" t="s">
        <v>388</v>
      </c>
      <c r="S24" s="81">
        <v>920</v>
      </c>
      <c r="T24" s="81">
        <v>920</v>
      </c>
      <c r="U24" s="81">
        <v>811.5</v>
      </c>
      <c r="V24" s="81">
        <v>1535</v>
      </c>
      <c r="W24" s="81">
        <v>1100</v>
      </c>
      <c r="X24" s="81">
        <v>2100</v>
      </c>
      <c r="Y24" s="81">
        <v>1204</v>
      </c>
      <c r="Z24" s="81" t="s">
        <v>388</v>
      </c>
      <c r="AA24" s="81">
        <v>2520</v>
      </c>
      <c r="AB24" s="81">
        <v>2165</v>
      </c>
      <c r="AC24" s="81">
        <v>1890</v>
      </c>
      <c r="AD24" s="81">
        <v>890</v>
      </c>
      <c r="AE24" s="81">
        <v>1675</v>
      </c>
      <c r="AF24" s="81">
        <v>1916.6666666666667</v>
      </c>
      <c r="AG24" s="152" t="s">
        <v>388</v>
      </c>
      <c r="AH24" s="81">
        <v>1195</v>
      </c>
      <c r="AI24" s="81">
        <v>1444.4117647058824</v>
      </c>
      <c r="AJ24" s="90">
        <v>928.4748887094382</v>
      </c>
    </row>
    <row r="25" spans="2:36" ht="24" customHeight="1">
      <c r="B25" s="226"/>
      <c r="C25" s="226"/>
      <c r="D25" s="66" t="s">
        <v>222</v>
      </c>
      <c r="E25" s="81">
        <v>970.1538461538462</v>
      </c>
      <c r="F25" s="81">
        <v>1520</v>
      </c>
      <c r="G25" s="81">
        <v>1950</v>
      </c>
      <c r="H25" s="81">
        <v>1023.5</v>
      </c>
      <c r="I25" s="81">
        <v>584.5</v>
      </c>
      <c r="J25" s="81">
        <v>775</v>
      </c>
      <c r="K25" s="81">
        <v>3885</v>
      </c>
      <c r="L25" s="81">
        <v>1925</v>
      </c>
      <c r="M25" s="81">
        <v>483.25</v>
      </c>
      <c r="N25" s="81">
        <v>1340</v>
      </c>
      <c r="O25" s="81">
        <v>884.25</v>
      </c>
      <c r="P25" s="81">
        <v>1325</v>
      </c>
      <c r="Q25" s="81" t="s">
        <v>388</v>
      </c>
      <c r="R25" s="81">
        <v>963.3333333333334</v>
      </c>
      <c r="S25" s="81">
        <v>750</v>
      </c>
      <c r="T25" s="81">
        <v>440</v>
      </c>
      <c r="U25" s="81">
        <v>1853.3333333333333</v>
      </c>
      <c r="V25" s="81" t="s">
        <v>388</v>
      </c>
      <c r="W25" s="81">
        <v>959</v>
      </c>
      <c r="X25" s="81">
        <v>773</v>
      </c>
      <c r="Y25" s="81">
        <v>1310.25</v>
      </c>
      <c r="Z25" s="81">
        <v>1275</v>
      </c>
      <c r="AA25" s="81">
        <v>1880</v>
      </c>
      <c r="AB25" s="81">
        <v>1376</v>
      </c>
      <c r="AC25" s="81" t="s">
        <v>388</v>
      </c>
      <c r="AD25" s="81" t="s">
        <v>388</v>
      </c>
      <c r="AE25" s="81">
        <v>1340</v>
      </c>
      <c r="AF25" s="81">
        <v>763</v>
      </c>
      <c r="AG25" s="152" t="s">
        <v>388</v>
      </c>
      <c r="AH25" s="81">
        <v>828.5</v>
      </c>
      <c r="AI25" s="81">
        <v>1128.3088235294117</v>
      </c>
      <c r="AJ25" s="90">
        <v>817.0232145143194</v>
      </c>
    </row>
    <row r="26" spans="2:36" ht="24" customHeight="1">
      <c r="B26" s="226"/>
      <c r="C26" s="226"/>
      <c r="D26" s="66" t="s">
        <v>223</v>
      </c>
      <c r="E26" s="81">
        <v>898.4444444444445</v>
      </c>
      <c r="F26" s="81">
        <v>610</v>
      </c>
      <c r="G26" s="81">
        <v>1115</v>
      </c>
      <c r="H26" s="81">
        <v>534.6666666666666</v>
      </c>
      <c r="I26" s="81">
        <v>580</v>
      </c>
      <c r="J26" s="81">
        <v>617.5</v>
      </c>
      <c r="K26" s="81">
        <v>1044</v>
      </c>
      <c r="L26" s="81">
        <v>836.6</v>
      </c>
      <c r="M26" s="81">
        <v>1400</v>
      </c>
      <c r="N26" s="81" t="s">
        <v>388</v>
      </c>
      <c r="O26" s="81">
        <v>1106</v>
      </c>
      <c r="P26" s="81">
        <v>1221.6666666666667</v>
      </c>
      <c r="Q26" s="81">
        <v>1353.3333333333333</v>
      </c>
      <c r="R26" s="81">
        <v>1395</v>
      </c>
      <c r="S26" s="81">
        <v>2625</v>
      </c>
      <c r="T26" s="81">
        <v>761.5</v>
      </c>
      <c r="U26" s="81">
        <v>1045.5</v>
      </c>
      <c r="V26" s="81">
        <v>2590</v>
      </c>
      <c r="W26" s="81">
        <v>980</v>
      </c>
      <c r="X26" s="81">
        <v>1130</v>
      </c>
      <c r="Y26" s="81">
        <v>1528.1666666666667</v>
      </c>
      <c r="Z26" s="81">
        <v>1045</v>
      </c>
      <c r="AA26" s="81">
        <v>1750</v>
      </c>
      <c r="AB26" s="81">
        <v>979.5</v>
      </c>
      <c r="AC26" s="81">
        <v>1200</v>
      </c>
      <c r="AD26" s="81">
        <v>1764</v>
      </c>
      <c r="AE26" s="81" t="s">
        <v>388</v>
      </c>
      <c r="AF26" s="81" t="s">
        <v>388</v>
      </c>
      <c r="AG26" s="152" t="s">
        <v>388</v>
      </c>
      <c r="AH26" s="81">
        <v>930</v>
      </c>
      <c r="AI26" s="81">
        <v>1094.621951219512</v>
      </c>
      <c r="AJ26" s="90">
        <v>781.0676396982532</v>
      </c>
    </row>
    <row r="27" spans="2:36" ht="24" customHeight="1">
      <c r="B27" s="304"/>
      <c r="C27" s="304"/>
      <c r="D27" s="66" t="s">
        <v>224</v>
      </c>
      <c r="E27" s="106">
        <v>656</v>
      </c>
      <c r="F27" s="106">
        <v>766</v>
      </c>
      <c r="G27" s="106" t="s">
        <v>388</v>
      </c>
      <c r="H27" s="106">
        <v>370</v>
      </c>
      <c r="I27" s="106">
        <v>234</v>
      </c>
      <c r="J27" s="106">
        <v>230</v>
      </c>
      <c r="K27" s="106" t="s">
        <v>388</v>
      </c>
      <c r="L27" s="106">
        <v>550</v>
      </c>
      <c r="M27" s="106">
        <v>592.6666666666666</v>
      </c>
      <c r="N27" s="106">
        <v>900</v>
      </c>
      <c r="O27" s="106">
        <v>1200</v>
      </c>
      <c r="P27" s="106">
        <v>980</v>
      </c>
      <c r="Q27" s="106">
        <v>789</v>
      </c>
      <c r="R27" s="106">
        <v>780</v>
      </c>
      <c r="S27" s="106" t="s">
        <v>388</v>
      </c>
      <c r="T27" s="106" t="s">
        <v>388</v>
      </c>
      <c r="U27" s="106">
        <v>1050</v>
      </c>
      <c r="V27" s="106">
        <v>1900</v>
      </c>
      <c r="W27" s="106" t="s">
        <v>388</v>
      </c>
      <c r="X27" s="106" t="s">
        <v>388</v>
      </c>
      <c r="Y27" s="106">
        <v>1337</v>
      </c>
      <c r="Z27" s="106">
        <v>1691</v>
      </c>
      <c r="AA27" s="106">
        <v>1750</v>
      </c>
      <c r="AB27" s="106" t="s">
        <v>388</v>
      </c>
      <c r="AC27" s="106" t="s">
        <v>388</v>
      </c>
      <c r="AD27" s="106" t="s">
        <v>388</v>
      </c>
      <c r="AE27" s="106" t="s">
        <v>388</v>
      </c>
      <c r="AF27" s="106" t="s">
        <v>388</v>
      </c>
      <c r="AG27" s="153" t="s">
        <v>388</v>
      </c>
      <c r="AH27" s="106">
        <v>840</v>
      </c>
      <c r="AI27" s="106">
        <v>905.9285714285714</v>
      </c>
      <c r="AJ27" s="94">
        <v>578.3528289106873</v>
      </c>
    </row>
    <row r="28" spans="1:36" ht="24" customHeight="1">
      <c r="A28" s="5"/>
      <c r="B28" s="297" t="s">
        <v>57</v>
      </c>
      <c r="C28" s="300"/>
      <c r="D28" s="301"/>
      <c r="E28" s="120">
        <v>606.0391459074733</v>
      </c>
      <c r="F28" s="120">
        <v>502.94444444444446</v>
      </c>
      <c r="G28" s="120">
        <v>655.8275862068965</v>
      </c>
      <c r="H28" s="120">
        <v>720.5272727272727</v>
      </c>
      <c r="I28" s="120">
        <v>647.5111111111111</v>
      </c>
      <c r="J28" s="120">
        <v>731.9433962264151</v>
      </c>
      <c r="K28" s="120">
        <v>853.84</v>
      </c>
      <c r="L28" s="120">
        <v>909.3823529411765</v>
      </c>
      <c r="M28" s="120">
        <v>862.719298245614</v>
      </c>
      <c r="N28" s="120">
        <v>790.22</v>
      </c>
      <c r="O28" s="120">
        <v>919.8448275862069</v>
      </c>
      <c r="P28" s="120">
        <v>893.8333333333334</v>
      </c>
      <c r="Q28" s="120">
        <v>1009.9183673469388</v>
      </c>
      <c r="R28" s="120">
        <v>956.475</v>
      </c>
      <c r="S28" s="120">
        <v>1198.575</v>
      </c>
      <c r="T28" s="120">
        <v>1167.8148148148148</v>
      </c>
      <c r="U28" s="120">
        <v>1324.3783783783783</v>
      </c>
      <c r="V28" s="120">
        <v>1306.9591836734694</v>
      </c>
      <c r="W28" s="120">
        <v>1468.1</v>
      </c>
      <c r="X28" s="120">
        <v>1382.425</v>
      </c>
      <c r="Y28" s="120">
        <v>1214.2</v>
      </c>
      <c r="Z28" s="120">
        <v>1398.967741935484</v>
      </c>
      <c r="AA28" s="120">
        <v>1344.1176470588234</v>
      </c>
      <c r="AB28" s="120">
        <v>1800.3225806451612</v>
      </c>
      <c r="AC28" s="120">
        <v>2099.6785714285716</v>
      </c>
      <c r="AD28" s="120">
        <v>2123.913043478261</v>
      </c>
      <c r="AE28" s="120">
        <v>2118.25</v>
      </c>
      <c r="AF28" s="120">
        <v>1363.875</v>
      </c>
      <c r="AG28" s="154" t="s">
        <v>388</v>
      </c>
      <c r="AH28" s="120">
        <v>800</v>
      </c>
      <c r="AI28" s="120">
        <v>968.8804108584006</v>
      </c>
      <c r="AJ28" s="171">
        <v>723.490266396489</v>
      </c>
    </row>
    <row r="29" spans="2:36" ht="15" customHeight="1">
      <c r="B29" s="79"/>
      <c r="C29" s="79"/>
      <c r="D29" s="79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</row>
    <row r="31" ht="15" customHeight="1">
      <c r="A31" s="5"/>
    </row>
    <row r="34" ht="15" customHeight="1">
      <c r="A34" s="5"/>
    </row>
    <row r="37" ht="15" customHeight="1">
      <c r="A37" s="5"/>
    </row>
  </sheetData>
  <sheetProtection/>
  <mergeCells count="19">
    <mergeCell ref="E3:E5"/>
    <mergeCell ref="B28:D28"/>
    <mergeCell ref="B3:D3"/>
    <mergeCell ref="C8:D8"/>
    <mergeCell ref="C9:C15"/>
    <mergeCell ref="C16:D16"/>
    <mergeCell ref="C17:C21"/>
    <mergeCell ref="B4:D5"/>
    <mergeCell ref="B8:B27"/>
    <mergeCell ref="C23:C27"/>
    <mergeCell ref="B6:D6"/>
    <mergeCell ref="C22:D22"/>
    <mergeCell ref="AJ3:AJ4"/>
    <mergeCell ref="AH3:AH4"/>
    <mergeCell ref="AI3:AI4"/>
    <mergeCell ref="AF3:AF5"/>
    <mergeCell ref="AG3:AG5"/>
    <mergeCell ref="G3:G5"/>
    <mergeCell ref="B7:D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15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53">
      <selection activeCell="D71" sqref="D71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14" width="10.7109375" style="0" customWidth="1"/>
  </cols>
  <sheetData>
    <row r="1" spans="2:4" ht="17.25">
      <c r="B1" s="2" t="s">
        <v>111</v>
      </c>
      <c r="D1" s="2" t="s">
        <v>112</v>
      </c>
    </row>
    <row r="2" spans="3:14" ht="17.25">
      <c r="C2" s="15"/>
      <c r="N2" s="12" t="s">
        <v>236</v>
      </c>
    </row>
    <row r="3" spans="2:14" s="40" customFormat="1" ht="29.25" customHeight="1">
      <c r="B3" s="208" t="s">
        <v>308</v>
      </c>
      <c r="C3" s="241"/>
      <c r="D3" s="244" t="s">
        <v>0</v>
      </c>
      <c r="E3" s="242" t="s">
        <v>69</v>
      </c>
      <c r="F3" s="242" t="s">
        <v>70</v>
      </c>
      <c r="G3" s="242" t="s">
        <v>71</v>
      </c>
      <c r="H3" s="242" t="s">
        <v>72</v>
      </c>
      <c r="I3" s="242" t="s">
        <v>73</v>
      </c>
      <c r="J3" s="242" t="s">
        <v>74</v>
      </c>
      <c r="K3" s="242" t="s">
        <v>75</v>
      </c>
      <c r="L3" s="240" t="s">
        <v>113</v>
      </c>
      <c r="M3" s="240" t="s">
        <v>114</v>
      </c>
      <c r="N3" s="240" t="s">
        <v>115</v>
      </c>
    </row>
    <row r="4" spans="2:14" ht="12.75" customHeight="1">
      <c r="B4" s="212" t="s">
        <v>339</v>
      </c>
      <c r="C4" s="213"/>
      <c r="D4" s="245"/>
      <c r="E4" s="243"/>
      <c r="F4" s="243"/>
      <c r="G4" s="243"/>
      <c r="H4" s="243"/>
      <c r="I4" s="243"/>
      <c r="J4" s="243"/>
      <c r="K4" s="243"/>
      <c r="L4" s="217"/>
      <c r="M4" s="217"/>
      <c r="N4" s="217"/>
    </row>
    <row r="5" spans="2:14" ht="21.75" customHeight="1">
      <c r="B5" s="214"/>
      <c r="C5" s="215"/>
      <c r="D5" s="245"/>
      <c r="E5" s="243"/>
      <c r="F5" s="243"/>
      <c r="G5" s="243"/>
      <c r="H5" s="243"/>
      <c r="I5" s="243"/>
      <c r="J5" s="243"/>
      <c r="K5" s="243"/>
      <c r="L5" s="32" t="s">
        <v>116</v>
      </c>
      <c r="M5" s="32" t="s">
        <v>116</v>
      </c>
      <c r="N5" s="32" t="s">
        <v>116</v>
      </c>
    </row>
    <row r="6" spans="2:14" ht="15" customHeight="1">
      <c r="B6" s="193" t="s">
        <v>296</v>
      </c>
      <c r="C6" s="194"/>
      <c r="D6" s="82">
        <v>4048</v>
      </c>
      <c r="E6" s="82">
        <v>237</v>
      </c>
      <c r="F6" s="82">
        <v>972</v>
      </c>
      <c r="G6" s="82">
        <v>1182</v>
      </c>
      <c r="H6" s="82">
        <v>1118</v>
      </c>
      <c r="I6" s="82">
        <v>390</v>
      </c>
      <c r="J6" s="82">
        <v>103</v>
      </c>
      <c r="K6" s="82">
        <v>46</v>
      </c>
      <c r="L6" s="83">
        <v>3</v>
      </c>
      <c r="M6" s="84">
        <v>3.2371541501976284</v>
      </c>
      <c r="N6" s="84">
        <v>1.2351747000372548</v>
      </c>
    </row>
    <row r="7" spans="1:14" ht="15" customHeight="1">
      <c r="A7" s="40"/>
      <c r="B7" s="195" t="s">
        <v>3</v>
      </c>
      <c r="C7" s="196"/>
      <c r="D7" s="85">
        <v>2990</v>
      </c>
      <c r="E7" s="86">
        <v>185</v>
      </c>
      <c r="F7" s="86">
        <v>717</v>
      </c>
      <c r="G7" s="86">
        <v>893</v>
      </c>
      <c r="H7" s="86">
        <v>829</v>
      </c>
      <c r="I7" s="86">
        <v>260</v>
      </c>
      <c r="J7" s="86">
        <v>73</v>
      </c>
      <c r="K7" s="86">
        <v>33</v>
      </c>
      <c r="L7" s="83">
        <v>3</v>
      </c>
      <c r="M7" s="84">
        <v>3.209030100334448</v>
      </c>
      <c r="N7" s="84">
        <v>1.2259538843260527</v>
      </c>
    </row>
    <row r="8" spans="2:14" ht="15" customHeight="1">
      <c r="B8" s="17"/>
      <c r="C8" s="9" t="s">
        <v>83</v>
      </c>
      <c r="D8" s="87">
        <v>1608</v>
      </c>
      <c r="E8" s="88">
        <v>104</v>
      </c>
      <c r="F8" s="88">
        <v>372</v>
      </c>
      <c r="G8" s="88">
        <v>504</v>
      </c>
      <c r="H8" s="88">
        <v>437</v>
      </c>
      <c r="I8" s="88">
        <v>142</v>
      </c>
      <c r="J8" s="88">
        <v>36</v>
      </c>
      <c r="K8" s="88">
        <v>13</v>
      </c>
      <c r="L8" s="89">
        <v>3</v>
      </c>
      <c r="M8" s="90">
        <v>3.1896766169154227</v>
      </c>
      <c r="N8" s="90">
        <v>1.197162334505717</v>
      </c>
    </row>
    <row r="9" spans="2:14" ht="15" customHeight="1">
      <c r="B9" s="17"/>
      <c r="C9" s="9" t="s">
        <v>84</v>
      </c>
      <c r="D9" s="87">
        <v>923</v>
      </c>
      <c r="E9" s="88">
        <v>62</v>
      </c>
      <c r="F9" s="88">
        <v>241</v>
      </c>
      <c r="G9" s="88">
        <v>270</v>
      </c>
      <c r="H9" s="88">
        <v>241</v>
      </c>
      <c r="I9" s="88">
        <v>71</v>
      </c>
      <c r="J9" s="88">
        <v>28</v>
      </c>
      <c r="K9" s="88">
        <v>10</v>
      </c>
      <c r="L9" s="89">
        <v>3</v>
      </c>
      <c r="M9" s="90">
        <v>3.159263271939328</v>
      </c>
      <c r="N9" s="90">
        <v>1.2538826031397547</v>
      </c>
    </row>
    <row r="10" spans="1:14" ht="15" customHeight="1">
      <c r="A10" s="40"/>
      <c r="B10" s="17"/>
      <c r="C10" s="9" t="s">
        <v>85</v>
      </c>
      <c r="D10" s="87">
        <v>459</v>
      </c>
      <c r="E10" s="88">
        <v>19</v>
      </c>
      <c r="F10" s="88">
        <v>104</v>
      </c>
      <c r="G10" s="88">
        <v>119</v>
      </c>
      <c r="H10" s="88">
        <v>151</v>
      </c>
      <c r="I10" s="88">
        <v>47</v>
      </c>
      <c r="J10" s="88">
        <v>9</v>
      </c>
      <c r="K10" s="88">
        <v>10</v>
      </c>
      <c r="L10" s="89">
        <v>3</v>
      </c>
      <c r="M10" s="90">
        <v>3.3769063180827885</v>
      </c>
      <c r="N10" s="90">
        <v>1.2571153009373583</v>
      </c>
    </row>
    <row r="11" spans="2:14" ht="15" customHeight="1">
      <c r="B11" s="197" t="s">
        <v>4</v>
      </c>
      <c r="C11" s="198"/>
      <c r="D11" s="91">
        <v>1058</v>
      </c>
      <c r="E11" s="92">
        <v>52</v>
      </c>
      <c r="F11" s="92">
        <v>255</v>
      </c>
      <c r="G11" s="92">
        <v>289</v>
      </c>
      <c r="H11" s="92">
        <v>289</v>
      </c>
      <c r="I11" s="92">
        <v>130</v>
      </c>
      <c r="J11" s="92">
        <v>30</v>
      </c>
      <c r="K11" s="92">
        <v>13</v>
      </c>
      <c r="L11" s="93">
        <v>3</v>
      </c>
      <c r="M11" s="94">
        <v>3.316635160680529</v>
      </c>
      <c r="N11" s="94">
        <v>1.258059061734285</v>
      </c>
    </row>
    <row r="12" spans="2:14" ht="15" customHeight="1">
      <c r="B12" s="195" t="s">
        <v>327</v>
      </c>
      <c r="C12" s="196"/>
      <c r="D12" s="82">
        <v>161</v>
      </c>
      <c r="E12" s="82">
        <v>5</v>
      </c>
      <c r="F12" s="82">
        <v>37</v>
      </c>
      <c r="G12" s="82">
        <v>39</v>
      </c>
      <c r="H12" s="82">
        <v>49</v>
      </c>
      <c r="I12" s="82">
        <v>22</v>
      </c>
      <c r="J12" s="82">
        <v>7</v>
      </c>
      <c r="K12" s="82">
        <v>2</v>
      </c>
      <c r="L12" s="89">
        <v>3</v>
      </c>
      <c r="M12" s="90">
        <v>3.4658385093167703</v>
      </c>
      <c r="N12" s="90">
        <v>1.2601143593967032</v>
      </c>
    </row>
    <row r="13" spans="2:14" ht="15" customHeight="1">
      <c r="B13" s="195" t="s">
        <v>328</v>
      </c>
      <c r="C13" s="196"/>
      <c r="D13" s="82">
        <v>108</v>
      </c>
      <c r="E13" s="82">
        <v>6</v>
      </c>
      <c r="F13" s="82">
        <v>24</v>
      </c>
      <c r="G13" s="82">
        <v>31</v>
      </c>
      <c r="H13" s="82">
        <v>30</v>
      </c>
      <c r="I13" s="82">
        <v>12</v>
      </c>
      <c r="J13" s="82">
        <v>5</v>
      </c>
      <c r="K13" s="82">
        <v>0</v>
      </c>
      <c r="L13" s="89">
        <v>3</v>
      </c>
      <c r="M13" s="90">
        <v>3.3055555555555554</v>
      </c>
      <c r="N13" s="90">
        <v>1.2263335928681411</v>
      </c>
    </row>
    <row r="14" spans="2:14" ht="15" customHeight="1">
      <c r="B14" s="195" t="s">
        <v>329</v>
      </c>
      <c r="C14" s="196"/>
      <c r="D14" s="82">
        <v>196</v>
      </c>
      <c r="E14" s="82">
        <v>12</v>
      </c>
      <c r="F14" s="82">
        <v>39</v>
      </c>
      <c r="G14" s="82">
        <v>58</v>
      </c>
      <c r="H14" s="82">
        <v>51</v>
      </c>
      <c r="I14" s="82">
        <v>25</v>
      </c>
      <c r="J14" s="82">
        <v>8</v>
      </c>
      <c r="K14" s="82">
        <v>3</v>
      </c>
      <c r="L14" s="89">
        <v>3</v>
      </c>
      <c r="M14" s="90">
        <v>3.377551020408163</v>
      </c>
      <c r="N14" s="90">
        <v>1.3010079415784666</v>
      </c>
    </row>
    <row r="15" spans="2:14" ht="15" customHeight="1">
      <c r="B15" s="195" t="s">
        <v>330</v>
      </c>
      <c r="C15" s="196"/>
      <c r="D15" s="82">
        <v>1877</v>
      </c>
      <c r="E15" s="82">
        <v>120</v>
      </c>
      <c r="F15" s="82">
        <v>443</v>
      </c>
      <c r="G15" s="82">
        <v>575</v>
      </c>
      <c r="H15" s="82">
        <v>514</v>
      </c>
      <c r="I15" s="82">
        <v>167</v>
      </c>
      <c r="J15" s="82">
        <v>42</v>
      </c>
      <c r="K15" s="82">
        <v>16</v>
      </c>
      <c r="L15" s="89">
        <v>3</v>
      </c>
      <c r="M15" s="90">
        <v>3.191262653169952</v>
      </c>
      <c r="N15" s="90">
        <v>1.2010870847864996</v>
      </c>
    </row>
    <row r="16" spans="2:14" ht="15" customHeight="1">
      <c r="B16" s="195" t="s">
        <v>331</v>
      </c>
      <c r="C16" s="196"/>
      <c r="D16" s="82">
        <v>362</v>
      </c>
      <c r="E16" s="82">
        <v>17</v>
      </c>
      <c r="F16" s="82">
        <v>80</v>
      </c>
      <c r="G16" s="82">
        <v>95</v>
      </c>
      <c r="H16" s="82">
        <v>115</v>
      </c>
      <c r="I16" s="82">
        <v>42</v>
      </c>
      <c r="J16" s="82">
        <v>6</v>
      </c>
      <c r="K16" s="82">
        <v>7</v>
      </c>
      <c r="L16" s="89">
        <v>3</v>
      </c>
      <c r="M16" s="90">
        <v>3.3701657458563536</v>
      </c>
      <c r="N16" s="90">
        <v>1.263593992762863</v>
      </c>
    </row>
    <row r="17" spans="2:14" ht="15" customHeight="1">
      <c r="B17" s="195" t="s">
        <v>332</v>
      </c>
      <c r="C17" s="196"/>
      <c r="D17" s="82">
        <v>36</v>
      </c>
      <c r="E17" s="82">
        <v>0</v>
      </c>
      <c r="F17" s="82">
        <v>13</v>
      </c>
      <c r="G17" s="82">
        <v>14</v>
      </c>
      <c r="H17" s="82">
        <v>6</v>
      </c>
      <c r="I17" s="82">
        <v>3</v>
      </c>
      <c r="J17" s="82">
        <v>0</v>
      </c>
      <c r="K17" s="82">
        <v>0</v>
      </c>
      <c r="L17" s="89">
        <v>3</v>
      </c>
      <c r="M17" s="90">
        <v>2.9722222222222223</v>
      </c>
      <c r="N17" s="90">
        <v>0.9407022031018291</v>
      </c>
    </row>
    <row r="18" spans="2:14" ht="15" customHeight="1">
      <c r="B18" s="195" t="s">
        <v>333</v>
      </c>
      <c r="C18" s="196"/>
      <c r="D18" s="82">
        <v>923</v>
      </c>
      <c r="E18" s="82">
        <v>62</v>
      </c>
      <c r="F18" s="82">
        <v>241</v>
      </c>
      <c r="G18" s="82">
        <v>270</v>
      </c>
      <c r="H18" s="82">
        <v>241</v>
      </c>
      <c r="I18" s="82">
        <v>71</v>
      </c>
      <c r="J18" s="82">
        <v>28</v>
      </c>
      <c r="K18" s="82">
        <v>10</v>
      </c>
      <c r="L18" s="89">
        <v>3</v>
      </c>
      <c r="M18" s="90">
        <v>3.159263271939328</v>
      </c>
      <c r="N18" s="90">
        <v>1.2538826031397547</v>
      </c>
    </row>
    <row r="19" spans="2:14" ht="15" customHeight="1">
      <c r="B19" s="195" t="s">
        <v>334</v>
      </c>
      <c r="C19" s="196"/>
      <c r="D19" s="82">
        <v>108</v>
      </c>
      <c r="E19" s="82">
        <v>3</v>
      </c>
      <c r="F19" s="82">
        <v>30</v>
      </c>
      <c r="G19" s="82">
        <v>30</v>
      </c>
      <c r="H19" s="82">
        <v>33</v>
      </c>
      <c r="I19" s="82">
        <v>12</v>
      </c>
      <c r="J19" s="82">
        <v>0</v>
      </c>
      <c r="K19" s="82">
        <v>0</v>
      </c>
      <c r="L19" s="89">
        <v>3</v>
      </c>
      <c r="M19" s="90">
        <v>3.1944444444444446</v>
      </c>
      <c r="N19" s="90">
        <v>1.0542156878508793</v>
      </c>
    </row>
    <row r="20" spans="2:14" ht="15" customHeight="1">
      <c r="B20" s="195" t="s">
        <v>335</v>
      </c>
      <c r="C20" s="196"/>
      <c r="D20" s="82">
        <v>50</v>
      </c>
      <c r="E20" s="82">
        <v>4</v>
      </c>
      <c r="F20" s="82">
        <v>14</v>
      </c>
      <c r="G20" s="82">
        <v>14</v>
      </c>
      <c r="H20" s="82">
        <v>9</v>
      </c>
      <c r="I20" s="82">
        <v>5</v>
      </c>
      <c r="J20" s="82">
        <v>2</v>
      </c>
      <c r="K20" s="82">
        <v>2</v>
      </c>
      <c r="L20" s="89">
        <v>3</v>
      </c>
      <c r="M20" s="90">
        <v>3.26</v>
      </c>
      <c r="N20" s="90">
        <v>1.6011475476631611</v>
      </c>
    </row>
    <row r="21" spans="2:14" ht="15" customHeight="1">
      <c r="B21" s="195" t="s">
        <v>358</v>
      </c>
      <c r="C21" s="196"/>
      <c r="D21" s="82">
        <v>106</v>
      </c>
      <c r="E21" s="82">
        <v>4</v>
      </c>
      <c r="F21" s="82">
        <v>24</v>
      </c>
      <c r="G21" s="82">
        <v>28</v>
      </c>
      <c r="H21" s="82">
        <v>30</v>
      </c>
      <c r="I21" s="82">
        <v>14</v>
      </c>
      <c r="J21" s="82">
        <v>3</v>
      </c>
      <c r="K21" s="82">
        <v>3</v>
      </c>
      <c r="L21" s="89">
        <v>3</v>
      </c>
      <c r="M21" s="90">
        <v>3.452830188679245</v>
      </c>
      <c r="N21" s="90">
        <v>1.3390264798526692</v>
      </c>
    </row>
    <row r="22" spans="2:14" ht="15" customHeight="1">
      <c r="B22" s="197" t="s">
        <v>336</v>
      </c>
      <c r="C22" s="198"/>
      <c r="D22" s="82">
        <v>121</v>
      </c>
      <c r="E22" s="82">
        <v>4</v>
      </c>
      <c r="F22" s="82">
        <v>27</v>
      </c>
      <c r="G22" s="82">
        <v>28</v>
      </c>
      <c r="H22" s="82">
        <v>40</v>
      </c>
      <c r="I22" s="82">
        <v>17</v>
      </c>
      <c r="J22" s="82">
        <v>2</v>
      </c>
      <c r="K22" s="82">
        <v>3</v>
      </c>
      <c r="L22" s="89">
        <v>4</v>
      </c>
      <c r="M22" s="90">
        <v>3.4710743801652892</v>
      </c>
      <c r="N22" s="90">
        <v>1.258798237508625</v>
      </c>
    </row>
    <row r="23" spans="2:14" ht="15" customHeight="1">
      <c r="B23" s="195" t="s">
        <v>5</v>
      </c>
      <c r="C23" s="196"/>
      <c r="D23" s="85">
        <v>161</v>
      </c>
      <c r="E23" s="86">
        <v>5</v>
      </c>
      <c r="F23" s="86">
        <v>37</v>
      </c>
      <c r="G23" s="86">
        <v>39</v>
      </c>
      <c r="H23" s="86">
        <v>49</v>
      </c>
      <c r="I23" s="86">
        <v>22</v>
      </c>
      <c r="J23" s="86">
        <v>7</v>
      </c>
      <c r="K23" s="86">
        <v>2</v>
      </c>
      <c r="L23" s="83">
        <v>3</v>
      </c>
      <c r="M23" s="84">
        <v>3.4658385093167703</v>
      </c>
      <c r="N23" s="84">
        <v>1.2601143593967032</v>
      </c>
    </row>
    <row r="24" spans="2:14" ht="15" customHeight="1">
      <c r="B24" s="195" t="s">
        <v>6</v>
      </c>
      <c r="C24" s="196"/>
      <c r="D24" s="87">
        <v>11</v>
      </c>
      <c r="E24" s="88">
        <v>3</v>
      </c>
      <c r="F24" s="88">
        <v>2</v>
      </c>
      <c r="G24" s="88">
        <v>2</v>
      </c>
      <c r="H24" s="88">
        <v>3</v>
      </c>
      <c r="I24" s="88">
        <v>1</v>
      </c>
      <c r="J24" s="88">
        <v>0</v>
      </c>
      <c r="K24" s="88">
        <v>0</v>
      </c>
      <c r="L24" s="89">
        <v>3</v>
      </c>
      <c r="M24" s="90">
        <v>2.727272727272727</v>
      </c>
      <c r="N24" s="90">
        <v>1.4206272622267313</v>
      </c>
    </row>
    <row r="25" spans="2:14" ht="15" customHeight="1">
      <c r="B25" s="195" t="s">
        <v>7</v>
      </c>
      <c r="C25" s="196"/>
      <c r="D25" s="87">
        <v>19</v>
      </c>
      <c r="E25" s="88">
        <v>0</v>
      </c>
      <c r="F25" s="88">
        <v>3</v>
      </c>
      <c r="G25" s="88">
        <v>6</v>
      </c>
      <c r="H25" s="88">
        <v>5</v>
      </c>
      <c r="I25" s="88">
        <v>5</v>
      </c>
      <c r="J25" s="88">
        <v>0</v>
      </c>
      <c r="K25" s="88">
        <v>0</v>
      </c>
      <c r="L25" s="89">
        <v>4</v>
      </c>
      <c r="M25" s="90">
        <v>3.6315789473684212</v>
      </c>
      <c r="N25" s="90">
        <v>1.065130472748108</v>
      </c>
    </row>
    <row r="26" spans="2:14" ht="15" customHeight="1">
      <c r="B26" s="195" t="s">
        <v>8</v>
      </c>
      <c r="C26" s="196"/>
      <c r="D26" s="87">
        <v>41</v>
      </c>
      <c r="E26" s="88">
        <v>2</v>
      </c>
      <c r="F26" s="88">
        <v>9</v>
      </c>
      <c r="G26" s="88">
        <v>12</v>
      </c>
      <c r="H26" s="88">
        <v>14</v>
      </c>
      <c r="I26" s="88">
        <v>3</v>
      </c>
      <c r="J26" s="88">
        <v>1</v>
      </c>
      <c r="K26" s="88">
        <v>0</v>
      </c>
      <c r="L26" s="89">
        <v>3</v>
      </c>
      <c r="M26" s="90">
        <v>3.2439024390243905</v>
      </c>
      <c r="N26" s="90">
        <v>1.1131147246550568</v>
      </c>
    </row>
    <row r="27" spans="2:14" ht="15" customHeight="1">
      <c r="B27" s="195" t="s">
        <v>9</v>
      </c>
      <c r="C27" s="196"/>
      <c r="D27" s="87">
        <v>20</v>
      </c>
      <c r="E27" s="88">
        <v>0</v>
      </c>
      <c r="F27" s="88">
        <v>7</v>
      </c>
      <c r="G27" s="88">
        <v>4</v>
      </c>
      <c r="H27" s="88">
        <v>5</v>
      </c>
      <c r="I27" s="88">
        <v>2</v>
      </c>
      <c r="J27" s="88">
        <v>2</v>
      </c>
      <c r="K27" s="88">
        <v>0</v>
      </c>
      <c r="L27" s="89">
        <v>3</v>
      </c>
      <c r="M27" s="90">
        <v>3.4</v>
      </c>
      <c r="N27" s="90">
        <v>1.3533583957579087</v>
      </c>
    </row>
    <row r="28" spans="2:14" ht="15" customHeight="1">
      <c r="B28" s="195" t="s">
        <v>10</v>
      </c>
      <c r="C28" s="196"/>
      <c r="D28" s="87">
        <v>2</v>
      </c>
      <c r="E28" s="88">
        <v>0</v>
      </c>
      <c r="F28" s="88">
        <v>0</v>
      </c>
      <c r="G28" s="88">
        <v>1</v>
      </c>
      <c r="H28" s="88">
        <v>0</v>
      </c>
      <c r="I28" s="88">
        <v>1</v>
      </c>
      <c r="J28" s="88">
        <v>0</v>
      </c>
      <c r="K28" s="88">
        <v>0</v>
      </c>
      <c r="L28" s="89">
        <v>4</v>
      </c>
      <c r="M28" s="90">
        <v>4</v>
      </c>
      <c r="N28" s="90">
        <v>1.4142135623730951</v>
      </c>
    </row>
    <row r="29" spans="2:14" ht="15" customHeight="1">
      <c r="B29" s="195" t="s">
        <v>11</v>
      </c>
      <c r="C29" s="196"/>
      <c r="D29" s="87">
        <v>15</v>
      </c>
      <c r="E29" s="88">
        <v>1</v>
      </c>
      <c r="F29" s="88">
        <v>3</v>
      </c>
      <c r="G29" s="88">
        <v>6</v>
      </c>
      <c r="H29" s="88">
        <v>3</v>
      </c>
      <c r="I29" s="88">
        <v>0</v>
      </c>
      <c r="J29" s="88">
        <v>2</v>
      </c>
      <c r="K29" s="88">
        <v>0</v>
      </c>
      <c r="L29" s="89">
        <v>3</v>
      </c>
      <c r="M29" s="90">
        <v>3.2666666666666666</v>
      </c>
      <c r="N29" s="90">
        <v>1.3870146083619752</v>
      </c>
    </row>
    <row r="30" spans="2:14" ht="15" customHeight="1">
      <c r="B30" s="195" t="s">
        <v>12</v>
      </c>
      <c r="C30" s="196"/>
      <c r="D30" s="87">
        <v>109</v>
      </c>
      <c r="E30" s="88">
        <v>11</v>
      </c>
      <c r="F30" s="88">
        <v>31</v>
      </c>
      <c r="G30" s="88">
        <v>25</v>
      </c>
      <c r="H30" s="88">
        <v>27</v>
      </c>
      <c r="I30" s="88">
        <v>12</v>
      </c>
      <c r="J30" s="88">
        <v>3</v>
      </c>
      <c r="K30" s="88">
        <v>0</v>
      </c>
      <c r="L30" s="89">
        <v>3</v>
      </c>
      <c r="M30" s="90">
        <v>3.0642201834862384</v>
      </c>
      <c r="N30" s="90">
        <v>1.2785642219258508</v>
      </c>
    </row>
    <row r="31" spans="2:14" ht="15" customHeight="1">
      <c r="B31" s="195" t="s">
        <v>13</v>
      </c>
      <c r="C31" s="196"/>
      <c r="D31" s="87">
        <v>70</v>
      </c>
      <c r="E31" s="88">
        <v>4</v>
      </c>
      <c r="F31" s="88">
        <v>14</v>
      </c>
      <c r="G31" s="88">
        <v>16</v>
      </c>
      <c r="H31" s="88">
        <v>21</v>
      </c>
      <c r="I31" s="88">
        <v>9</v>
      </c>
      <c r="J31" s="88">
        <v>6</v>
      </c>
      <c r="K31" s="88">
        <v>0</v>
      </c>
      <c r="L31" s="89">
        <v>4</v>
      </c>
      <c r="M31" s="90">
        <v>3.5</v>
      </c>
      <c r="N31" s="90">
        <v>1.3378546529663706</v>
      </c>
    </row>
    <row r="32" spans="2:14" ht="15" customHeight="1">
      <c r="B32" s="195" t="s">
        <v>14</v>
      </c>
      <c r="C32" s="196"/>
      <c r="D32" s="87">
        <v>56</v>
      </c>
      <c r="E32" s="88">
        <v>5</v>
      </c>
      <c r="F32" s="88">
        <v>11</v>
      </c>
      <c r="G32" s="88">
        <v>18</v>
      </c>
      <c r="H32" s="88">
        <v>16</v>
      </c>
      <c r="I32" s="88">
        <v>6</v>
      </c>
      <c r="J32" s="88">
        <v>0</v>
      </c>
      <c r="K32" s="88">
        <v>0</v>
      </c>
      <c r="L32" s="89">
        <v>3</v>
      </c>
      <c r="M32" s="90">
        <v>3.125</v>
      </c>
      <c r="N32" s="90">
        <v>1.1291589790636214</v>
      </c>
    </row>
    <row r="33" spans="2:14" ht="15" customHeight="1">
      <c r="B33" s="195" t="s">
        <v>15</v>
      </c>
      <c r="C33" s="196"/>
      <c r="D33" s="87">
        <v>397</v>
      </c>
      <c r="E33" s="88">
        <v>37</v>
      </c>
      <c r="F33" s="88">
        <v>90</v>
      </c>
      <c r="G33" s="88">
        <v>122</v>
      </c>
      <c r="H33" s="88">
        <v>105</v>
      </c>
      <c r="I33" s="88">
        <v>35</v>
      </c>
      <c r="J33" s="88">
        <v>5</v>
      </c>
      <c r="K33" s="88">
        <v>3</v>
      </c>
      <c r="L33" s="89">
        <v>3</v>
      </c>
      <c r="M33" s="90">
        <v>3.0957178841309823</v>
      </c>
      <c r="N33" s="90">
        <v>1.202231427412433</v>
      </c>
    </row>
    <row r="34" spans="2:14" ht="15" customHeight="1">
      <c r="B34" s="195" t="s">
        <v>16</v>
      </c>
      <c r="C34" s="196"/>
      <c r="D34" s="87">
        <v>291</v>
      </c>
      <c r="E34" s="88">
        <v>21</v>
      </c>
      <c r="F34" s="88">
        <v>89</v>
      </c>
      <c r="G34" s="88">
        <v>84</v>
      </c>
      <c r="H34" s="88">
        <v>68</v>
      </c>
      <c r="I34" s="88">
        <v>19</v>
      </c>
      <c r="J34" s="88">
        <v>6</v>
      </c>
      <c r="K34" s="88">
        <v>4</v>
      </c>
      <c r="L34" s="89">
        <v>3</v>
      </c>
      <c r="M34" s="90">
        <v>3.0378006872852232</v>
      </c>
      <c r="N34" s="90">
        <v>1.2492538358333538</v>
      </c>
    </row>
    <row r="35" spans="2:14" ht="15" customHeight="1">
      <c r="B35" s="195" t="s">
        <v>17</v>
      </c>
      <c r="C35" s="196"/>
      <c r="D35" s="87">
        <v>486</v>
      </c>
      <c r="E35" s="88">
        <v>14</v>
      </c>
      <c r="F35" s="88">
        <v>107</v>
      </c>
      <c r="G35" s="88">
        <v>154</v>
      </c>
      <c r="H35" s="88">
        <v>147</v>
      </c>
      <c r="I35" s="88">
        <v>45</v>
      </c>
      <c r="J35" s="88">
        <v>16</v>
      </c>
      <c r="K35" s="88">
        <v>3</v>
      </c>
      <c r="L35" s="89">
        <v>3</v>
      </c>
      <c r="M35" s="90">
        <v>3.3353909465020575</v>
      </c>
      <c r="N35" s="90">
        <v>1.1454358336055115</v>
      </c>
    </row>
    <row r="36" spans="2:14" ht="15" customHeight="1">
      <c r="B36" s="195" t="s">
        <v>18</v>
      </c>
      <c r="C36" s="196"/>
      <c r="D36" s="87">
        <v>434</v>
      </c>
      <c r="E36" s="88">
        <v>32</v>
      </c>
      <c r="F36" s="88">
        <v>86</v>
      </c>
      <c r="G36" s="88">
        <v>144</v>
      </c>
      <c r="H36" s="88">
        <v>117</v>
      </c>
      <c r="I36" s="88">
        <v>43</v>
      </c>
      <c r="J36" s="88">
        <v>9</v>
      </c>
      <c r="K36" s="88">
        <v>3</v>
      </c>
      <c r="L36" s="89">
        <v>3</v>
      </c>
      <c r="M36" s="90">
        <v>3.2142857142857144</v>
      </c>
      <c r="N36" s="90">
        <v>1.1976414741594639</v>
      </c>
    </row>
    <row r="37" spans="2:14" ht="15" customHeight="1">
      <c r="B37" s="195" t="s">
        <v>19</v>
      </c>
      <c r="C37" s="196"/>
      <c r="D37" s="87">
        <v>25</v>
      </c>
      <c r="E37" s="88">
        <v>1</v>
      </c>
      <c r="F37" s="88">
        <v>5</v>
      </c>
      <c r="G37" s="88">
        <v>11</v>
      </c>
      <c r="H37" s="88">
        <v>6</v>
      </c>
      <c r="I37" s="88">
        <v>2</v>
      </c>
      <c r="J37" s="88">
        <v>0</v>
      </c>
      <c r="K37" s="88">
        <v>0</v>
      </c>
      <c r="L37" s="89">
        <v>3</v>
      </c>
      <c r="M37" s="90">
        <v>3.12</v>
      </c>
      <c r="N37" s="90">
        <v>0.971253485622231</v>
      </c>
    </row>
    <row r="38" spans="2:14" ht="15" customHeight="1">
      <c r="B38" s="195" t="s">
        <v>20</v>
      </c>
      <c r="C38" s="196"/>
      <c r="D38" s="87">
        <v>8</v>
      </c>
      <c r="E38" s="88">
        <v>0</v>
      </c>
      <c r="F38" s="88">
        <v>2</v>
      </c>
      <c r="G38" s="88">
        <v>3</v>
      </c>
      <c r="H38" s="88">
        <v>2</v>
      </c>
      <c r="I38" s="88">
        <v>1</v>
      </c>
      <c r="J38" s="88">
        <v>0</v>
      </c>
      <c r="K38" s="88">
        <v>0</v>
      </c>
      <c r="L38" s="89">
        <v>3</v>
      </c>
      <c r="M38" s="90">
        <v>3.25</v>
      </c>
      <c r="N38" s="90">
        <v>1.0350983390135313</v>
      </c>
    </row>
    <row r="39" spans="2:14" ht="15" customHeight="1">
      <c r="B39" s="195" t="s">
        <v>21</v>
      </c>
      <c r="C39" s="196"/>
      <c r="D39" s="87">
        <v>14</v>
      </c>
      <c r="E39" s="88">
        <v>0</v>
      </c>
      <c r="F39" s="88">
        <v>6</v>
      </c>
      <c r="G39" s="88">
        <v>6</v>
      </c>
      <c r="H39" s="88">
        <v>2</v>
      </c>
      <c r="I39" s="88">
        <v>0</v>
      </c>
      <c r="J39" s="88">
        <v>0</v>
      </c>
      <c r="K39" s="88">
        <v>0</v>
      </c>
      <c r="L39" s="89">
        <v>3</v>
      </c>
      <c r="M39" s="90">
        <v>2.7142857142857144</v>
      </c>
      <c r="N39" s="90">
        <v>0.726273039202563</v>
      </c>
    </row>
    <row r="40" spans="2:14" ht="15" customHeight="1">
      <c r="B40" s="195" t="s">
        <v>22</v>
      </c>
      <c r="C40" s="196"/>
      <c r="D40" s="87">
        <v>14</v>
      </c>
      <c r="E40" s="88">
        <v>0</v>
      </c>
      <c r="F40" s="88">
        <v>5</v>
      </c>
      <c r="G40" s="88">
        <v>5</v>
      </c>
      <c r="H40" s="88">
        <v>2</v>
      </c>
      <c r="I40" s="88">
        <v>2</v>
      </c>
      <c r="J40" s="88">
        <v>0</v>
      </c>
      <c r="K40" s="88">
        <v>0</v>
      </c>
      <c r="L40" s="89">
        <v>3</v>
      </c>
      <c r="M40" s="90">
        <v>3.0714285714285716</v>
      </c>
      <c r="N40" s="90">
        <v>1.071611705960535</v>
      </c>
    </row>
    <row r="41" spans="2:14" ht="15" customHeight="1">
      <c r="B41" s="195" t="s">
        <v>23</v>
      </c>
      <c r="C41" s="196"/>
      <c r="D41" s="87">
        <v>63</v>
      </c>
      <c r="E41" s="88">
        <v>3</v>
      </c>
      <c r="F41" s="88">
        <v>16</v>
      </c>
      <c r="G41" s="88">
        <v>22</v>
      </c>
      <c r="H41" s="88">
        <v>14</v>
      </c>
      <c r="I41" s="88">
        <v>8</v>
      </c>
      <c r="J41" s="88">
        <v>0</v>
      </c>
      <c r="K41" s="88">
        <v>0</v>
      </c>
      <c r="L41" s="89">
        <v>3</v>
      </c>
      <c r="M41" s="90">
        <v>3.126984126984127</v>
      </c>
      <c r="N41" s="90">
        <v>1.0849715841687564</v>
      </c>
    </row>
    <row r="42" spans="2:14" ht="15" customHeight="1">
      <c r="B42" s="195" t="s">
        <v>24</v>
      </c>
      <c r="C42" s="196"/>
      <c r="D42" s="87">
        <v>45</v>
      </c>
      <c r="E42" s="88">
        <v>2</v>
      </c>
      <c r="F42" s="88">
        <v>9</v>
      </c>
      <c r="G42" s="88">
        <v>13</v>
      </c>
      <c r="H42" s="88">
        <v>8</v>
      </c>
      <c r="I42" s="88">
        <v>8</v>
      </c>
      <c r="J42" s="88">
        <v>2</v>
      </c>
      <c r="K42" s="88">
        <v>3</v>
      </c>
      <c r="L42" s="89">
        <v>3</v>
      </c>
      <c r="M42" s="90">
        <v>3.6444444444444444</v>
      </c>
      <c r="N42" s="90">
        <v>1.5397100605981213</v>
      </c>
    </row>
    <row r="43" spans="2:14" ht="15" customHeight="1">
      <c r="B43" s="195" t="s">
        <v>25</v>
      </c>
      <c r="C43" s="196"/>
      <c r="D43" s="87">
        <v>90</v>
      </c>
      <c r="E43" s="88">
        <v>4</v>
      </c>
      <c r="F43" s="88">
        <v>16</v>
      </c>
      <c r="G43" s="88">
        <v>21</v>
      </c>
      <c r="H43" s="88">
        <v>37</v>
      </c>
      <c r="I43" s="88">
        <v>6</v>
      </c>
      <c r="J43" s="88">
        <v>3</v>
      </c>
      <c r="K43" s="88">
        <v>3</v>
      </c>
      <c r="L43" s="89">
        <v>4</v>
      </c>
      <c r="M43" s="90">
        <v>3.533333333333333</v>
      </c>
      <c r="N43" s="90">
        <v>1.3508216392712975</v>
      </c>
    </row>
    <row r="44" spans="2:14" ht="15" customHeight="1">
      <c r="B44" s="195" t="s">
        <v>26</v>
      </c>
      <c r="C44" s="196"/>
      <c r="D44" s="87">
        <v>97</v>
      </c>
      <c r="E44" s="88">
        <v>2</v>
      </c>
      <c r="F44" s="88">
        <v>24</v>
      </c>
      <c r="G44" s="88">
        <v>24</v>
      </c>
      <c r="H44" s="88">
        <v>36</v>
      </c>
      <c r="I44" s="88">
        <v>5</v>
      </c>
      <c r="J44" s="88">
        <v>3</v>
      </c>
      <c r="K44" s="88">
        <v>3</v>
      </c>
      <c r="L44" s="89">
        <v>3</v>
      </c>
      <c r="M44" s="90">
        <v>3.402061855670103</v>
      </c>
      <c r="N44" s="90">
        <v>1.2387812711696473</v>
      </c>
    </row>
    <row r="45" spans="2:14" ht="15" customHeight="1">
      <c r="B45" s="195" t="s">
        <v>27</v>
      </c>
      <c r="C45" s="196"/>
      <c r="D45" s="87">
        <v>199</v>
      </c>
      <c r="E45" s="88">
        <v>7</v>
      </c>
      <c r="F45" s="88">
        <v>43</v>
      </c>
      <c r="G45" s="88">
        <v>53</v>
      </c>
      <c r="H45" s="88">
        <v>62</v>
      </c>
      <c r="I45" s="88">
        <v>30</v>
      </c>
      <c r="J45" s="88">
        <v>3</v>
      </c>
      <c r="K45" s="88">
        <v>1</v>
      </c>
      <c r="L45" s="89">
        <v>3</v>
      </c>
      <c r="M45" s="90">
        <v>3.391959798994975</v>
      </c>
      <c r="N45" s="90">
        <v>1.1578173816646593</v>
      </c>
    </row>
    <row r="46" spans="2:14" ht="15" customHeight="1">
      <c r="B46" s="195" t="s">
        <v>28</v>
      </c>
      <c r="C46" s="196"/>
      <c r="D46" s="87">
        <v>73</v>
      </c>
      <c r="E46" s="88">
        <v>6</v>
      </c>
      <c r="F46" s="88">
        <v>21</v>
      </c>
      <c r="G46" s="88">
        <v>21</v>
      </c>
      <c r="H46" s="88">
        <v>16</v>
      </c>
      <c r="I46" s="88">
        <v>6</v>
      </c>
      <c r="J46" s="88">
        <v>0</v>
      </c>
      <c r="K46" s="88">
        <v>3</v>
      </c>
      <c r="L46" s="89">
        <v>3</v>
      </c>
      <c r="M46" s="90">
        <v>3.1095890410958904</v>
      </c>
      <c r="N46" s="90">
        <v>1.4000163077980403</v>
      </c>
    </row>
    <row r="47" spans="2:14" ht="15" customHeight="1">
      <c r="B47" s="195" t="s">
        <v>29</v>
      </c>
      <c r="C47" s="196"/>
      <c r="D47" s="87">
        <v>90</v>
      </c>
      <c r="E47" s="88">
        <v>10</v>
      </c>
      <c r="F47" s="88">
        <v>15</v>
      </c>
      <c r="G47" s="88">
        <v>23</v>
      </c>
      <c r="H47" s="88">
        <v>27</v>
      </c>
      <c r="I47" s="88">
        <v>11</v>
      </c>
      <c r="J47" s="88">
        <v>4</v>
      </c>
      <c r="K47" s="88">
        <v>0</v>
      </c>
      <c r="L47" s="89">
        <v>3</v>
      </c>
      <c r="M47" s="90">
        <v>3.2888888888888888</v>
      </c>
      <c r="N47" s="90">
        <v>1.3175090937958287</v>
      </c>
    </row>
    <row r="48" spans="2:14" ht="15" customHeight="1">
      <c r="B48" s="195" t="s">
        <v>30</v>
      </c>
      <c r="C48" s="196"/>
      <c r="D48" s="87">
        <v>48</v>
      </c>
      <c r="E48" s="88">
        <v>6</v>
      </c>
      <c r="F48" s="88">
        <v>13</v>
      </c>
      <c r="G48" s="88">
        <v>17</v>
      </c>
      <c r="H48" s="88">
        <v>11</v>
      </c>
      <c r="I48" s="88">
        <v>1</v>
      </c>
      <c r="J48" s="88">
        <v>0</v>
      </c>
      <c r="K48" s="88">
        <v>0</v>
      </c>
      <c r="L48" s="89">
        <v>3</v>
      </c>
      <c r="M48" s="90">
        <v>2.75</v>
      </c>
      <c r="N48" s="90">
        <v>1.021054940485262</v>
      </c>
    </row>
    <row r="49" spans="2:14" ht="15" customHeight="1">
      <c r="B49" s="195" t="s">
        <v>31</v>
      </c>
      <c r="C49" s="196"/>
      <c r="D49" s="87">
        <v>365</v>
      </c>
      <c r="E49" s="88">
        <v>16</v>
      </c>
      <c r="F49" s="88">
        <v>103</v>
      </c>
      <c r="G49" s="88">
        <v>102</v>
      </c>
      <c r="H49" s="88">
        <v>92</v>
      </c>
      <c r="I49" s="88">
        <v>31</v>
      </c>
      <c r="J49" s="88">
        <v>15</v>
      </c>
      <c r="K49" s="88">
        <v>6</v>
      </c>
      <c r="L49" s="89">
        <v>3</v>
      </c>
      <c r="M49" s="90">
        <v>3.252054794520548</v>
      </c>
      <c r="N49" s="90">
        <v>1.3143449449638214</v>
      </c>
    </row>
    <row r="50" spans="2:14" ht="15" customHeight="1">
      <c r="B50" s="195" t="s">
        <v>32</v>
      </c>
      <c r="C50" s="196"/>
      <c r="D50" s="87">
        <v>301</v>
      </c>
      <c r="E50" s="88">
        <v>25</v>
      </c>
      <c r="F50" s="88">
        <v>77</v>
      </c>
      <c r="G50" s="88">
        <v>92</v>
      </c>
      <c r="H50" s="88">
        <v>76</v>
      </c>
      <c r="I50" s="88">
        <v>19</v>
      </c>
      <c r="J50" s="88">
        <v>9</v>
      </c>
      <c r="K50" s="88">
        <v>3</v>
      </c>
      <c r="L50" s="89">
        <v>3</v>
      </c>
      <c r="M50" s="90">
        <v>3.089700996677741</v>
      </c>
      <c r="N50" s="90">
        <v>1.2444249985297107</v>
      </c>
    </row>
    <row r="51" spans="2:14" ht="15" customHeight="1">
      <c r="B51" s="195" t="s">
        <v>33</v>
      </c>
      <c r="C51" s="196"/>
      <c r="D51" s="87">
        <v>80</v>
      </c>
      <c r="E51" s="88">
        <v>3</v>
      </c>
      <c r="F51" s="88">
        <v>25</v>
      </c>
      <c r="G51" s="88">
        <v>24</v>
      </c>
      <c r="H51" s="88">
        <v>22</v>
      </c>
      <c r="I51" s="88">
        <v>5</v>
      </c>
      <c r="J51" s="88">
        <v>0</v>
      </c>
      <c r="K51" s="88">
        <v>1</v>
      </c>
      <c r="L51" s="89">
        <v>3</v>
      </c>
      <c r="M51" s="90">
        <v>3.0625</v>
      </c>
      <c r="N51" s="90">
        <v>1.0947949348472017</v>
      </c>
    </row>
    <row r="52" spans="2:14" ht="15" customHeight="1">
      <c r="B52" s="195" t="s">
        <v>34</v>
      </c>
      <c r="C52" s="196"/>
      <c r="D52" s="87">
        <v>39</v>
      </c>
      <c r="E52" s="88">
        <v>2</v>
      </c>
      <c r="F52" s="88">
        <v>8</v>
      </c>
      <c r="G52" s="88">
        <v>12</v>
      </c>
      <c r="H52" s="88">
        <v>13</v>
      </c>
      <c r="I52" s="88">
        <v>4</v>
      </c>
      <c r="J52" s="88">
        <v>0</v>
      </c>
      <c r="K52" s="88">
        <v>0</v>
      </c>
      <c r="L52" s="89">
        <v>3</v>
      </c>
      <c r="M52" s="90">
        <v>3.230769230769231</v>
      </c>
      <c r="N52" s="90">
        <v>1.0628050883724847</v>
      </c>
    </row>
    <row r="53" spans="2:14" ht="15" customHeight="1">
      <c r="B53" s="195" t="s">
        <v>35</v>
      </c>
      <c r="C53" s="196"/>
      <c r="D53" s="87">
        <v>9</v>
      </c>
      <c r="E53" s="88">
        <v>0</v>
      </c>
      <c r="F53" s="88">
        <v>2</v>
      </c>
      <c r="G53" s="88">
        <v>2</v>
      </c>
      <c r="H53" s="88">
        <v>1</v>
      </c>
      <c r="I53" s="88">
        <v>4</v>
      </c>
      <c r="J53" s="88">
        <v>0</v>
      </c>
      <c r="K53" s="88">
        <v>0</v>
      </c>
      <c r="L53" s="89">
        <v>4</v>
      </c>
      <c r="M53" s="90">
        <v>3.7777777777777777</v>
      </c>
      <c r="N53" s="90">
        <v>1.3017082793177759</v>
      </c>
    </row>
    <row r="54" spans="2:14" ht="15" customHeight="1">
      <c r="B54" s="195" t="s">
        <v>36</v>
      </c>
      <c r="C54" s="196"/>
      <c r="D54" s="87">
        <v>1</v>
      </c>
      <c r="E54" s="88">
        <v>0</v>
      </c>
      <c r="F54" s="88">
        <v>1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9">
        <v>2</v>
      </c>
      <c r="M54" s="90">
        <v>2</v>
      </c>
      <c r="N54" s="90" t="s">
        <v>388</v>
      </c>
    </row>
    <row r="55" spans="2:14" ht="15" customHeight="1">
      <c r="B55" s="195" t="s">
        <v>37</v>
      </c>
      <c r="C55" s="196"/>
      <c r="D55" s="87">
        <v>43</v>
      </c>
      <c r="E55" s="88">
        <v>2</v>
      </c>
      <c r="F55" s="88">
        <v>14</v>
      </c>
      <c r="G55" s="88">
        <v>12</v>
      </c>
      <c r="H55" s="88">
        <v>12</v>
      </c>
      <c r="I55" s="88">
        <v>3</v>
      </c>
      <c r="J55" s="88">
        <v>0</v>
      </c>
      <c r="K55" s="88">
        <v>0</v>
      </c>
      <c r="L55" s="89">
        <v>3</v>
      </c>
      <c r="M55" s="90">
        <v>3</v>
      </c>
      <c r="N55" s="90">
        <v>1.0465362369445672</v>
      </c>
    </row>
    <row r="56" spans="2:14" ht="15" customHeight="1">
      <c r="B56" s="195" t="s">
        <v>38</v>
      </c>
      <c r="C56" s="196"/>
      <c r="D56" s="87">
        <v>45</v>
      </c>
      <c r="E56" s="88">
        <v>1</v>
      </c>
      <c r="F56" s="88">
        <v>9</v>
      </c>
      <c r="G56" s="88">
        <v>14</v>
      </c>
      <c r="H56" s="88">
        <v>18</v>
      </c>
      <c r="I56" s="88">
        <v>3</v>
      </c>
      <c r="J56" s="88">
        <v>0</v>
      </c>
      <c r="K56" s="88">
        <v>0</v>
      </c>
      <c r="L56" s="89">
        <v>3</v>
      </c>
      <c r="M56" s="90">
        <v>3.2888888888888888</v>
      </c>
      <c r="N56" s="90">
        <v>0.9444147351239244</v>
      </c>
    </row>
    <row r="57" spans="2:14" ht="15" customHeight="1">
      <c r="B57" s="195" t="s">
        <v>39</v>
      </c>
      <c r="C57" s="196"/>
      <c r="D57" s="87">
        <v>10</v>
      </c>
      <c r="E57" s="88">
        <v>0</v>
      </c>
      <c r="F57" s="88">
        <v>4</v>
      </c>
      <c r="G57" s="88">
        <v>2</v>
      </c>
      <c r="H57" s="88">
        <v>2</v>
      </c>
      <c r="I57" s="88">
        <v>2</v>
      </c>
      <c r="J57" s="88">
        <v>0</v>
      </c>
      <c r="K57" s="88">
        <v>0</v>
      </c>
      <c r="L57" s="89">
        <v>3</v>
      </c>
      <c r="M57" s="90">
        <v>3.2</v>
      </c>
      <c r="N57" s="90">
        <v>1.2292725943057183</v>
      </c>
    </row>
    <row r="58" spans="2:14" ht="15" customHeight="1">
      <c r="B58" s="195" t="s">
        <v>40</v>
      </c>
      <c r="C58" s="196"/>
      <c r="D58" s="87">
        <v>22</v>
      </c>
      <c r="E58" s="88">
        <v>1</v>
      </c>
      <c r="F58" s="88">
        <v>4</v>
      </c>
      <c r="G58" s="88">
        <v>8</v>
      </c>
      <c r="H58" s="88">
        <v>6</v>
      </c>
      <c r="I58" s="88">
        <v>1</v>
      </c>
      <c r="J58" s="88">
        <v>1</v>
      </c>
      <c r="K58" s="88">
        <v>1</v>
      </c>
      <c r="L58" s="89">
        <v>3</v>
      </c>
      <c r="M58" s="90">
        <v>3.409090909090909</v>
      </c>
      <c r="N58" s="81">
        <v>1.3683180815491596</v>
      </c>
    </row>
    <row r="59" spans="2:14" ht="15" customHeight="1">
      <c r="B59" s="195" t="s">
        <v>41</v>
      </c>
      <c r="C59" s="196"/>
      <c r="D59" s="87">
        <v>12</v>
      </c>
      <c r="E59" s="88">
        <v>2</v>
      </c>
      <c r="F59" s="88">
        <v>4</v>
      </c>
      <c r="G59" s="88">
        <v>3</v>
      </c>
      <c r="H59" s="88">
        <v>1</v>
      </c>
      <c r="I59" s="88">
        <v>1</v>
      </c>
      <c r="J59" s="88">
        <v>1</v>
      </c>
      <c r="K59" s="88">
        <v>0</v>
      </c>
      <c r="L59" s="89">
        <v>2.5</v>
      </c>
      <c r="M59" s="90">
        <v>2.8333333333333335</v>
      </c>
      <c r="N59" s="90">
        <v>1.5275252316519468</v>
      </c>
    </row>
    <row r="60" spans="2:14" ht="15" customHeight="1">
      <c r="B60" s="195" t="s">
        <v>42</v>
      </c>
      <c r="C60" s="196"/>
      <c r="D60" s="87">
        <v>12</v>
      </c>
      <c r="E60" s="88">
        <v>1</v>
      </c>
      <c r="F60" s="88">
        <v>3</v>
      </c>
      <c r="G60" s="88">
        <v>2</v>
      </c>
      <c r="H60" s="88">
        <v>2</v>
      </c>
      <c r="I60" s="88">
        <v>3</v>
      </c>
      <c r="J60" s="88">
        <v>0</v>
      </c>
      <c r="K60" s="88">
        <v>1</v>
      </c>
      <c r="L60" s="89">
        <v>3.5</v>
      </c>
      <c r="M60" s="90">
        <v>3.75</v>
      </c>
      <c r="N60" s="90">
        <v>2.137330535547045</v>
      </c>
    </row>
    <row r="61" spans="2:14" ht="15" customHeight="1">
      <c r="B61" s="195" t="s">
        <v>43</v>
      </c>
      <c r="C61" s="196"/>
      <c r="D61" s="87">
        <v>4</v>
      </c>
      <c r="E61" s="88">
        <v>0</v>
      </c>
      <c r="F61" s="88">
        <v>3</v>
      </c>
      <c r="G61" s="88">
        <v>1</v>
      </c>
      <c r="H61" s="88">
        <v>0</v>
      </c>
      <c r="I61" s="88">
        <v>0</v>
      </c>
      <c r="J61" s="88">
        <v>0</v>
      </c>
      <c r="K61" s="88">
        <v>0</v>
      </c>
      <c r="L61" s="89">
        <v>2</v>
      </c>
      <c r="M61" s="90">
        <v>2.25</v>
      </c>
      <c r="N61" s="90">
        <v>0.5</v>
      </c>
    </row>
    <row r="62" spans="2:14" ht="15" customHeight="1">
      <c r="B62" s="195" t="s">
        <v>44</v>
      </c>
      <c r="C62" s="196"/>
      <c r="D62" s="87">
        <v>81</v>
      </c>
      <c r="E62" s="88">
        <v>4</v>
      </c>
      <c r="F62" s="88">
        <v>19</v>
      </c>
      <c r="G62" s="88">
        <v>23</v>
      </c>
      <c r="H62" s="88">
        <v>22</v>
      </c>
      <c r="I62" s="88">
        <v>8</v>
      </c>
      <c r="J62" s="88">
        <v>2</v>
      </c>
      <c r="K62" s="88">
        <v>3</v>
      </c>
      <c r="L62" s="89">
        <v>3</v>
      </c>
      <c r="M62" s="90">
        <v>3.3703703703703702</v>
      </c>
      <c r="N62" s="90">
        <v>1.3824294235551813</v>
      </c>
    </row>
    <row r="63" spans="2:14" ht="15" customHeight="1">
      <c r="B63" s="195" t="s">
        <v>45</v>
      </c>
      <c r="C63" s="196"/>
      <c r="D63" s="87">
        <v>11</v>
      </c>
      <c r="E63" s="88">
        <v>0</v>
      </c>
      <c r="F63" s="88">
        <v>2</v>
      </c>
      <c r="G63" s="88">
        <v>2</v>
      </c>
      <c r="H63" s="88">
        <v>3</v>
      </c>
      <c r="I63" s="88">
        <v>4</v>
      </c>
      <c r="J63" s="88">
        <v>0</v>
      </c>
      <c r="K63" s="88">
        <v>0</v>
      </c>
      <c r="L63" s="89">
        <v>4</v>
      </c>
      <c r="M63" s="90">
        <v>3.8181818181818183</v>
      </c>
      <c r="N63" s="90">
        <v>1.1677484162422844</v>
      </c>
    </row>
    <row r="64" spans="2:14" ht="15" customHeight="1">
      <c r="B64" s="195" t="s">
        <v>46</v>
      </c>
      <c r="C64" s="196"/>
      <c r="D64" s="87">
        <v>14</v>
      </c>
      <c r="E64" s="88">
        <v>0</v>
      </c>
      <c r="F64" s="88">
        <v>3</v>
      </c>
      <c r="G64" s="88">
        <v>3</v>
      </c>
      <c r="H64" s="88">
        <v>5</v>
      </c>
      <c r="I64" s="88">
        <v>2</v>
      </c>
      <c r="J64" s="88">
        <v>1</v>
      </c>
      <c r="K64" s="88">
        <v>0</v>
      </c>
      <c r="L64" s="89">
        <v>4</v>
      </c>
      <c r="M64" s="90">
        <v>3.642857142857143</v>
      </c>
      <c r="N64" s="90">
        <v>1.2157392722216298</v>
      </c>
    </row>
    <row r="65" spans="2:14" ht="15" customHeight="1">
      <c r="B65" s="195" t="s">
        <v>47</v>
      </c>
      <c r="C65" s="196"/>
      <c r="D65" s="87">
        <v>28</v>
      </c>
      <c r="E65" s="88">
        <v>1</v>
      </c>
      <c r="F65" s="88">
        <v>7</v>
      </c>
      <c r="G65" s="88">
        <v>9</v>
      </c>
      <c r="H65" s="88">
        <v>8</v>
      </c>
      <c r="I65" s="88">
        <v>2</v>
      </c>
      <c r="J65" s="88">
        <v>0</v>
      </c>
      <c r="K65" s="88">
        <v>1</v>
      </c>
      <c r="L65" s="89">
        <v>3</v>
      </c>
      <c r="M65" s="90">
        <v>3.25</v>
      </c>
      <c r="N65" s="90">
        <v>1.2360330811826103</v>
      </c>
    </row>
    <row r="66" spans="2:14" ht="15" customHeight="1">
      <c r="B66" s="195" t="s">
        <v>48</v>
      </c>
      <c r="C66" s="196"/>
      <c r="D66" s="87">
        <v>32</v>
      </c>
      <c r="E66" s="88">
        <v>1</v>
      </c>
      <c r="F66" s="88">
        <v>5</v>
      </c>
      <c r="G66" s="88">
        <v>6</v>
      </c>
      <c r="H66" s="88">
        <v>15</v>
      </c>
      <c r="I66" s="88">
        <v>4</v>
      </c>
      <c r="J66" s="88">
        <v>1</v>
      </c>
      <c r="K66" s="88">
        <v>0</v>
      </c>
      <c r="L66" s="89">
        <v>4</v>
      </c>
      <c r="M66" s="90">
        <v>3.59375</v>
      </c>
      <c r="N66" s="90">
        <v>1.1030566037007086</v>
      </c>
    </row>
    <row r="67" spans="2:14" ht="15" customHeight="1">
      <c r="B67" s="195" t="s">
        <v>49</v>
      </c>
      <c r="C67" s="196"/>
      <c r="D67" s="87">
        <v>8</v>
      </c>
      <c r="E67" s="88">
        <v>1</v>
      </c>
      <c r="F67" s="88">
        <v>3</v>
      </c>
      <c r="G67" s="88">
        <v>2</v>
      </c>
      <c r="H67" s="88">
        <v>1</v>
      </c>
      <c r="I67" s="88">
        <v>1</v>
      </c>
      <c r="J67" s="88">
        <v>0</v>
      </c>
      <c r="K67" s="88">
        <v>0</v>
      </c>
      <c r="L67" s="89">
        <v>2.5</v>
      </c>
      <c r="M67" s="90">
        <v>2.75</v>
      </c>
      <c r="N67" s="90">
        <v>1.2817398889233114</v>
      </c>
    </row>
    <row r="68" spans="2:14" ht="15" customHeight="1">
      <c r="B68" s="195" t="s">
        <v>50</v>
      </c>
      <c r="C68" s="196"/>
      <c r="D68" s="87">
        <v>27</v>
      </c>
      <c r="E68" s="88">
        <v>1</v>
      </c>
      <c r="F68" s="88">
        <v>11</v>
      </c>
      <c r="G68" s="88">
        <v>7</v>
      </c>
      <c r="H68" s="88">
        <v>5</v>
      </c>
      <c r="I68" s="88">
        <v>2</v>
      </c>
      <c r="J68" s="88">
        <v>0</v>
      </c>
      <c r="K68" s="88">
        <v>1</v>
      </c>
      <c r="L68" s="89">
        <v>3</v>
      </c>
      <c r="M68" s="90">
        <v>3</v>
      </c>
      <c r="N68" s="90">
        <v>1.3008872711759818</v>
      </c>
    </row>
    <row r="69" spans="2:14" s="49" customFormat="1" ht="15" customHeight="1">
      <c r="B69" s="197" t="s">
        <v>322</v>
      </c>
      <c r="C69" s="198"/>
      <c r="D69" s="91">
        <v>26</v>
      </c>
      <c r="E69" s="92">
        <v>0</v>
      </c>
      <c r="F69" s="92">
        <v>1</v>
      </c>
      <c r="G69" s="92">
        <v>4</v>
      </c>
      <c r="H69" s="92">
        <v>11</v>
      </c>
      <c r="I69" s="92">
        <v>8</v>
      </c>
      <c r="J69" s="92">
        <v>1</v>
      </c>
      <c r="K69" s="92">
        <v>1</v>
      </c>
      <c r="L69" s="93">
        <v>4</v>
      </c>
      <c r="M69" s="94">
        <v>4.269230769230769</v>
      </c>
      <c r="N69" s="94">
        <v>1.0414486951431572</v>
      </c>
    </row>
    <row r="70" spans="4:14" ht="15" customHeight="1"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</row>
    <row r="71" spans="4:14" ht="15" customHeight="1">
      <c r="D71" s="21">
        <f>D6</f>
        <v>4048</v>
      </c>
      <c r="E71" s="174"/>
      <c r="F71" s="174"/>
      <c r="G71" s="174"/>
      <c r="H71" s="174"/>
      <c r="I71" s="174"/>
      <c r="J71" s="174"/>
      <c r="K71" s="174"/>
      <c r="L71" s="174"/>
      <c r="M71" s="174"/>
      <c r="N71" s="174"/>
    </row>
    <row r="72" spans="4:14" ht="15" customHeight="1">
      <c r="D72" s="21" t="str">
        <f>IF(D71=SUM(D8:D11,D12:D22,D23:D69)/3,"OK","NG")</f>
        <v>OK</v>
      </c>
      <c r="E72" s="174"/>
      <c r="F72" s="174"/>
      <c r="G72" s="174"/>
      <c r="H72" s="174"/>
      <c r="I72" s="174"/>
      <c r="J72" s="174"/>
      <c r="K72" s="174"/>
      <c r="L72" s="174"/>
      <c r="M72" s="174"/>
      <c r="N72" s="174"/>
    </row>
    <row r="73" spans="4:14" ht="15" customHeight="1"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</row>
    <row r="74" spans="4:14" ht="15" customHeight="1"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</row>
  </sheetData>
  <sheetProtection/>
  <mergeCells count="74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L3:L4"/>
    <mergeCell ref="M3:M4"/>
    <mergeCell ref="N3:N4"/>
    <mergeCell ref="B4:C5"/>
    <mergeCell ref="H3:H5"/>
    <mergeCell ref="I3:I5"/>
    <mergeCell ref="J3:J5"/>
    <mergeCell ref="K3:K5"/>
    <mergeCell ref="D3:D5"/>
    <mergeCell ref="E3:E5"/>
  </mergeCells>
  <conditionalFormatting sqref="D6:N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GridLines="0" zoomScalePageLayoutView="0" workbookViewId="0" topLeftCell="D47">
      <selection activeCell="D71" sqref="D71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20" width="8.28125" style="0" customWidth="1"/>
    <col min="21" max="23" width="9.421875" style="0" customWidth="1"/>
  </cols>
  <sheetData>
    <row r="1" spans="1:18" ht="18.75">
      <c r="A1" s="26" t="s">
        <v>119</v>
      </c>
      <c r="B1" s="2" t="s">
        <v>117</v>
      </c>
      <c r="D1" s="2" t="s">
        <v>120</v>
      </c>
      <c r="R1" s="2" t="s">
        <v>121</v>
      </c>
    </row>
    <row r="2" spans="1:23" ht="17.25" customHeight="1">
      <c r="A2" s="26"/>
      <c r="C2" s="15"/>
      <c r="Q2" s="12" t="s">
        <v>236</v>
      </c>
      <c r="W2" s="12" t="s">
        <v>236</v>
      </c>
    </row>
    <row r="3" spans="2:23" ht="24" customHeight="1">
      <c r="B3" s="208" t="s">
        <v>118</v>
      </c>
      <c r="C3" s="241"/>
      <c r="D3" s="238" t="s">
        <v>0</v>
      </c>
      <c r="E3" s="41"/>
      <c r="F3" s="4">
        <v>100</v>
      </c>
      <c r="G3" s="4">
        <v>200</v>
      </c>
      <c r="H3" s="4">
        <v>300</v>
      </c>
      <c r="I3" s="4">
        <v>400</v>
      </c>
      <c r="J3" s="4">
        <v>500</v>
      </c>
      <c r="K3" s="4">
        <v>600</v>
      </c>
      <c r="L3" s="4">
        <v>700</v>
      </c>
      <c r="M3" s="4">
        <v>800</v>
      </c>
      <c r="N3" s="4">
        <v>900</v>
      </c>
      <c r="O3" s="4">
        <v>1000</v>
      </c>
      <c r="P3" s="4">
        <v>1100</v>
      </c>
      <c r="Q3" s="4">
        <v>1200</v>
      </c>
      <c r="R3" s="4">
        <v>1300</v>
      </c>
      <c r="S3" s="4">
        <v>1400</v>
      </c>
      <c r="T3" s="42" t="s">
        <v>122</v>
      </c>
      <c r="U3" s="238" t="s">
        <v>51</v>
      </c>
      <c r="V3" s="238" t="s">
        <v>60</v>
      </c>
      <c r="W3" s="238" t="s">
        <v>52</v>
      </c>
    </row>
    <row r="4" spans="2:23" s="5" customFormat="1" ht="13.5" customHeight="1">
      <c r="B4" s="212" t="s">
        <v>339</v>
      </c>
      <c r="C4" s="213"/>
      <c r="D4" s="217"/>
      <c r="E4" s="43" t="s">
        <v>104</v>
      </c>
      <c r="F4" s="44" t="s">
        <v>104</v>
      </c>
      <c r="G4" s="44" t="s">
        <v>104</v>
      </c>
      <c r="H4" s="44" t="s">
        <v>104</v>
      </c>
      <c r="I4" s="45" t="s">
        <v>104</v>
      </c>
      <c r="J4" s="44" t="s">
        <v>104</v>
      </c>
      <c r="K4" s="44" t="s">
        <v>104</v>
      </c>
      <c r="L4" s="44" t="s">
        <v>104</v>
      </c>
      <c r="M4" s="44" t="s">
        <v>104</v>
      </c>
      <c r="N4" s="43" t="s">
        <v>104</v>
      </c>
      <c r="O4" s="43" t="s">
        <v>104</v>
      </c>
      <c r="P4" s="43" t="s">
        <v>104</v>
      </c>
      <c r="Q4" s="44" t="s">
        <v>104</v>
      </c>
      <c r="R4" s="44" t="s">
        <v>104</v>
      </c>
      <c r="S4" s="44" t="s">
        <v>104</v>
      </c>
      <c r="T4" s="44" t="s">
        <v>104</v>
      </c>
      <c r="U4" s="217"/>
      <c r="V4" s="217"/>
      <c r="W4" s="217"/>
    </row>
    <row r="5" spans="2:23" ht="24">
      <c r="B5" s="214"/>
      <c r="C5" s="215"/>
      <c r="D5" s="239"/>
      <c r="E5" s="46" t="s">
        <v>123</v>
      </c>
      <c r="F5" s="6">
        <v>199.9</v>
      </c>
      <c r="G5" s="6">
        <v>299.9</v>
      </c>
      <c r="H5" s="6">
        <v>399.9</v>
      </c>
      <c r="I5" s="6">
        <v>499.9</v>
      </c>
      <c r="J5" s="6">
        <v>599.9</v>
      </c>
      <c r="K5" s="6">
        <v>699.9</v>
      </c>
      <c r="L5" s="6">
        <v>799.9</v>
      </c>
      <c r="M5" s="6">
        <v>899.9</v>
      </c>
      <c r="N5" s="6">
        <v>999.9</v>
      </c>
      <c r="O5" s="6">
        <v>1099.9</v>
      </c>
      <c r="P5" s="6">
        <v>1199.9</v>
      </c>
      <c r="Q5" s="6">
        <v>1299.9</v>
      </c>
      <c r="R5" s="6">
        <v>1399.9</v>
      </c>
      <c r="S5" s="6">
        <v>1499.9</v>
      </c>
      <c r="T5" s="47"/>
      <c r="U5" s="32" t="s">
        <v>124</v>
      </c>
      <c r="V5" s="32" t="s">
        <v>124</v>
      </c>
      <c r="W5" s="32" t="s">
        <v>124</v>
      </c>
    </row>
    <row r="6" spans="1:23" ht="15" customHeight="1">
      <c r="A6" s="26"/>
      <c r="B6" s="193" t="s">
        <v>2</v>
      </c>
      <c r="C6" s="194"/>
      <c r="D6" s="82">
        <v>4048</v>
      </c>
      <c r="E6" s="82">
        <v>2</v>
      </c>
      <c r="F6" s="82">
        <v>135</v>
      </c>
      <c r="G6" s="82">
        <v>692</v>
      </c>
      <c r="H6" s="82">
        <v>1002</v>
      </c>
      <c r="I6" s="82">
        <v>830</v>
      </c>
      <c r="J6" s="82">
        <v>446</v>
      </c>
      <c r="K6" s="82">
        <v>307</v>
      </c>
      <c r="L6" s="82">
        <v>188</v>
      </c>
      <c r="M6" s="82">
        <v>127</v>
      </c>
      <c r="N6" s="82">
        <v>93</v>
      </c>
      <c r="O6" s="82">
        <v>60</v>
      </c>
      <c r="P6" s="82">
        <v>33</v>
      </c>
      <c r="Q6" s="82">
        <v>27</v>
      </c>
      <c r="R6" s="82">
        <v>16</v>
      </c>
      <c r="S6" s="82">
        <v>26</v>
      </c>
      <c r="T6" s="82">
        <v>64</v>
      </c>
      <c r="U6" s="83">
        <v>4191.558</v>
      </c>
      <c r="V6" s="84">
        <v>5023.022917490112</v>
      </c>
      <c r="W6" s="84">
        <v>3474.8053112789</v>
      </c>
    </row>
    <row r="7" spans="2:23" ht="15" customHeight="1">
      <c r="B7" s="195" t="s">
        <v>3</v>
      </c>
      <c r="C7" s="196"/>
      <c r="D7" s="85">
        <v>2990</v>
      </c>
      <c r="E7" s="86">
        <v>2</v>
      </c>
      <c r="F7" s="86">
        <v>94</v>
      </c>
      <c r="G7" s="86">
        <v>481</v>
      </c>
      <c r="H7" s="86">
        <v>714</v>
      </c>
      <c r="I7" s="86">
        <v>611</v>
      </c>
      <c r="J7" s="86">
        <v>331</v>
      </c>
      <c r="K7" s="86">
        <v>242</v>
      </c>
      <c r="L7" s="86">
        <v>146</v>
      </c>
      <c r="M7" s="86">
        <v>112</v>
      </c>
      <c r="N7" s="86">
        <v>79</v>
      </c>
      <c r="O7" s="86">
        <v>46</v>
      </c>
      <c r="P7" s="86">
        <v>28</v>
      </c>
      <c r="Q7" s="86">
        <v>23</v>
      </c>
      <c r="R7" s="86">
        <v>12</v>
      </c>
      <c r="S7" s="86">
        <v>18</v>
      </c>
      <c r="T7" s="86">
        <v>51</v>
      </c>
      <c r="U7" s="83">
        <v>4286.948</v>
      </c>
      <c r="V7" s="84">
        <v>5145.346985953185</v>
      </c>
      <c r="W7" s="84">
        <v>3552.6453025949036</v>
      </c>
    </row>
    <row r="8" spans="1:23" ht="15" customHeight="1">
      <c r="A8" s="5"/>
      <c r="B8" s="17"/>
      <c r="C8" s="9" t="s">
        <v>83</v>
      </c>
      <c r="D8" s="87">
        <v>1608</v>
      </c>
      <c r="E8" s="88">
        <v>2</v>
      </c>
      <c r="F8" s="88">
        <v>40</v>
      </c>
      <c r="G8" s="88">
        <v>212</v>
      </c>
      <c r="H8" s="88">
        <v>342</v>
      </c>
      <c r="I8" s="88">
        <v>319</v>
      </c>
      <c r="J8" s="88">
        <v>199</v>
      </c>
      <c r="K8" s="88">
        <v>143</v>
      </c>
      <c r="L8" s="88">
        <v>84</v>
      </c>
      <c r="M8" s="88">
        <v>80</v>
      </c>
      <c r="N8" s="88">
        <v>57</v>
      </c>
      <c r="O8" s="88">
        <v>32</v>
      </c>
      <c r="P8" s="88">
        <v>21</v>
      </c>
      <c r="Q8" s="88">
        <v>19</v>
      </c>
      <c r="R8" s="88">
        <v>11</v>
      </c>
      <c r="S8" s="88">
        <v>10</v>
      </c>
      <c r="T8" s="88">
        <v>37</v>
      </c>
      <c r="U8" s="89">
        <v>4676.9275</v>
      </c>
      <c r="V8" s="90">
        <v>5627.028264925384</v>
      </c>
      <c r="W8" s="90">
        <v>4182.337023739627</v>
      </c>
    </row>
    <row r="9" spans="2:23" ht="15" customHeight="1">
      <c r="B9" s="17"/>
      <c r="C9" s="9" t="s">
        <v>84</v>
      </c>
      <c r="D9" s="87">
        <v>923</v>
      </c>
      <c r="E9" s="88">
        <v>0</v>
      </c>
      <c r="F9" s="88">
        <v>42</v>
      </c>
      <c r="G9" s="88">
        <v>188</v>
      </c>
      <c r="H9" s="88">
        <v>240</v>
      </c>
      <c r="I9" s="88">
        <v>207</v>
      </c>
      <c r="J9" s="88">
        <v>75</v>
      </c>
      <c r="K9" s="88">
        <v>63</v>
      </c>
      <c r="L9" s="88">
        <v>38</v>
      </c>
      <c r="M9" s="88">
        <v>22</v>
      </c>
      <c r="N9" s="88">
        <v>13</v>
      </c>
      <c r="O9" s="88">
        <v>10</v>
      </c>
      <c r="P9" s="88">
        <v>3</v>
      </c>
      <c r="Q9" s="88">
        <v>2</v>
      </c>
      <c r="R9" s="88">
        <v>1</v>
      </c>
      <c r="S9" s="88">
        <v>7</v>
      </c>
      <c r="T9" s="88">
        <v>12</v>
      </c>
      <c r="U9" s="89">
        <v>3960</v>
      </c>
      <c r="V9" s="90">
        <v>4557.5765427952365</v>
      </c>
      <c r="W9" s="90">
        <v>2601.769304724575</v>
      </c>
    </row>
    <row r="10" spans="2:23" ht="15" customHeight="1">
      <c r="B10" s="17"/>
      <c r="C10" s="9" t="s">
        <v>85</v>
      </c>
      <c r="D10" s="87">
        <v>459</v>
      </c>
      <c r="E10" s="88">
        <v>0</v>
      </c>
      <c r="F10" s="88">
        <v>12</v>
      </c>
      <c r="G10" s="88">
        <v>81</v>
      </c>
      <c r="H10" s="88">
        <v>132</v>
      </c>
      <c r="I10" s="88">
        <v>85</v>
      </c>
      <c r="J10" s="88">
        <v>57</v>
      </c>
      <c r="K10" s="88">
        <v>36</v>
      </c>
      <c r="L10" s="88">
        <v>24</v>
      </c>
      <c r="M10" s="88">
        <v>10</v>
      </c>
      <c r="N10" s="88">
        <v>9</v>
      </c>
      <c r="O10" s="88">
        <v>4</v>
      </c>
      <c r="P10" s="88">
        <v>4</v>
      </c>
      <c r="Q10" s="88">
        <v>2</v>
      </c>
      <c r="R10" s="88">
        <v>0</v>
      </c>
      <c r="S10" s="88">
        <v>1</v>
      </c>
      <c r="T10" s="88">
        <v>2</v>
      </c>
      <c r="U10" s="89">
        <v>4060</v>
      </c>
      <c r="V10" s="90">
        <v>4639.83200217865</v>
      </c>
      <c r="W10" s="90">
        <v>2366.5346601661863</v>
      </c>
    </row>
    <row r="11" spans="1:23" ht="15" customHeight="1">
      <c r="A11" s="5"/>
      <c r="B11" s="197" t="s">
        <v>4</v>
      </c>
      <c r="C11" s="198"/>
      <c r="D11" s="91">
        <v>1058</v>
      </c>
      <c r="E11" s="92">
        <v>0</v>
      </c>
      <c r="F11" s="92">
        <v>41</v>
      </c>
      <c r="G11" s="92">
        <v>211</v>
      </c>
      <c r="H11" s="92">
        <v>288</v>
      </c>
      <c r="I11" s="92">
        <v>219</v>
      </c>
      <c r="J11" s="92">
        <v>115</v>
      </c>
      <c r="K11" s="92">
        <v>65</v>
      </c>
      <c r="L11" s="92">
        <v>42</v>
      </c>
      <c r="M11" s="92">
        <v>15</v>
      </c>
      <c r="N11" s="92">
        <v>14</v>
      </c>
      <c r="O11" s="92">
        <v>14</v>
      </c>
      <c r="P11" s="92">
        <v>5</v>
      </c>
      <c r="Q11" s="92">
        <v>4</v>
      </c>
      <c r="R11" s="92">
        <v>4</v>
      </c>
      <c r="S11" s="92">
        <v>8</v>
      </c>
      <c r="T11" s="92">
        <v>13</v>
      </c>
      <c r="U11" s="93">
        <v>3953.0694999999996</v>
      </c>
      <c r="V11" s="94">
        <v>4677.324463137999</v>
      </c>
      <c r="W11" s="94">
        <v>3221.3173690152166</v>
      </c>
    </row>
    <row r="12" spans="2:23" ht="15" customHeight="1">
      <c r="B12" s="195" t="s">
        <v>327</v>
      </c>
      <c r="C12" s="196"/>
      <c r="D12" s="82">
        <v>161</v>
      </c>
      <c r="E12" s="82">
        <v>0</v>
      </c>
      <c r="F12" s="82">
        <v>8</v>
      </c>
      <c r="G12" s="82">
        <v>31</v>
      </c>
      <c r="H12" s="82">
        <v>62</v>
      </c>
      <c r="I12" s="82">
        <v>31</v>
      </c>
      <c r="J12" s="82">
        <v>9</v>
      </c>
      <c r="K12" s="82">
        <v>9</v>
      </c>
      <c r="L12" s="82">
        <v>3</v>
      </c>
      <c r="M12" s="82">
        <v>1</v>
      </c>
      <c r="N12" s="82">
        <v>2</v>
      </c>
      <c r="O12" s="82">
        <v>2</v>
      </c>
      <c r="P12" s="82">
        <v>1</v>
      </c>
      <c r="Q12" s="82">
        <v>0</v>
      </c>
      <c r="R12" s="82">
        <v>0</v>
      </c>
      <c r="S12" s="82">
        <v>1</v>
      </c>
      <c r="T12" s="82">
        <v>1</v>
      </c>
      <c r="U12" s="89">
        <v>3642</v>
      </c>
      <c r="V12" s="90">
        <v>4172.964236024846</v>
      </c>
      <c r="W12" s="90">
        <v>2514.7094206807915</v>
      </c>
    </row>
    <row r="13" spans="2:23" ht="15" customHeight="1">
      <c r="B13" s="195" t="s">
        <v>328</v>
      </c>
      <c r="C13" s="196"/>
      <c r="D13" s="82">
        <v>108</v>
      </c>
      <c r="E13" s="82">
        <v>0</v>
      </c>
      <c r="F13" s="82">
        <v>4</v>
      </c>
      <c r="G13" s="82">
        <v>23</v>
      </c>
      <c r="H13" s="82">
        <v>23</v>
      </c>
      <c r="I13" s="82">
        <v>29</v>
      </c>
      <c r="J13" s="82">
        <v>10</v>
      </c>
      <c r="K13" s="82">
        <v>10</v>
      </c>
      <c r="L13" s="82">
        <v>3</v>
      </c>
      <c r="M13" s="82">
        <v>1</v>
      </c>
      <c r="N13" s="82">
        <v>0</v>
      </c>
      <c r="O13" s="82">
        <v>0</v>
      </c>
      <c r="P13" s="82">
        <v>1</v>
      </c>
      <c r="Q13" s="82">
        <v>0</v>
      </c>
      <c r="R13" s="82">
        <v>1</v>
      </c>
      <c r="S13" s="82">
        <v>1</v>
      </c>
      <c r="T13" s="82">
        <v>2</v>
      </c>
      <c r="U13" s="89">
        <v>4108.619500000001</v>
      </c>
      <c r="V13" s="90">
        <v>4716.780796296296</v>
      </c>
      <c r="W13" s="90">
        <v>3128.9665393982978</v>
      </c>
    </row>
    <row r="14" spans="2:23" ht="15" customHeight="1">
      <c r="B14" s="195" t="s">
        <v>329</v>
      </c>
      <c r="C14" s="196"/>
      <c r="D14" s="82">
        <v>196</v>
      </c>
      <c r="E14" s="82">
        <v>0</v>
      </c>
      <c r="F14" s="82">
        <v>10</v>
      </c>
      <c r="G14" s="82">
        <v>52</v>
      </c>
      <c r="H14" s="82">
        <v>47</v>
      </c>
      <c r="I14" s="82">
        <v>34</v>
      </c>
      <c r="J14" s="82">
        <v>14</v>
      </c>
      <c r="K14" s="82">
        <v>5</v>
      </c>
      <c r="L14" s="82">
        <v>7</v>
      </c>
      <c r="M14" s="82">
        <v>5</v>
      </c>
      <c r="N14" s="82">
        <v>3</v>
      </c>
      <c r="O14" s="82">
        <v>6</v>
      </c>
      <c r="P14" s="82">
        <v>1</v>
      </c>
      <c r="Q14" s="82">
        <v>2</v>
      </c>
      <c r="R14" s="82">
        <v>2</v>
      </c>
      <c r="S14" s="82">
        <v>3</v>
      </c>
      <c r="T14" s="82">
        <v>5</v>
      </c>
      <c r="U14" s="89">
        <v>3576.3845</v>
      </c>
      <c r="V14" s="90">
        <v>4945.937581632655</v>
      </c>
      <c r="W14" s="90">
        <v>3998.879831992763</v>
      </c>
    </row>
    <row r="15" spans="2:23" ht="15" customHeight="1">
      <c r="B15" s="195" t="s">
        <v>330</v>
      </c>
      <c r="C15" s="196"/>
      <c r="D15" s="82">
        <v>1877</v>
      </c>
      <c r="E15" s="82">
        <v>2</v>
      </c>
      <c r="F15" s="82">
        <v>50</v>
      </c>
      <c r="G15" s="82">
        <v>258</v>
      </c>
      <c r="H15" s="82">
        <v>432</v>
      </c>
      <c r="I15" s="82">
        <v>363</v>
      </c>
      <c r="J15" s="82">
        <v>234</v>
      </c>
      <c r="K15" s="82">
        <v>161</v>
      </c>
      <c r="L15" s="82">
        <v>91</v>
      </c>
      <c r="M15" s="82">
        <v>88</v>
      </c>
      <c r="N15" s="82">
        <v>60</v>
      </c>
      <c r="O15" s="82">
        <v>35</v>
      </c>
      <c r="P15" s="82">
        <v>21</v>
      </c>
      <c r="Q15" s="82">
        <v>21</v>
      </c>
      <c r="R15" s="82">
        <v>11</v>
      </c>
      <c r="S15" s="82">
        <v>11</v>
      </c>
      <c r="T15" s="82">
        <v>39</v>
      </c>
      <c r="U15" s="89">
        <v>4548</v>
      </c>
      <c r="V15" s="90">
        <v>5476.3587826318735</v>
      </c>
      <c r="W15" s="90">
        <v>4030.9226924752606</v>
      </c>
    </row>
    <row r="16" spans="2:23" ht="15" customHeight="1">
      <c r="B16" s="195" t="s">
        <v>331</v>
      </c>
      <c r="C16" s="196"/>
      <c r="D16" s="82">
        <v>362</v>
      </c>
      <c r="E16" s="82">
        <v>0</v>
      </c>
      <c r="F16" s="82">
        <v>9</v>
      </c>
      <c r="G16" s="82">
        <v>64</v>
      </c>
      <c r="H16" s="82">
        <v>100</v>
      </c>
      <c r="I16" s="82">
        <v>75</v>
      </c>
      <c r="J16" s="82">
        <v>44</v>
      </c>
      <c r="K16" s="82">
        <v>27</v>
      </c>
      <c r="L16" s="82">
        <v>20</v>
      </c>
      <c r="M16" s="82">
        <v>4</v>
      </c>
      <c r="N16" s="82">
        <v>9</v>
      </c>
      <c r="O16" s="82">
        <v>4</v>
      </c>
      <c r="P16" s="82">
        <v>4</v>
      </c>
      <c r="Q16" s="82">
        <v>1</v>
      </c>
      <c r="R16" s="82">
        <v>0</v>
      </c>
      <c r="S16" s="82">
        <v>0</v>
      </c>
      <c r="T16" s="82">
        <v>1</v>
      </c>
      <c r="U16" s="89">
        <v>4096.596</v>
      </c>
      <c r="V16" s="90">
        <v>4607.887118784534</v>
      </c>
      <c r="W16" s="90">
        <v>2329.3806494180153</v>
      </c>
    </row>
    <row r="17" spans="2:23" ht="15" customHeight="1">
      <c r="B17" s="195" t="s">
        <v>332</v>
      </c>
      <c r="C17" s="196"/>
      <c r="D17" s="82">
        <v>36</v>
      </c>
      <c r="E17" s="82">
        <v>0</v>
      </c>
      <c r="F17" s="82">
        <v>1</v>
      </c>
      <c r="G17" s="82">
        <v>7</v>
      </c>
      <c r="H17" s="82">
        <v>9</v>
      </c>
      <c r="I17" s="82">
        <v>12</v>
      </c>
      <c r="J17" s="82">
        <v>2</v>
      </c>
      <c r="K17" s="82">
        <v>4</v>
      </c>
      <c r="L17" s="82">
        <v>0</v>
      </c>
      <c r="M17" s="82">
        <v>1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9">
        <v>4061.0795</v>
      </c>
      <c r="V17" s="90">
        <v>4092.7911944444445</v>
      </c>
      <c r="W17" s="90">
        <v>1541.0196101200718</v>
      </c>
    </row>
    <row r="18" spans="2:23" ht="15" customHeight="1">
      <c r="B18" s="195" t="s">
        <v>333</v>
      </c>
      <c r="C18" s="196"/>
      <c r="D18" s="82">
        <v>923</v>
      </c>
      <c r="E18" s="82">
        <v>0</v>
      </c>
      <c r="F18" s="82">
        <v>42</v>
      </c>
      <c r="G18" s="82">
        <v>188</v>
      </c>
      <c r="H18" s="82">
        <v>240</v>
      </c>
      <c r="I18" s="82">
        <v>207</v>
      </c>
      <c r="J18" s="82">
        <v>75</v>
      </c>
      <c r="K18" s="82">
        <v>63</v>
      </c>
      <c r="L18" s="82">
        <v>38</v>
      </c>
      <c r="M18" s="82">
        <v>22</v>
      </c>
      <c r="N18" s="82">
        <v>13</v>
      </c>
      <c r="O18" s="82">
        <v>10</v>
      </c>
      <c r="P18" s="82">
        <v>3</v>
      </c>
      <c r="Q18" s="82">
        <v>2</v>
      </c>
      <c r="R18" s="82">
        <v>1</v>
      </c>
      <c r="S18" s="82">
        <v>7</v>
      </c>
      <c r="T18" s="82">
        <v>12</v>
      </c>
      <c r="U18" s="89">
        <v>3960</v>
      </c>
      <c r="V18" s="90">
        <v>4557.5765427952365</v>
      </c>
      <c r="W18" s="90">
        <v>2601.769304724575</v>
      </c>
    </row>
    <row r="19" spans="2:23" ht="15" customHeight="1">
      <c r="B19" s="195" t="s">
        <v>334</v>
      </c>
      <c r="C19" s="196"/>
      <c r="D19" s="82">
        <v>108</v>
      </c>
      <c r="E19" s="82">
        <v>0</v>
      </c>
      <c r="F19" s="82">
        <v>3</v>
      </c>
      <c r="G19" s="82">
        <v>17</v>
      </c>
      <c r="H19" s="82">
        <v>31</v>
      </c>
      <c r="I19" s="82">
        <v>23</v>
      </c>
      <c r="J19" s="82">
        <v>18</v>
      </c>
      <c r="K19" s="82">
        <v>4</v>
      </c>
      <c r="L19" s="82">
        <v>6</v>
      </c>
      <c r="M19" s="82">
        <v>1</v>
      </c>
      <c r="N19" s="82">
        <v>4</v>
      </c>
      <c r="O19" s="82">
        <v>1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9">
        <v>4044.5325000000003</v>
      </c>
      <c r="V19" s="90">
        <v>4504.7184074074075</v>
      </c>
      <c r="W19" s="90">
        <v>1884.243673723941</v>
      </c>
    </row>
    <row r="20" spans="2:23" ht="15" customHeight="1">
      <c r="B20" s="195" t="s">
        <v>335</v>
      </c>
      <c r="C20" s="196"/>
      <c r="D20" s="82">
        <v>50</v>
      </c>
      <c r="E20" s="82">
        <v>0</v>
      </c>
      <c r="F20" s="82">
        <v>3</v>
      </c>
      <c r="G20" s="82">
        <v>13</v>
      </c>
      <c r="H20" s="82">
        <v>10</v>
      </c>
      <c r="I20" s="82">
        <v>13</v>
      </c>
      <c r="J20" s="82">
        <v>5</v>
      </c>
      <c r="K20" s="82">
        <v>3</v>
      </c>
      <c r="L20" s="82">
        <v>2</v>
      </c>
      <c r="M20" s="82">
        <v>1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9">
        <v>3666.4049999999997</v>
      </c>
      <c r="V20" s="90">
        <v>4026.096159999999</v>
      </c>
      <c r="W20" s="90">
        <v>1528.1605872556474</v>
      </c>
    </row>
    <row r="21" spans="2:23" ht="15" customHeight="1">
      <c r="B21" s="195" t="s">
        <v>358</v>
      </c>
      <c r="C21" s="196"/>
      <c r="D21" s="82">
        <v>106</v>
      </c>
      <c r="E21" s="82">
        <v>0</v>
      </c>
      <c r="F21" s="82">
        <v>4</v>
      </c>
      <c r="G21" s="82">
        <v>10</v>
      </c>
      <c r="H21" s="82">
        <v>13</v>
      </c>
      <c r="I21" s="82">
        <v>27</v>
      </c>
      <c r="J21" s="82">
        <v>21</v>
      </c>
      <c r="K21" s="82">
        <v>15</v>
      </c>
      <c r="L21" s="82">
        <v>7</v>
      </c>
      <c r="M21" s="82">
        <v>1</v>
      </c>
      <c r="N21" s="82">
        <v>1</v>
      </c>
      <c r="O21" s="82">
        <v>1</v>
      </c>
      <c r="P21" s="82">
        <v>2</v>
      </c>
      <c r="Q21" s="82">
        <v>0</v>
      </c>
      <c r="R21" s="82">
        <v>1</v>
      </c>
      <c r="S21" s="82">
        <v>1</v>
      </c>
      <c r="T21" s="82">
        <v>2</v>
      </c>
      <c r="U21" s="89">
        <v>4888.112</v>
      </c>
      <c r="V21" s="90">
        <v>5492.13783018868</v>
      </c>
      <c r="W21" s="90">
        <v>2970.926048660148</v>
      </c>
    </row>
    <row r="22" spans="2:23" ht="15" customHeight="1">
      <c r="B22" s="197" t="s">
        <v>336</v>
      </c>
      <c r="C22" s="198"/>
      <c r="D22" s="82">
        <v>121</v>
      </c>
      <c r="E22" s="82">
        <v>0</v>
      </c>
      <c r="F22" s="82">
        <v>1</v>
      </c>
      <c r="G22" s="82">
        <v>29</v>
      </c>
      <c r="H22" s="82">
        <v>35</v>
      </c>
      <c r="I22" s="82">
        <v>16</v>
      </c>
      <c r="J22" s="82">
        <v>14</v>
      </c>
      <c r="K22" s="82">
        <v>6</v>
      </c>
      <c r="L22" s="82">
        <v>11</v>
      </c>
      <c r="M22" s="82">
        <v>2</v>
      </c>
      <c r="N22" s="82">
        <v>1</v>
      </c>
      <c r="O22" s="82">
        <v>1</v>
      </c>
      <c r="P22" s="82">
        <v>0</v>
      </c>
      <c r="Q22" s="82">
        <v>1</v>
      </c>
      <c r="R22" s="82">
        <v>0</v>
      </c>
      <c r="S22" s="82">
        <v>2</v>
      </c>
      <c r="T22" s="82">
        <v>2</v>
      </c>
      <c r="U22" s="89">
        <v>3806.837</v>
      </c>
      <c r="V22" s="90">
        <v>5052.795256198347</v>
      </c>
      <c r="W22" s="90">
        <v>4647.440064373282</v>
      </c>
    </row>
    <row r="23" spans="2:23" ht="15" customHeight="1">
      <c r="B23" s="195" t="s">
        <v>5</v>
      </c>
      <c r="C23" s="196"/>
      <c r="D23" s="85">
        <v>161</v>
      </c>
      <c r="E23" s="86">
        <v>0</v>
      </c>
      <c r="F23" s="86">
        <v>8</v>
      </c>
      <c r="G23" s="86">
        <v>31</v>
      </c>
      <c r="H23" s="86">
        <v>62</v>
      </c>
      <c r="I23" s="86">
        <v>31</v>
      </c>
      <c r="J23" s="86">
        <v>9</v>
      </c>
      <c r="K23" s="86">
        <v>9</v>
      </c>
      <c r="L23" s="86">
        <v>3</v>
      </c>
      <c r="M23" s="86">
        <v>1</v>
      </c>
      <c r="N23" s="86">
        <v>2</v>
      </c>
      <c r="O23" s="86">
        <v>2</v>
      </c>
      <c r="P23" s="86">
        <v>1</v>
      </c>
      <c r="Q23" s="86">
        <v>0</v>
      </c>
      <c r="R23" s="86">
        <v>0</v>
      </c>
      <c r="S23" s="86">
        <v>1</v>
      </c>
      <c r="T23" s="86">
        <v>1</v>
      </c>
      <c r="U23" s="83">
        <v>3642</v>
      </c>
      <c r="V23" s="84">
        <v>4172.964236024846</v>
      </c>
      <c r="W23" s="84">
        <v>2514.7094206807915</v>
      </c>
    </row>
    <row r="24" spans="2:23" ht="15" customHeight="1">
      <c r="B24" s="195" t="s">
        <v>6</v>
      </c>
      <c r="C24" s="196"/>
      <c r="D24" s="87">
        <v>11</v>
      </c>
      <c r="E24" s="88">
        <v>0</v>
      </c>
      <c r="F24" s="88">
        <v>0</v>
      </c>
      <c r="G24" s="88">
        <v>3</v>
      </c>
      <c r="H24" s="88">
        <v>2</v>
      </c>
      <c r="I24" s="88">
        <v>2</v>
      </c>
      <c r="J24" s="88">
        <v>2</v>
      </c>
      <c r="K24" s="88">
        <v>1</v>
      </c>
      <c r="L24" s="88">
        <v>1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9">
        <v>4097.2</v>
      </c>
      <c r="V24" s="90">
        <v>4380.484818181818</v>
      </c>
      <c r="W24" s="90">
        <v>1619.2521049112654</v>
      </c>
    </row>
    <row r="25" spans="2:23" ht="15" customHeight="1">
      <c r="B25" s="195" t="s">
        <v>7</v>
      </c>
      <c r="C25" s="196"/>
      <c r="D25" s="87">
        <v>19</v>
      </c>
      <c r="E25" s="88">
        <v>0</v>
      </c>
      <c r="F25" s="88">
        <v>1</v>
      </c>
      <c r="G25" s="88">
        <v>4</v>
      </c>
      <c r="H25" s="88">
        <v>3</v>
      </c>
      <c r="I25" s="88">
        <v>7</v>
      </c>
      <c r="J25" s="88">
        <v>2</v>
      </c>
      <c r="K25" s="88">
        <v>1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1</v>
      </c>
      <c r="U25" s="89">
        <v>4130.247</v>
      </c>
      <c r="V25" s="90">
        <v>4884.274421052632</v>
      </c>
      <c r="W25" s="90">
        <v>4031.125118836211</v>
      </c>
    </row>
    <row r="26" spans="2:23" ht="15" customHeight="1">
      <c r="B26" s="195" t="s">
        <v>8</v>
      </c>
      <c r="C26" s="196"/>
      <c r="D26" s="87">
        <v>41</v>
      </c>
      <c r="E26" s="88">
        <v>0</v>
      </c>
      <c r="F26" s="88">
        <v>0</v>
      </c>
      <c r="G26" s="88">
        <v>10</v>
      </c>
      <c r="H26" s="88">
        <v>7</v>
      </c>
      <c r="I26" s="88">
        <v>11</v>
      </c>
      <c r="J26" s="88">
        <v>3</v>
      </c>
      <c r="K26" s="88">
        <v>5</v>
      </c>
      <c r="L26" s="88">
        <v>2</v>
      </c>
      <c r="M26" s="88">
        <v>1</v>
      </c>
      <c r="N26" s="88">
        <v>0</v>
      </c>
      <c r="O26" s="88">
        <v>0</v>
      </c>
      <c r="P26" s="88">
        <v>1</v>
      </c>
      <c r="Q26" s="88">
        <v>0</v>
      </c>
      <c r="R26" s="88">
        <v>0</v>
      </c>
      <c r="S26" s="88">
        <v>1</v>
      </c>
      <c r="T26" s="88">
        <v>0</v>
      </c>
      <c r="U26" s="89">
        <v>4386.675</v>
      </c>
      <c r="V26" s="90">
        <v>4816.013512195122</v>
      </c>
      <c r="W26" s="90">
        <v>2465.79577143532</v>
      </c>
    </row>
    <row r="27" spans="2:23" ht="15" customHeight="1">
      <c r="B27" s="195" t="s">
        <v>9</v>
      </c>
      <c r="C27" s="196"/>
      <c r="D27" s="87">
        <v>20</v>
      </c>
      <c r="E27" s="88">
        <v>0</v>
      </c>
      <c r="F27" s="88">
        <v>3</v>
      </c>
      <c r="G27" s="88">
        <v>3</v>
      </c>
      <c r="H27" s="88">
        <v>7</v>
      </c>
      <c r="I27" s="88">
        <v>4</v>
      </c>
      <c r="J27" s="88">
        <v>1</v>
      </c>
      <c r="K27" s="88">
        <v>1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1</v>
      </c>
      <c r="U27" s="89">
        <v>3375.8875</v>
      </c>
      <c r="V27" s="90">
        <v>4517.907099999999</v>
      </c>
      <c r="W27" s="90">
        <v>4507.114962467242</v>
      </c>
    </row>
    <row r="28" spans="2:23" ht="15" customHeight="1">
      <c r="B28" s="195" t="s">
        <v>10</v>
      </c>
      <c r="C28" s="196"/>
      <c r="D28" s="87">
        <v>2</v>
      </c>
      <c r="E28" s="88">
        <v>0</v>
      </c>
      <c r="F28" s="88">
        <v>0</v>
      </c>
      <c r="G28" s="88">
        <v>0</v>
      </c>
      <c r="H28" s="88">
        <v>1</v>
      </c>
      <c r="I28" s="88">
        <v>1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9">
        <v>3890.9835000000003</v>
      </c>
      <c r="V28" s="90">
        <v>3890.9835000000003</v>
      </c>
      <c r="W28" s="90">
        <v>1114.1464358155529</v>
      </c>
    </row>
    <row r="29" spans="2:23" ht="15" customHeight="1">
      <c r="B29" s="195" t="s">
        <v>11</v>
      </c>
      <c r="C29" s="196"/>
      <c r="D29" s="87">
        <v>15</v>
      </c>
      <c r="E29" s="88">
        <v>0</v>
      </c>
      <c r="F29" s="88">
        <v>0</v>
      </c>
      <c r="G29" s="88">
        <v>3</v>
      </c>
      <c r="H29" s="88">
        <v>3</v>
      </c>
      <c r="I29" s="88">
        <v>4</v>
      </c>
      <c r="J29" s="88">
        <v>2</v>
      </c>
      <c r="K29" s="88">
        <v>2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1</v>
      </c>
      <c r="S29" s="88">
        <v>0</v>
      </c>
      <c r="T29" s="88">
        <v>0</v>
      </c>
      <c r="U29" s="89">
        <v>4559.436</v>
      </c>
      <c r="V29" s="90">
        <v>4855.274399999999</v>
      </c>
      <c r="W29" s="90">
        <v>2588.693118311599</v>
      </c>
    </row>
    <row r="30" spans="2:23" ht="15" customHeight="1">
      <c r="B30" s="195" t="s">
        <v>12</v>
      </c>
      <c r="C30" s="196"/>
      <c r="D30" s="87">
        <v>109</v>
      </c>
      <c r="E30" s="88">
        <v>0</v>
      </c>
      <c r="F30" s="88">
        <v>5</v>
      </c>
      <c r="G30" s="88">
        <v>25</v>
      </c>
      <c r="H30" s="88">
        <v>36</v>
      </c>
      <c r="I30" s="88">
        <v>20</v>
      </c>
      <c r="J30" s="88">
        <v>12</v>
      </c>
      <c r="K30" s="88">
        <v>6</v>
      </c>
      <c r="L30" s="88">
        <v>0</v>
      </c>
      <c r="M30" s="88">
        <v>1</v>
      </c>
      <c r="N30" s="88">
        <v>2</v>
      </c>
      <c r="O30" s="88">
        <v>2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9">
        <v>3752</v>
      </c>
      <c r="V30" s="90">
        <v>4074.4534403669727</v>
      </c>
      <c r="W30" s="90">
        <v>1741.980786055125</v>
      </c>
    </row>
    <row r="31" spans="2:23" ht="15" customHeight="1">
      <c r="B31" s="195" t="s">
        <v>13</v>
      </c>
      <c r="C31" s="196"/>
      <c r="D31" s="87">
        <v>70</v>
      </c>
      <c r="E31" s="88">
        <v>0</v>
      </c>
      <c r="F31" s="88">
        <v>2</v>
      </c>
      <c r="G31" s="88">
        <v>13</v>
      </c>
      <c r="H31" s="88">
        <v>19</v>
      </c>
      <c r="I31" s="88">
        <v>13</v>
      </c>
      <c r="J31" s="88">
        <v>5</v>
      </c>
      <c r="K31" s="88">
        <v>1</v>
      </c>
      <c r="L31" s="88">
        <v>4</v>
      </c>
      <c r="M31" s="88">
        <v>2</v>
      </c>
      <c r="N31" s="88">
        <v>1</v>
      </c>
      <c r="O31" s="88">
        <v>4</v>
      </c>
      <c r="P31" s="88">
        <v>0</v>
      </c>
      <c r="Q31" s="88">
        <v>1</v>
      </c>
      <c r="R31" s="88">
        <v>1</v>
      </c>
      <c r="S31" s="88">
        <v>3</v>
      </c>
      <c r="T31" s="88">
        <v>1</v>
      </c>
      <c r="U31" s="89">
        <v>4058.4764999999998</v>
      </c>
      <c r="V31" s="90">
        <v>5446.851271428571</v>
      </c>
      <c r="W31" s="90">
        <v>3706.8813645080904</v>
      </c>
    </row>
    <row r="32" spans="2:23" ht="15" customHeight="1">
      <c r="B32" s="195" t="s">
        <v>14</v>
      </c>
      <c r="C32" s="196"/>
      <c r="D32" s="87">
        <v>56</v>
      </c>
      <c r="E32" s="88">
        <v>0</v>
      </c>
      <c r="F32" s="88">
        <v>2</v>
      </c>
      <c r="G32" s="88">
        <v>14</v>
      </c>
      <c r="H32" s="88">
        <v>18</v>
      </c>
      <c r="I32" s="88">
        <v>9</v>
      </c>
      <c r="J32" s="88">
        <v>4</v>
      </c>
      <c r="K32" s="88">
        <v>4</v>
      </c>
      <c r="L32" s="88">
        <v>1</v>
      </c>
      <c r="M32" s="88">
        <v>2</v>
      </c>
      <c r="N32" s="88">
        <v>1</v>
      </c>
      <c r="O32" s="88">
        <v>1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9">
        <v>3335.4575</v>
      </c>
      <c r="V32" s="90">
        <v>4148.497982142858</v>
      </c>
      <c r="W32" s="90">
        <v>1920.40560340502</v>
      </c>
    </row>
    <row r="33" spans="2:23" ht="15" customHeight="1">
      <c r="B33" s="195" t="s">
        <v>15</v>
      </c>
      <c r="C33" s="196"/>
      <c r="D33" s="87">
        <v>397</v>
      </c>
      <c r="E33" s="88">
        <v>1</v>
      </c>
      <c r="F33" s="88">
        <v>17</v>
      </c>
      <c r="G33" s="88">
        <v>71</v>
      </c>
      <c r="H33" s="88">
        <v>121</v>
      </c>
      <c r="I33" s="88">
        <v>83</v>
      </c>
      <c r="J33" s="88">
        <v>45</v>
      </c>
      <c r="K33" s="88">
        <v>23</v>
      </c>
      <c r="L33" s="88">
        <v>9</v>
      </c>
      <c r="M33" s="88">
        <v>9</v>
      </c>
      <c r="N33" s="88">
        <v>8</v>
      </c>
      <c r="O33" s="88">
        <v>3</v>
      </c>
      <c r="P33" s="88">
        <v>3</v>
      </c>
      <c r="Q33" s="88">
        <v>1</v>
      </c>
      <c r="R33" s="88">
        <v>1</v>
      </c>
      <c r="S33" s="88">
        <v>0</v>
      </c>
      <c r="T33" s="88">
        <v>2</v>
      </c>
      <c r="U33" s="89">
        <v>3854.731</v>
      </c>
      <c r="V33" s="90">
        <v>4415.931959697734</v>
      </c>
      <c r="W33" s="90">
        <v>2366.1652978797197</v>
      </c>
    </row>
    <row r="34" spans="2:23" ht="15" customHeight="1">
      <c r="B34" s="195" t="s">
        <v>16</v>
      </c>
      <c r="C34" s="196"/>
      <c r="D34" s="87">
        <v>291</v>
      </c>
      <c r="E34" s="88">
        <v>0</v>
      </c>
      <c r="F34" s="88">
        <v>15</v>
      </c>
      <c r="G34" s="88">
        <v>62</v>
      </c>
      <c r="H34" s="88">
        <v>69</v>
      </c>
      <c r="I34" s="88">
        <v>64</v>
      </c>
      <c r="J34" s="88">
        <v>31</v>
      </c>
      <c r="K34" s="88">
        <v>14</v>
      </c>
      <c r="L34" s="88">
        <v>7</v>
      </c>
      <c r="M34" s="88">
        <v>7</v>
      </c>
      <c r="N34" s="88">
        <v>7</v>
      </c>
      <c r="O34" s="88">
        <v>5</v>
      </c>
      <c r="P34" s="88">
        <v>2</v>
      </c>
      <c r="Q34" s="88">
        <v>2</v>
      </c>
      <c r="R34" s="88">
        <v>0</v>
      </c>
      <c r="S34" s="88">
        <v>1</v>
      </c>
      <c r="T34" s="88">
        <v>5</v>
      </c>
      <c r="U34" s="89">
        <v>3993.047</v>
      </c>
      <c r="V34" s="90">
        <v>4841.504123711341</v>
      </c>
      <c r="W34" s="90">
        <v>5071.372424844838</v>
      </c>
    </row>
    <row r="35" spans="2:23" ht="15" customHeight="1">
      <c r="B35" s="195" t="s">
        <v>17</v>
      </c>
      <c r="C35" s="196"/>
      <c r="D35" s="87">
        <v>486</v>
      </c>
      <c r="E35" s="88">
        <v>1</v>
      </c>
      <c r="F35" s="88">
        <v>1</v>
      </c>
      <c r="G35" s="88">
        <v>29</v>
      </c>
      <c r="H35" s="88">
        <v>71</v>
      </c>
      <c r="I35" s="88">
        <v>83</v>
      </c>
      <c r="J35" s="88">
        <v>62</v>
      </c>
      <c r="K35" s="88">
        <v>63</v>
      </c>
      <c r="L35" s="88">
        <v>41</v>
      </c>
      <c r="M35" s="88">
        <v>37</v>
      </c>
      <c r="N35" s="88">
        <v>29</v>
      </c>
      <c r="O35" s="88">
        <v>15</v>
      </c>
      <c r="P35" s="88">
        <v>9</v>
      </c>
      <c r="Q35" s="88">
        <v>11</v>
      </c>
      <c r="R35" s="88">
        <v>8</v>
      </c>
      <c r="S35" s="88">
        <v>8</v>
      </c>
      <c r="T35" s="88">
        <v>18</v>
      </c>
      <c r="U35" s="89">
        <v>5923.2855</v>
      </c>
      <c r="V35" s="90">
        <v>6824.227076131676</v>
      </c>
      <c r="W35" s="90">
        <v>3895.2814136927245</v>
      </c>
    </row>
    <row r="36" spans="2:23" ht="15" customHeight="1">
      <c r="B36" s="195" t="s">
        <v>18</v>
      </c>
      <c r="C36" s="196"/>
      <c r="D36" s="87">
        <v>434</v>
      </c>
      <c r="E36" s="88">
        <v>0</v>
      </c>
      <c r="F36" s="88">
        <v>7</v>
      </c>
      <c r="G36" s="88">
        <v>50</v>
      </c>
      <c r="H36" s="88">
        <v>81</v>
      </c>
      <c r="I36" s="88">
        <v>89</v>
      </c>
      <c r="J36" s="88">
        <v>61</v>
      </c>
      <c r="K36" s="88">
        <v>43</v>
      </c>
      <c r="L36" s="88">
        <v>27</v>
      </c>
      <c r="M36" s="88">
        <v>27</v>
      </c>
      <c r="N36" s="88">
        <v>13</v>
      </c>
      <c r="O36" s="88">
        <v>9</v>
      </c>
      <c r="P36" s="88">
        <v>7</v>
      </c>
      <c r="Q36" s="88">
        <v>5</v>
      </c>
      <c r="R36" s="88">
        <v>2</v>
      </c>
      <c r="S36" s="88">
        <v>1</v>
      </c>
      <c r="T36" s="88">
        <v>12</v>
      </c>
      <c r="U36" s="89">
        <v>4865.1075</v>
      </c>
      <c r="V36" s="90">
        <v>5920.931804147467</v>
      </c>
      <c r="W36" s="90">
        <v>4703.459679504282</v>
      </c>
    </row>
    <row r="37" spans="2:23" ht="15" customHeight="1">
      <c r="B37" s="195" t="s">
        <v>19</v>
      </c>
      <c r="C37" s="196"/>
      <c r="D37" s="87">
        <v>25</v>
      </c>
      <c r="E37" s="88">
        <v>0</v>
      </c>
      <c r="F37" s="88">
        <v>1</v>
      </c>
      <c r="G37" s="88">
        <v>12</v>
      </c>
      <c r="H37" s="88">
        <v>5</v>
      </c>
      <c r="I37" s="88">
        <v>6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1</v>
      </c>
      <c r="U37" s="89">
        <v>2848.292</v>
      </c>
      <c r="V37" s="90">
        <v>3599.75164</v>
      </c>
      <c r="W37" s="90">
        <v>2781.070029308337</v>
      </c>
    </row>
    <row r="38" spans="2:23" ht="15" customHeight="1">
      <c r="B38" s="195" t="s">
        <v>20</v>
      </c>
      <c r="C38" s="196"/>
      <c r="D38" s="87">
        <v>8</v>
      </c>
      <c r="E38" s="88">
        <v>0</v>
      </c>
      <c r="F38" s="88">
        <v>0</v>
      </c>
      <c r="G38" s="88">
        <v>1</v>
      </c>
      <c r="H38" s="88">
        <v>2</v>
      </c>
      <c r="I38" s="88">
        <v>4</v>
      </c>
      <c r="J38" s="88">
        <v>0</v>
      </c>
      <c r="K38" s="88">
        <v>0</v>
      </c>
      <c r="L38" s="88">
        <v>0</v>
      </c>
      <c r="M38" s="88">
        <v>1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9">
        <v>4313.062</v>
      </c>
      <c r="V38" s="90">
        <v>4551.715125</v>
      </c>
      <c r="W38" s="90">
        <v>1718.1310280611344</v>
      </c>
    </row>
    <row r="39" spans="2:23" ht="15" customHeight="1">
      <c r="B39" s="195" t="s">
        <v>21</v>
      </c>
      <c r="C39" s="196"/>
      <c r="D39" s="87">
        <v>14</v>
      </c>
      <c r="E39" s="88">
        <v>0</v>
      </c>
      <c r="F39" s="88">
        <v>1</v>
      </c>
      <c r="G39" s="88">
        <v>5</v>
      </c>
      <c r="H39" s="88">
        <v>3</v>
      </c>
      <c r="I39" s="88">
        <v>3</v>
      </c>
      <c r="J39" s="88">
        <v>2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9">
        <v>3300.1859999999997</v>
      </c>
      <c r="V39" s="90">
        <v>3286.400357142856</v>
      </c>
      <c r="W39" s="90">
        <v>1215.645940118485</v>
      </c>
    </row>
    <row r="40" spans="2:23" ht="15" customHeight="1">
      <c r="B40" s="195" t="s">
        <v>22</v>
      </c>
      <c r="C40" s="196"/>
      <c r="D40" s="87">
        <v>14</v>
      </c>
      <c r="E40" s="88">
        <v>0</v>
      </c>
      <c r="F40" s="88">
        <v>0</v>
      </c>
      <c r="G40" s="88">
        <v>1</v>
      </c>
      <c r="H40" s="88">
        <v>4</v>
      </c>
      <c r="I40" s="88">
        <v>5</v>
      </c>
      <c r="J40" s="88">
        <v>0</v>
      </c>
      <c r="K40" s="88">
        <v>4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9">
        <v>4222.3175</v>
      </c>
      <c r="V40" s="90">
        <v>4636.939785714286</v>
      </c>
      <c r="W40" s="90">
        <v>1475.6175103523574</v>
      </c>
    </row>
    <row r="41" spans="2:23" ht="15" customHeight="1">
      <c r="B41" s="195" t="s">
        <v>23</v>
      </c>
      <c r="C41" s="196"/>
      <c r="D41" s="87">
        <v>63</v>
      </c>
      <c r="E41" s="88">
        <v>0</v>
      </c>
      <c r="F41" s="88">
        <v>2</v>
      </c>
      <c r="G41" s="88">
        <v>4</v>
      </c>
      <c r="H41" s="88">
        <v>22</v>
      </c>
      <c r="I41" s="88">
        <v>14</v>
      </c>
      <c r="J41" s="88">
        <v>10</v>
      </c>
      <c r="K41" s="88">
        <v>3</v>
      </c>
      <c r="L41" s="88">
        <v>3</v>
      </c>
      <c r="M41" s="88">
        <v>1</v>
      </c>
      <c r="N41" s="88">
        <v>1</v>
      </c>
      <c r="O41" s="88">
        <v>1</v>
      </c>
      <c r="P41" s="88">
        <v>0</v>
      </c>
      <c r="Q41" s="88">
        <v>1</v>
      </c>
      <c r="R41" s="88">
        <v>0</v>
      </c>
      <c r="S41" s="88">
        <v>0</v>
      </c>
      <c r="T41" s="88">
        <v>1</v>
      </c>
      <c r="U41" s="89">
        <v>4080.868</v>
      </c>
      <c r="V41" s="90">
        <v>5160.6477460317465</v>
      </c>
      <c r="W41" s="90">
        <v>4275.2198098461395</v>
      </c>
    </row>
    <row r="42" spans="2:23" ht="15" customHeight="1">
      <c r="B42" s="195" t="s">
        <v>24</v>
      </c>
      <c r="C42" s="196"/>
      <c r="D42" s="87">
        <v>45</v>
      </c>
      <c r="E42" s="88">
        <v>0</v>
      </c>
      <c r="F42" s="88">
        <v>5</v>
      </c>
      <c r="G42" s="88">
        <v>13</v>
      </c>
      <c r="H42" s="88">
        <v>5</v>
      </c>
      <c r="I42" s="88">
        <v>6</v>
      </c>
      <c r="J42" s="88">
        <v>5</v>
      </c>
      <c r="K42" s="88">
        <v>0</v>
      </c>
      <c r="L42" s="88">
        <v>2</v>
      </c>
      <c r="M42" s="88">
        <v>1</v>
      </c>
      <c r="N42" s="88">
        <v>1</v>
      </c>
      <c r="O42" s="88">
        <v>1</v>
      </c>
      <c r="P42" s="88">
        <v>1</v>
      </c>
      <c r="Q42" s="88">
        <v>1</v>
      </c>
      <c r="R42" s="88">
        <v>1</v>
      </c>
      <c r="S42" s="88">
        <v>0</v>
      </c>
      <c r="T42" s="88">
        <v>3</v>
      </c>
      <c r="U42" s="89">
        <v>3577.8</v>
      </c>
      <c r="V42" s="90">
        <v>5906.988866666666</v>
      </c>
      <c r="W42" s="90">
        <v>6108.155015249429</v>
      </c>
    </row>
    <row r="43" spans="2:23" ht="15" customHeight="1">
      <c r="B43" s="195" t="s">
        <v>25</v>
      </c>
      <c r="C43" s="196"/>
      <c r="D43" s="87">
        <v>90</v>
      </c>
      <c r="E43" s="88">
        <v>0</v>
      </c>
      <c r="F43" s="88">
        <v>6</v>
      </c>
      <c r="G43" s="88">
        <v>23</v>
      </c>
      <c r="H43" s="88">
        <v>28</v>
      </c>
      <c r="I43" s="88">
        <v>15</v>
      </c>
      <c r="J43" s="88">
        <v>9</v>
      </c>
      <c r="K43" s="88">
        <v>5</v>
      </c>
      <c r="L43" s="88">
        <v>2</v>
      </c>
      <c r="M43" s="88">
        <v>0</v>
      </c>
      <c r="N43" s="88">
        <v>1</v>
      </c>
      <c r="O43" s="88">
        <v>0</v>
      </c>
      <c r="P43" s="88">
        <v>0</v>
      </c>
      <c r="Q43" s="88">
        <v>1</v>
      </c>
      <c r="R43" s="88">
        <v>0</v>
      </c>
      <c r="S43" s="88">
        <v>0</v>
      </c>
      <c r="T43" s="88">
        <v>0</v>
      </c>
      <c r="U43" s="89">
        <v>3491.167</v>
      </c>
      <c r="V43" s="90">
        <v>3887.8211888888877</v>
      </c>
      <c r="W43" s="90">
        <v>1786.3914597408843</v>
      </c>
    </row>
    <row r="44" spans="2:23" ht="15" customHeight="1">
      <c r="B44" s="195" t="s">
        <v>26</v>
      </c>
      <c r="C44" s="196"/>
      <c r="D44" s="87">
        <v>97</v>
      </c>
      <c r="E44" s="88">
        <v>0</v>
      </c>
      <c r="F44" s="88">
        <v>3</v>
      </c>
      <c r="G44" s="88">
        <v>17</v>
      </c>
      <c r="H44" s="88">
        <v>32</v>
      </c>
      <c r="I44" s="88">
        <v>10</v>
      </c>
      <c r="J44" s="88">
        <v>13</v>
      </c>
      <c r="K44" s="88">
        <v>9</v>
      </c>
      <c r="L44" s="88">
        <v>4</v>
      </c>
      <c r="M44" s="88">
        <v>6</v>
      </c>
      <c r="N44" s="88">
        <v>0</v>
      </c>
      <c r="O44" s="88">
        <v>0</v>
      </c>
      <c r="P44" s="88">
        <v>0</v>
      </c>
      <c r="Q44" s="88">
        <v>1</v>
      </c>
      <c r="R44" s="88">
        <v>0</v>
      </c>
      <c r="S44" s="88">
        <v>1</v>
      </c>
      <c r="T44" s="88">
        <v>1</v>
      </c>
      <c r="U44" s="89">
        <v>3794.47</v>
      </c>
      <c r="V44" s="90">
        <v>4759.048989690721</v>
      </c>
      <c r="W44" s="90">
        <v>2509.3233473532196</v>
      </c>
    </row>
    <row r="45" spans="2:23" ht="15" customHeight="1">
      <c r="B45" s="195" t="s">
        <v>27</v>
      </c>
      <c r="C45" s="196"/>
      <c r="D45" s="87">
        <v>199</v>
      </c>
      <c r="E45" s="88">
        <v>0</v>
      </c>
      <c r="F45" s="88">
        <v>2</v>
      </c>
      <c r="G45" s="88">
        <v>22</v>
      </c>
      <c r="H45" s="88">
        <v>52</v>
      </c>
      <c r="I45" s="88">
        <v>49</v>
      </c>
      <c r="J45" s="88">
        <v>27</v>
      </c>
      <c r="K45" s="88">
        <v>17</v>
      </c>
      <c r="L45" s="88">
        <v>13</v>
      </c>
      <c r="M45" s="88">
        <v>3</v>
      </c>
      <c r="N45" s="88">
        <v>7</v>
      </c>
      <c r="O45" s="88">
        <v>3</v>
      </c>
      <c r="P45" s="88">
        <v>3</v>
      </c>
      <c r="Q45" s="88">
        <v>0</v>
      </c>
      <c r="R45" s="88">
        <v>0</v>
      </c>
      <c r="S45" s="88">
        <v>0</v>
      </c>
      <c r="T45" s="88">
        <v>1</v>
      </c>
      <c r="U45" s="89">
        <v>4378.8</v>
      </c>
      <c r="V45" s="90">
        <v>5031.1923819095455</v>
      </c>
      <c r="W45" s="90">
        <v>2549.3176242995214</v>
      </c>
    </row>
    <row r="46" spans="2:23" ht="15" customHeight="1">
      <c r="B46" s="195" t="s">
        <v>28</v>
      </c>
      <c r="C46" s="196"/>
      <c r="D46" s="87">
        <v>73</v>
      </c>
      <c r="E46" s="88">
        <v>0</v>
      </c>
      <c r="F46" s="88">
        <v>1</v>
      </c>
      <c r="G46" s="88">
        <v>19</v>
      </c>
      <c r="H46" s="88">
        <v>20</v>
      </c>
      <c r="I46" s="88">
        <v>11</v>
      </c>
      <c r="J46" s="88">
        <v>8</v>
      </c>
      <c r="K46" s="88">
        <v>5</v>
      </c>
      <c r="L46" s="88">
        <v>5</v>
      </c>
      <c r="M46" s="88">
        <v>1</v>
      </c>
      <c r="N46" s="88">
        <v>1</v>
      </c>
      <c r="O46" s="88">
        <v>1</v>
      </c>
      <c r="P46" s="88">
        <v>1</v>
      </c>
      <c r="Q46" s="88">
        <v>0</v>
      </c>
      <c r="R46" s="88">
        <v>0</v>
      </c>
      <c r="S46" s="88">
        <v>0</v>
      </c>
      <c r="T46" s="88">
        <v>0</v>
      </c>
      <c r="U46" s="89">
        <v>3742.596</v>
      </c>
      <c r="V46" s="90">
        <v>4341.697890410959</v>
      </c>
      <c r="W46" s="90">
        <v>2042.8514539443697</v>
      </c>
    </row>
    <row r="47" spans="2:23" ht="15" customHeight="1">
      <c r="B47" s="195" t="s">
        <v>29</v>
      </c>
      <c r="C47" s="196"/>
      <c r="D47" s="87">
        <v>90</v>
      </c>
      <c r="E47" s="88">
        <v>0</v>
      </c>
      <c r="F47" s="88">
        <v>8</v>
      </c>
      <c r="G47" s="88">
        <v>22</v>
      </c>
      <c r="H47" s="88">
        <v>25</v>
      </c>
      <c r="I47" s="88">
        <v>20</v>
      </c>
      <c r="J47" s="88">
        <v>5</v>
      </c>
      <c r="K47" s="88">
        <v>6</v>
      </c>
      <c r="L47" s="88">
        <v>2</v>
      </c>
      <c r="M47" s="88">
        <v>1</v>
      </c>
      <c r="N47" s="88">
        <v>0</v>
      </c>
      <c r="O47" s="88">
        <v>1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9">
        <v>3714.225</v>
      </c>
      <c r="V47" s="90">
        <v>3877.907622222223</v>
      </c>
      <c r="W47" s="90">
        <v>1613.5932545457551</v>
      </c>
    </row>
    <row r="48" spans="2:23" ht="15" customHeight="1">
      <c r="B48" s="195" t="s">
        <v>30</v>
      </c>
      <c r="C48" s="196"/>
      <c r="D48" s="87">
        <v>48</v>
      </c>
      <c r="E48" s="88">
        <v>0</v>
      </c>
      <c r="F48" s="88">
        <v>2</v>
      </c>
      <c r="G48" s="88">
        <v>7</v>
      </c>
      <c r="H48" s="88">
        <v>18</v>
      </c>
      <c r="I48" s="88">
        <v>8</v>
      </c>
      <c r="J48" s="88">
        <v>4</v>
      </c>
      <c r="K48" s="88">
        <v>3</v>
      </c>
      <c r="L48" s="88">
        <v>3</v>
      </c>
      <c r="M48" s="88">
        <v>1</v>
      </c>
      <c r="N48" s="88">
        <v>1</v>
      </c>
      <c r="O48" s="88">
        <v>0</v>
      </c>
      <c r="P48" s="88">
        <v>1</v>
      </c>
      <c r="Q48" s="88">
        <v>0</v>
      </c>
      <c r="R48" s="88">
        <v>0</v>
      </c>
      <c r="S48" s="88">
        <v>0</v>
      </c>
      <c r="T48" s="88">
        <v>0</v>
      </c>
      <c r="U48" s="89">
        <v>3839.733</v>
      </c>
      <c r="V48" s="90">
        <v>4455.130395833333</v>
      </c>
      <c r="W48" s="90">
        <v>1972.9625831188193</v>
      </c>
    </row>
    <row r="49" spans="2:23" ht="15" customHeight="1">
      <c r="B49" s="195" t="s">
        <v>31</v>
      </c>
      <c r="C49" s="196"/>
      <c r="D49" s="87">
        <v>365</v>
      </c>
      <c r="E49" s="88">
        <v>0</v>
      </c>
      <c r="F49" s="88">
        <v>16</v>
      </c>
      <c r="G49" s="88">
        <v>72</v>
      </c>
      <c r="H49" s="88">
        <v>88</v>
      </c>
      <c r="I49" s="88">
        <v>87</v>
      </c>
      <c r="J49" s="88">
        <v>31</v>
      </c>
      <c r="K49" s="88">
        <v>27</v>
      </c>
      <c r="L49" s="88">
        <v>15</v>
      </c>
      <c r="M49" s="88">
        <v>10</v>
      </c>
      <c r="N49" s="88">
        <v>6</v>
      </c>
      <c r="O49" s="88">
        <v>5</v>
      </c>
      <c r="P49" s="88">
        <v>2</v>
      </c>
      <c r="Q49" s="88">
        <v>1</v>
      </c>
      <c r="R49" s="88">
        <v>0</v>
      </c>
      <c r="S49" s="88">
        <v>2</v>
      </c>
      <c r="T49" s="88">
        <v>3</v>
      </c>
      <c r="U49" s="89">
        <v>4038.179</v>
      </c>
      <c r="V49" s="90">
        <v>4567.481690410962</v>
      </c>
      <c r="W49" s="90">
        <v>2444.4475777921507</v>
      </c>
    </row>
    <row r="50" spans="2:23" ht="15" customHeight="1">
      <c r="B50" s="195" t="s">
        <v>32</v>
      </c>
      <c r="C50" s="196"/>
      <c r="D50" s="87">
        <v>301</v>
      </c>
      <c r="E50" s="88">
        <v>0</v>
      </c>
      <c r="F50" s="88">
        <v>13</v>
      </c>
      <c r="G50" s="88">
        <v>62</v>
      </c>
      <c r="H50" s="88">
        <v>72</v>
      </c>
      <c r="I50" s="88">
        <v>66</v>
      </c>
      <c r="J50" s="88">
        <v>27</v>
      </c>
      <c r="K50" s="88">
        <v>22</v>
      </c>
      <c r="L50" s="88">
        <v>13</v>
      </c>
      <c r="M50" s="88">
        <v>7</v>
      </c>
      <c r="N50" s="88">
        <v>4</v>
      </c>
      <c r="O50" s="88">
        <v>3</v>
      </c>
      <c r="P50" s="88">
        <v>0</v>
      </c>
      <c r="Q50" s="88">
        <v>1</v>
      </c>
      <c r="R50" s="88">
        <v>1</v>
      </c>
      <c r="S50" s="88">
        <v>2</v>
      </c>
      <c r="T50" s="88">
        <v>8</v>
      </c>
      <c r="U50" s="89">
        <v>4031.255</v>
      </c>
      <c r="V50" s="90">
        <v>4748.282521594687</v>
      </c>
      <c r="W50" s="90">
        <v>3031.127432875489</v>
      </c>
    </row>
    <row r="51" spans="2:23" ht="15" customHeight="1">
      <c r="B51" s="195" t="s">
        <v>33</v>
      </c>
      <c r="C51" s="196"/>
      <c r="D51" s="87">
        <v>80</v>
      </c>
      <c r="E51" s="88">
        <v>0</v>
      </c>
      <c r="F51" s="88">
        <v>2</v>
      </c>
      <c r="G51" s="88">
        <v>17</v>
      </c>
      <c r="H51" s="88">
        <v>26</v>
      </c>
      <c r="I51" s="88">
        <v>17</v>
      </c>
      <c r="J51" s="88">
        <v>5</v>
      </c>
      <c r="K51" s="88">
        <v>3</v>
      </c>
      <c r="L51" s="88">
        <v>4</v>
      </c>
      <c r="M51" s="88">
        <v>1</v>
      </c>
      <c r="N51" s="88">
        <v>2</v>
      </c>
      <c r="O51" s="88">
        <v>0</v>
      </c>
      <c r="P51" s="88">
        <v>0</v>
      </c>
      <c r="Q51" s="88">
        <v>0</v>
      </c>
      <c r="R51" s="88">
        <v>0</v>
      </c>
      <c r="S51" s="88">
        <v>2</v>
      </c>
      <c r="T51" s="88">
        <v>1</v>
      </c>
      <c r="U51" s="89">
        <v>3882.911</v>
      </c>
      <c r="V51" s="90">
        <v>4599.306100000001</v>
      </c>
      <c r="W51" s="90">
        <v>2812.71763300325</v>
      </c>
    </row>
    <row r="52" spans="2:23" ht="15" customHeight="1">
      <c r="B52" s="195" t="s">
        <v>34</v>
      </c>
      <c r="C52" s="196"/>
      <c r="D52" s="87">
        <v>39</v>
      </c>
      <c r="E52" s="88">
        <v>0</v>
      </c>
      <c r="F52" s="88">
        <v>1</v>
      </c>
      <c r="G52" s="88">
        <v>8</v>
      </c>
      <c r="H52" s="88">
        <v>11</v>
      </c>
      <c r="I52" s="88">
        <v>9</v>
      </c>
      <c r="J52" s="88">
        <v>3</v>
      </c>
      <c r="K52" s="88">
        <v>2</v>
      </c>
      <c r="L52" s="88">
        <v>1</v>
      </c>
      <c r="M52" s="88">
        <v>2</v>
      </c>
      <c r="N52" s="88">
        <v>0</v>
      </c>
      <c r="O52" s="88">
        <v>1</v>
      </c>
      <c r="P52" s="88">
        <v>0</v>
      </c>
      <c r="Q52" s="88">
        <v>0</v>
      </c>
      <c r="R52" s="88">
        <v>0</v>
      </c>
      <c r="S52" s="88">
        <v>1</v>
      </c>
      <c r="T52" s="88">
        <v>0</v>
      </c>
      <c r="U52" s="89">
        <v>3855</v>
      </c>
      <c r="V52" s="90">
        <v>4601.97076923077</v>
      </c>
      <c r="W52" s="90">
        <v>2389.181983100101</v>
      </c>
    </row>
    <row r="53" spans="2:23" ht="15" customHeight="1">
      <c r="B53" s="195" t="s">
        <v>35</v>
      </c>
      <c r="C53" s="196"/>
      <c r="D53" s="87">
        <v>9</v>
      </c>
      <c r="E53" s="88">
        <v>0</v>
      </c>
      <c r="F53" s="88">
        <v>0</v>
      </c>
      <c r="G53" s="88">
        <v>0</v>
      </c>
      <c r="H53" s="88">
        <v>3</v>
      </c>
      <c r="I53" s="88">
        <v>1</v>
      </c>
      <c r="J53" s="88">
        <v>1</v>
      </c>
      <c r="K53" s="88">
        <v>1</v>
      </c>
      <c r="L53" s="88">
        <v>1</v>
      </c>
      <c r="M53" s="88">
        <v>1</v>
      </c>
      <c r="N53" s="88">
        <v>1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9">
        <v>5934.56</v>
      </c>
      <c r="V53" s="90">
        <v>5935.939</v>
      </c>
      <c r="W53" s="90">
        <v>2403.6893703817577</v>
      </c>
    </row>
    <row r="54" spans="2:23" ht="15" customHeight="1">
      <c r="B54" s="195" t="s">
        <v>36</v>
      </c>
      <c r="C54" s="196"/>
      <c r="D54" s="87">
        <v>1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1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9">
        <v>6079.125</v>
      </c>
      <c r="V54" s="90">
        <v>6079.125</v>
      </c>
      <c r="W54" s="90" t="s">
        <v>388</v>
      </c>
    </row>
    <row r="55" spans="2:23" ht="15" customHeight="1">
      <c r="B55" s="195" t="s">
        <v>37</v>
      </c>
      <c r="C55" s="196"/>
      <c r="D55" s="87">
        <v>43</v>
      </c>
      <c r="E55" s="88">
        <v>0</v>
      </c>
      <c r="F55" s="88">
        <v>0</v>
      </c>
      <c r="G55" s="88">
        <v>9</v>
      </c>
      <c r="H55" s="88">
        <v>14</v>
      </c>
      <c r="I55" s="88">
        <v>9</v>
      </c>
      <c r="J55" s="88">
        <v>7</v>
      </c>
      <c r="K55" s="88">
        <v>0</v>
      </c>
      <c r="L55" s="88">
        <v>3</v>
      </c>
      <c r="M55" s="88">
        <v>0</v>
      </c>
      <c r="N55" s="88">
        <v>1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9">
        <v>3893.287</v>
      </c>
      <c r="V55" s="90">
        <v>4265.203302325582</v>
      </c>
      <c r="W55" s="90">
        <v>1626.779496120297</v>
      </c>
    </row>
    <row r="56" spans="2:23" ht="15" customHeight="1">
      <c r="B56" s="195" t="s">
        <v>38</v>
      </c>
      <c r="C56" s="196"/>
      <c r="D56" s="87">
        <v>45</v>
      </c>
      <c r="E56" s="88">
        <v>0</v>
      </c>
      <c r="F56" s="88">
        <v>2</v>
      </c>
      <c r="G56" s="88">
        <v>7</v>
      </c>
      <c r="H56" s="88">
        <v>11</v>
      </c>
      <c r="I56" s="88">
        <v>12</v>
      </c>
      <c r="J56" s="88">
        <v>8</v>
      </c>
      <c r="K56" s="88">
        <v>2</v>
      </c>
      <c r="L56" s="88">
        <v>2</v>
      </c>
      <c r="M56" s="88">
        <v>0</v>
      </c>
      <c r="N56" s="88">
        <v>0</v>
      </c>
      <c r="O56" s="88">
        <v>1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9">
        <v>4073.037</v>
      </c>
      <c r="V56" s="90">
        <v>4340.634488888888</v>
      </c>
      <c r="W56" s="90">
        <v>1755.2010608053845</v>
      </c>
    </row>
    <row r="57" spans="2:23" ht="15" customHeight="1">
      <c r="B57" s="195" t="s">
        <v>39</v>
      </c>
      <c r="C57" s="196"/>
      <c r="D57" s="87">
        <v>10</v>
      </c>
      <c r="E57" s="88">
        <v>0</v>
      </c>
      <c r="F57" s="88">
        <v>1</v>
      </c>
      <c r="G57" s="88">
        <v>1</v>
      </c>
      <c r="H57" s="88">
        <v>3</v>
      </c>
      <c r="I57" s="88">
        <v>1</v>
      </c>
      <c r="J57" s="88">
        <v>2</v>
      </c>
      <c r="K57" s="88">
        <v>0</v>
      </c>
      <c r="L57" s="88">
        <v>0</v>
      </c>
      <c r="M57" s="88">
        <v>0</v>
      </c>
      <c r="N57" s="88">
        <v>2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9">
        <v>3976.1575000000003</v>
      </c>
      <c r="V57" s="90">
        <v>4827.471800000001</v>
      </c>
      <c r="W57" s="90">
        <v>2610.5018093696</v>
      </c>
    </row>
    <row r="58" spans="2:23" ht="15" customHeight="1">
      <c r="B58" s="195" t="s">
        <v>40</v>
      </c>
      <c r="C58" s="196"/>
      <c r="D58" s="87">
        <v>22</v>
      </c>
      <c r="E58" s="88">
        <v>0</v>
      </c>
      <c r="F58" s="88">
        <v>1</v>
      </c>
      <c r="G58" s="88">
        <v>4</v>
      </c>
      <c r="H58" s="88">
        <v>5</v>
      </c>
      <c r="I58" s="88">
        <v>7</v>
      </c>
      <c r="J58" s="88">
        <v>2</v>
      </c>
      <c r="K58" s="88">
        <v>1</v>
      </c>
      <c r="L58" s="88">
        <v>2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9">
        <v>4089.8265</v>
      </c>
      <c r="V58" s="90">
        <v>4190.471090909091</v>
      </c>
      <c r="W58" s="81">
        <v>1497.040274035752</v>
      </c>
    </row>
    <row r="59" spans="2:23" ht="15" customHeight="1">
      <c r="B59" s="195" t="s">
        <v>41</v>
      </c>
      <c r="C59" s="196"/>
      <c r="D59" s="87">
        <v>12</v>
      </c>
      <c r="E59" s="88">
        <v>0</v>
      </c>
      <c r="F59" s="88">
        <v>2</v>
      </c>
      <c r="G59" s="88">
        <v>3</v>
      </c>
      <c r="H59" s="88">
        <v>1</v>
      </c>
      <c r="I59" s="88">
        <v>3</v>
      </c>
      <c r="J59" s="88">
        <v>2</v>
      </c>
      <c r="K59" s="88">
        <v>1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9">
        <v>3881.126</v>
      </c>
      <c r="V59" s="90">
        <v>3822.36725</v>
      </c>
      <c r="W59" s="90">
        <v>1613.7130049319135</v>
      </c>
    </row>
    <row r="60" spans="2:23" ht="15" customHeight="1">
      <c r="B60" s="195" t="s">
        <v>42</v>
      </c>
      <c r="C60" s="196"/>
      <c r="D60" s="87">
        <v>12</v>
      </c>
      <c r="E60" s="88">
        <v>0</v>
      </c>
      <c r="F60" s="88">
        <v>0</v>
      </c>
      <c r="G60" s="88">
        <v>3</v>
      </c>
      <c r="H60" s="88">
        <v>4</v>
      </c>
      <c r="I60" s="88">
        <v>2</v>
      </c>
      <c r="J60" s="88">
        <v>1</v>
      </c>
      <c r="K60" s="88">
        <v>1</v>
      </c>
      <c r="L60" s="88">
        <v>0</v>
      </c>
      <c r="M60" s="88">
        <v>1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9">
        <v>3666.4049999999997</v>
      </c>
      <c r="V60" s="90">
        <v>4272.879166666667</v>
      </c>
      <c r="W60" s="90">
        <v>1669.9737794336138</v>
      </c>
    </row>
    <row r="61" spans="2:23" ht="15" customHeight="1">
      <c r="B61" s="195" t="s">
        <v>43</v>
      </c>
      <c r="C61" s="196"/>
      <c r="D61" s="87">
        <v>4</v>
      </c>
      <c r="E61" s="88">
        <v>0</v>
      </c>
      <c r="F61" s="88">
        <v>0</v>
      </c>
      <c r="G61" s="88">
        <v>3</v>
      </c>
      <c r="H61" s="88">
        <v>0</v>
      </c>
      <c r="I61" s="88">
        <v>1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9">
        <v>2904.473</v>
      </c>
      <c r="V61" s="90">
        <v>2992.87175</v>
      </c>
      <c r="W61" s="90">
        <v>806.1267260228071</v>
      </c>
    </row>
    <row r="62" spans="2:23" ht="15" customHeight="1">
      <c r="B62" s="195" t="s">
        <v>44</v>
      </c>
      <c r="C62" s="196"/>
      <c r="D62" s="87">
        <v>81</v>
      </c>
      <c r="E62" s="88">
        <v>0</v>
      </c>
      <c r="F62" s="88">
        <v>3</v>
      </c>
      <c r="G62" s="88">
        <v>7</v>
      </c>
      <c r="H62" s="88">
        <v>11</v>
      </c>
      <c r="I62" s="88">
        <v>18</v>
      </c>
      <c r="J62" s="88">
        <v>18</v>
      </c>
      <c r="K62" s="88">
        <v>11</v>
      </c>
      <c r="L62" s="88">
        <v>5</v>
      </c>
      <c r="M62" s="88">
        <v>1</v>
      </c>
      <c r="N62" s="88">
        <v>1</v>
      </c>
      <c r="O62" s="88">
        <v>0</v>
      </c>
      <c r="P62" s="88">
        <v>2</v>
      </c>
      <c r="Q62" s="88">
        <v>0</v>
      </c>
      <c r="R62" s="88">
        <v>1</v>
      </c>
      <c r="S62" s="88">
        <v>1</v>
      </c>
      <c r="T62" s="88">
        <v>2</v>
      </c>
      <c r="U62" s="89">
        <v>5084.488</v>
      </c>
      <c r="V62" s="90">
        <v>5636.850123456789</v>
      </c>
      <c r="W62" s="90">
        <v>3224.7452973310674</v>
      </c>
    </row>
    <row r="63" spans="2:23" ht="15" customHeight="1">
      <c r="B63" s="195" t="s">
        <v>45</v>
      </c>
      <c r="C63" s="196"/>
      <c r="D63" s="87">
        <v>11</v>
      </c>
      <c r="E63" s="88">
        <v>0</v>
      </c>
      <c r="F63" s="88">
        <v>1</v>
      </c>
      <c r="G63" s="88">
        <v>3</v>
      </c>
      <c r="H63" s="88">
        <v>1</v>
      </c>
      <c r="I63" s="88">
        <v>2</v>
      </c>
      <c r="J63" s="88">
        <v>2</v>
      </c>
      <c r="K63" s="88">
        <v>2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9">
        <v>4021.663</v>
      </c>
      <c r="V63" s="90">
        <v>4181.355363636364</v>
      </c>
      <c r="W63" s="90">
        <v>1760.2335874662926</v>
      </c>
    </row>
    <row r="64" spans="2:23" ht="15" customHeight="1">
      <c r="B64" s="195" t="s">
        <v>46</v>
      </c>
      <c r="C64" s="196"/>
      <c r="D64" s="87">
        <v>14</v>
      </c>
      <c r="E64" s="88">
        <v>0</v>
      </c>
      <c r="F64" s="88">
        <v>0</v>
      </c>
      <c r="G64" s="88">
        <v>0</v>
      </c>
      <c r="H64" s="88">
        <v>1</v>
      </c>
      <c r="I64" s="88">
        <v>7</v>
      </c>
      <c r="J64" s="88">
        <v>1</v>
      </c>
      <c r="K64" s="88">
        <v>2</v>
      </c>
      <c r="L64" s="88">
        <v>2</v>
      </c>
      <c r="M64" s="88">
        <v>0</v>
      </c>
      <c r="N64" s="88">
        <v>0</v>
      </c>
      <c r="O64" s="88">
        <v>1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9">
        <v>4777.8285</v>
      </c>
      <c r="V64" s="90">
        <v>5684.774357142856</v>
      </c>
      <c r="W64" s="90">
        <v>1813.4945148673428</v>
      </c>
    </row>
    <row r="65" spans="2:23" ht="15" customHeight="1">
      <c r="B65" s="195" t="s">
        <v>47</v>
      </c>
      <c r="C65" s="196"/>
      <c r="D65" s="87">
        <v>28</v>
      </c>
      <c r="E65" s="88">
        <v>0</v>
      </c>
      <c r="F65" s="88">
        <v>1</v>
      </c>
      <c r="G65" s="88">
        <v>8</v>
      </c>
      <c r="H65" s="88">
        <v>7</v>
      </c>
      <c r="I65" s="88">
        <v>4</v>
      </c>
      <c r="J65" s="88">
        <v>3</v>
      </c>
      <c r="K65" s="88">
        <v>2</v>
      </c>
      <c r="L65" s="88">
        <v>2</v>
      </c>
      <c r="M65" s="88">
        <v>0</v>
      </c>
      <c r="N65" s="88">
        <v>0</v>
      </c>
      <c r="O65" s="88">
        <v>1</v>
      </c>
      <c r="P65" s="88">
        <v>0</v>
      </c>
      <c r="Q65" s="88">
        <v>0</v>
      </c>
      <c r="R65" s="88">
        <v>0</v>
      </c>
      <c r="S65" s="88">
        <v>0</v>
      </c>
      <c r="T65" s="88">
        <v>0</v>
      </c>
      <c r="U65" s="89">
        <v>3750.5465</v>
      </c>
      <c r="V65" s="90">
        <v>4280.030714285715</v>
      </c>
      <c r="W65" s="90">
        <v>1952.778064782843</v>
      </c>
    </row>
    <row r="66" spans="2:23" ht="15" customHeight="1">
      <c r="B66" s="195" t="s">
        <v>48</v>
      </c>
      <c r="C66" s="196"/>
      <c r="D66" s="87">
        <v>32</v>
      </c>
      <c r="E66" s="88">
        <v>0</v>
      </c>
      <c r="F66" s="88">
        <v>0</v>
      </c>
      <c r="G66" s="88">
        <v>5</v>
      </c>
      <c r="H66" s="88">
        <v>9</v>
      </c>
      <c r="I66" s="88">
        <v>7</v>
      </c>
      <c r="J66" s="88">
        <v>4</v>
      </c>
      <c r="K66" s="88">
        <v>1</v>
      </c>
      <c r="L66" s="88">
        <v>5</v>
      </c>
      <c r="M66" s="88">
        <v>1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9">
        <v>4230.460999999999</v>
      </c>
      <c r="V66" s="90">
        <v>4690.113812500001</v>
      </c>
      <c r="W66" s="90">
        <v>1675.6477603000606</v>
      </c>
    </row>
    <row r="67" spans="2:23" ht="15" customHeight="1">
      <c r="B67" s="195" t="s">
        <v>49</v>
      </c>
      <c r="C67" s="196"/>
      <c r="D67" s="87">
        <v>8</v>
      </c>
      <c r="E67" s="88">
        <v>0</v>
      </c>
      <c r="F67" s="88">
        <v>0</v>
      </c>
      <c r="G67" s="88">
        <v>1</v>
      </c>
      <c r="H67" s="88">
        <v>2</v>
      </c>
      <c r="I67" s="88">
        <v>1</v>
      </c>
      <c r="J67" s="88">
        <v>2</v>
      </c>
      <c r="K67" s="88">
        <v>1</v>
      </c>
      <c r="L67" s="88">
        <v>1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9">
        <v>4562.9</v>
      </c>
      <c r="V67" s="90">
        <v>4721.811874999999</v>
      </c>
      <c r="W67" s="90">
        <v>1575.9699140985656</v>
      </c>
    </row>
    <row r="68" spans="2:23" ht="15" customHeight="1">
      <c r="B68" s="195" t="s">
        <v>50</v>
      </c>
      <c r="C68" s="196"/>
      <c r="D68" s="87">
        <v>27</v>
      </c>
      <c r="E68" s="88">
        <v>0</v>
      </c>
      <c r="F68" s="88">
        <v>0</v>
      </c>
      <c r="G68" s="88">
        <v>10</v>
      </c>
      <c r="H68" s="88">
        <v>10</v>
      </c>
      <c r="I68" s="88">
        <v>1</v>
      </c>
      <c r="J68" s="88">
        <v>4</v>
      </c>
      <c r="K68" s="88">
        <v>0</v>
      </c>
      <c r="L68" s="88">
        <v>2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89">
        <v>3152.435</v>
      </c>
      <c r="V68" s="90">
        <v>3674.945888888888</v>
      </c>
      <c r="W68" s="90">
        <v>1547.4607358531275</v>
      </c>
    </row>
    <row r="69" spans="2:23" s="49" customFormat="1" ht="15" customHeight="1">
      <c r="B69" s="197" t="s">
        <v>322</v>
      </c>
      <c r="C69" s="198"/>
      <c r="D69" s="91">
        <v>26</v>
      </c>
      <c r="E69" s="92">
        <v>0</v>
      </c>
      <c r="F69" s="92">
        <v>0</v>
      </c>
      <c r="G69" s="92">
        <v>5</v>
      </c>
      <c r="H69" s="92">
        <v>7</v>
      </c>
      <c r="I69" s="92">
        <v>3</v>
      </c>
      <c r="J69" s="92">
        <v>1</v>
      </c>
      <c r="K69" s="92">
        <v>2</v>
      </c>
      <c r="L69" s="92">
        <v>1</v>
      </c>
      <c r="M69" s="92">
        <v>1</v>
      </c>
      <c r="N69" s="92">
        <v>1</v>
      </c>
      <c r="O69" s="92">
        <v>0</v>
      </c>
      <c r="P69" s="92">
        <v>0</v>
      </c>
      <c r="Q69" s="92">
        <v>1</v>
      </c>
      <c r="R69" s="92">
        <v>0</v>
      </c>
      <c r="S69" s="92">
        <v>2</v>
      </c>
      <c r="T69" s="92">
        <v>2</v>
      </c>
      <c r="U69" s="93">
        <v>4759.9415</v>
      </c>
      <c r="V69" s="94">
        <v>7864.065000000001</v>
      </c>
      <c r="W69" s="94">
        <v>9041.342073786687</v>
      </c>
    </row>
    <row r="70" spans="21:23" ht="15" customHeight="1">
      <c r="U70" s="174"/>
      <c r="V70" s="174"/>
      <c r="W70" s="174"/>
    </row>
    <row r="71" spans="4:23" ht="15" customHeight="1">
      <c r="D71" s="21">
        <f>D6</f>
        <v>4048</v>
      </c>
      <c r="U71" s="174"/>
      <c r="V71" s="174"/>
      <c r="W71" s="174"/>
    </row>
    <row r="72" spans="4:23" ht="15" customHeight="1">
      <c r="D72" s="21" t="str">
        <f>IF(D71=SUM(D8:D11,D12:D22,D23:D69)/3,"OK","NG")</f>
        <v>OK</v>
      </c>
      <c r="U72" s="174"/>
      <c r="V72" s="174"/>
      <c r="W72" s="174"/>
    </row>
  </sheetData>
  <sheetProtection/>
  <mergeCells count="67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7:C57"/>
    <mergeCell ref="B48:C48"/>
    <mergeCell ref="B49:C49"/>
    <mergeCell ref="B50:C50"/>
    <mergeCell ref="B51:C51"/>
    <mergeCell ref="B52:C52"/>
    <mergeCell ref="B53:C53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U3:U4"/>
    <mergeCell ref="V3:V4"/>
    <mergeCell ref="W3:W4"/>
    <mergeCell ref="B66:C66"/>
    <mergeCell ref="B67:C67"/>
    <mergeCell ref="B61:C61"/>
    <mergeCell ref="B54:C54"/>
    <mergeCell ref="B55:C55"/>
    <mergeCell ref="B56:C56"/>
  </mergeCells>
  <conditionalFormatting sqref="D6:W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GridLines="0" zoomScalePageLayoutView="0" workbookViewId="0" topLeftCell="D49">
      <selection activeCell="D71" sqref="D71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20" width="8.28125" style="0" customWidth="1"/>
    <col min="21" max="23" width="9.421875" style="0" customWidth="1"/>
  </cols>
  <sheetData>
    <row r="1" spans="2:18" ht="17.25">
      <c r="B1" s="2" t="s">
        <v>125</v>
      </c>
      <c r="D1" s="2" t="s">
        <v>127</v>
      </c>
      <c r="R1" s="2" t="s">
        <v>128</v>
      </c>
    </row>
    <row r="2" spans="3:23" ht="17.25">
      <c r="C2" s="15"/>
      <c r="Q2" s="12" t="s">
        <v>236</v>
      </c>
      <c r="W2" s="12" t="s">
        <v>236</v>
      </c>
    </row>
    <row r="3" spans="2:23" ht="24" customHeight="1">
      <c r="B3" s="208" t="s">
        <v>126</v>
      </c>
      <c r="C3" s="241"/>
      <c r="D3" s="238" t="s">
        <v>0</v>
      </c>
      <c r="E3" s="41"/>
      <c r="F3" s="4">
        <v>100</v>
      </c>
      <c r="G3" s="4">
        <v>200</v>
      </c>
      <c r="H3" s="4">
        <v>300</v>
      </c>
      <c r="I3" s="4">
        <v>400</v>
      </c>
      <c r="J3" s="4">
        <v>500</v>
      </c>
      <c r="K3" s="4">
        <v>600</v>
      </c>
      <c r="L3" s="4">
        <v>700</v>
      </c>
      <c r="M3" s="4">
        <v>800</v>
      </c>
      <c r="N3" s="4">
        <v>900</v>
      </c>
      <c r="O3" s="4">
        <v>1000</v>
      </c>
      <c r="P3" s="4">
        <v>1100</v>
      </c>
      <c r="Q3" s="4">
        <v>1200</v>
      </c>
      <c r="R3" s="4">
        <v>1300</v>
      </c>
      <c r="S3" s="4">
        <v>1400</v>
      </c>
      <c r="T3" s="42" t="s">
        <v>122</v>
      </c>
      <c r="U3" s="238" t="s">
        <v>51</v>
      </c>
      <c r="V3" s="238" t="s">
        <v>60</v>
      </c>
      <c r="W3" s="238" t="s">
        <v>52</v>
      </c>
    </row>
    <row r="4" spans="2:23" s="5" customFormat="1" ht="13.5" customHeight="1">
      <c r="B4" s="212" t="s">
        <v>339</v>
      </c>
      <c r="C4" s="213"/>
      <c r="D4" s="217"/>
      <c r="E4" s="43" t="s">
        <v>104</v>
      </c>
      <c r="F4" s="44" t="s">
        <v>104</v>
      </c>
      <c r="G4" s="44" t="s">
        <v>104</v>
      </c>
      <c r="H4" s="44" t="s">
        <v>104</v>
      </c>
      <c r="I4" s="45" t="s">
        <v>104</v>
      </c>
      <c r="J4" s="44" t="s">
        <v>104</v>
      </c>
      <c r="K4" s="44" t="s">
        <v>104</v>
      </c>
      <c r="L4" s="44" t="s">
        <v>104</v>
      </c>
      <c r="M4" s="44" t="s">
        <v>104</v>
      </c>
      <c r="N4" s="43" t="s">
        <v>104</v>
      </c>
      <c r="O4" s="43" t="s">
        <v>104</v>
      </c>
      <c r="P4" s="43" t="s">
        <v>104</v>
      </c>
      <c r="Q4" s="44" t="s">
        <v>104</v>
      </c>
      <c r="R4" s="43" t="s">
        <v>104</v>
      </c>
      <c r="S4" s="43" t="s">
        <v>104</v>
      </c>
      <c r="T4" s="44" t="s">
        <v>104</v>
      </c>
      <c r="U4" s="217"/>
      <c r="V4" s="217"/>
      <c r="W4" s="217"/>
    </row>
    <row r="5" spans="2:23" ht="24">
      <c r="B5" s="214"/>
      <c r="C5" s="215"/>
      <c r="D5" s="239"/>
      <c r="E5" s="46" t="s">
        <v>123</v>
      </c>
      <c r="F5" s="6">
        <v>199.9</v>
      </c>
      <c r="G5" s="6">
        <v>299.9</v>
      </c>
      <c r="H5" s="6">
        <v>399.9</v>
      </c>
      <c r="I5" s="6">
        <v>499.9</v>
      </c>
      <c r="J5" s="6">
        <v>599.9</v>
      </c>
      <c r="K5" s="6">
        <v>699.9</v>
      </c>
      <c r="L5" s="6">
        <v>799.9</v>
      </c>
      <c r="M5" s="6">
        <v>899.9</v>
      </c>
      <c r="N5" s="6">
        <v>999.9</v>
      </c>
      <c r="O5" s="6">
        <v>1099.9</v>
      </c>
      <c r="P5" s="6">
        <v>1199.9</v>
      </c>
      <c r="Q5" s="6">
        <v>1299.9</v>
      </c>
      <c r="R5" s="6">
        <v>1399.9</v>
      </c>
      <c r="S5" s="6">
        <v>1499.9</v>
      </c>
      <c r="T5" s="47"/>
      <c r="U5" s="32" t="s">
        <v>124</v>
      </c>
      <c r="V5" s="32" t="s">
        <v>124</v>
      </c>
      <c r="W5" s="32" t="s">
        <v>124</v>
      </c>
    </row>
    <row r="6" spans="2:23" ht="15" customHeight="1">
      <c r="B6" s="193" t="s">
        <v>2</v>
      </c>
      <c r="C6" s="194"/>
      <c r="D6" s="82">
        <v>4048</v>
      </c>
      <c r="E6" s="82">
        <v>43</v>
      </c>
      <c r="F6" s="82">
        <v>272</v>
      </c>
      <c r="G6" s="82">
        <v>891</v>
      </c>
      <c r="H6" s="82">
        <v>1080</v>
      </c>
      <c r="I6" s="82">
        <v>719</v>
      </c>
      <c r="J6" s="82">
        <v>338</v>
      </c>
      <c r="K6" s="82">
        <v>221</v>
      </c>
      <c r="L6" s="82">
        <v>140</v>
      </c>
      <c r="M6" s="82">
        <v>91</v>
      </c>
      <c r="N6" s="82">
        <v>74</v>
      </c>
      <c r="O6" s="82">
        <v>50</v>
      </c>
      <c r="P6" s="82">
        <v>24</v>
      </c>
      <c r="Q6" s="82">
        <v>22</v>
      </c>
      <c r="R6" s="82">
        <v>13</v>
      </c>
      <c r="S6" s="82">
        <v>17</v>
      </c>
      <c r="T6" s="82">
        <v>53</v>
      </c>
      <c r="U6" s="83">
        <v>3731.15</v>
      </c>
      <c r="V6" s="84">
        <v>4474.696728013828</v>
      </c>
      <c r="W6" s="84">
        <v>3296.7544166364887</v>
      </c>
    </row>
    <row r="7" spans="2:23" ht="15" customHeight="1">
      <c r="B7" s="195" t="s">
        <v>3</v>
      </c>
      <c r="C7" s="196"/>
      <c r="D7" s="85">
        <v>2990</v>
      </c>
      <c r="E7" s="86">
        <v>31</v>
      </c>
      <c r="F7" s="86">
        <v>191</v>
      </c>
      <c r="G7" s="86">
        <v>613</v>
      </c>
      <c r="H7" s="86">
        <v>780</v>
      </c>
      <c r="I7" s="86">
        <v>551</v>
      </c>
      <c r="J7" s="86">
        <v>263</v>
      </c>
      <c r="K7" s="86">
        <v>179</v>
      </c>
      <c r="L7" s="86">
        <v>106</v>
      </c>
      <c r="M7" s="86">
        <v>77</v>
      </c>
      <c r="N7" s="86">
        <v>61</v>
      </c>
      <c r="O7" s="86">
        <v>37</v>
      </c>
      <c r="P7" s="86">
        <v>20</v>
      </c>
      <c r="Q7" s="86">
        <v>19</v>
      </c>
      <c r="R7" s="86">
        <v>10</v>
      </c>
      <c r="S7" s="86">
        <v>12</v>
      </c>
      <c r="T7" s="86">
        <v>40</v>
      </c>
      <c r="U7" s="83">
        <v>3822.8355</v>
      </c>
      <c r="V7" s="84">
        <v>4572.853709030105</v>
      </c>
      <c r="W7" s="84">
        <v>3357.2855787130475</v>
      </c>
    </row>
    <row r="8" spans="1:23" ht="15" customHeight="1">
      <c r="A8" s="5"/>
      <c r="B8" s="17"/>
      <c r="C8" s="9" t="s">
        <v>83</v>
      </c>
      <c r="D8" s="87">
        <v>1608</v>
      </c>
      <c r="E8" s="88">
        <v>14</v>
      </c>
      <c r="F8" s="88">
        <v>93</v>
      </c>
      <c r="G8" s="88">
        <v>279</v>
      </c>
      <c r="H8" s="88">
        <v>395</v>
      </c>
      <c r="I8" s="88">
        <v>282</v>
      </c>
      <c r="J8" s="88">
        <v>157</v>
      </c>
      <c r="K8" s="88">
        <v>123</v>
      </c>
      <c r="L8" s="88">
        <v>66</v>
      </c>
      <c r="M8" s="88">
        <v>55</v>
      </c>
      <c r="N8" s="88">
        <v>43</v>
      </c>
      <c r="O8" s="88">
        <v>26</v>
      </c>
      <c r="P8" s="88">
        <v>17</v>
      </c>
      <c r="Q8" s="88">
        <v>15</v>
      </c>
      <c r="R8" s="88">
        <v>10</v>
      </c>
      <c r="S8" s="88">
        <v>5</v>
      </c>
      <c r="T8" s="88">
        <v>28</v>
      </c>
      <c r="U8" s="89">
        <v>4051.862</v>
      </c>
      <c r="V8" s="90">
        <v>4986.437266169158</v>
      </c>
      <c r="W8" s="90">
        <v>3957.7605671663287</v>
      </c>
    </row>
    <row r="9" spans="2:23" ht="15" customHeight="1">
      <c r="B9" s="17"/>
      <c r="C9" s="9" t="s">
        <v>84</v>
      </c>
      <c r="D9" s="87">
        <v>923</v>
      </c>
      <c r="E9" s="88">
        <v>14</v>
      </c>
      <c r="F9" s="88">
        <v>74</v>
      </c>
      <c r="G9" s="88">
        <v>231</v>
      </c>
      <c r="H9" s="88">
        <v>240</v>
      </c>
      <c r="I9" s="88">
        <v>182</v>
      </c>
      <c r="J9" s="88">
        <v>66</v>
      </c>
      <c r="K9" s="88">
        <v>36</v>
      </c>
      <c r="L9" s="88">
        <v>23</v>
      </c>
      <c r="M9" s="88">
        <v>14</v>
      </c>
      <c r="N9" s="88">
        <v>11</v>
      </c>
      <c r="O9" s="88">
        <v>10</v>
      </c>
      <c r="P9" s="88">
        <v>2</v>
      </c>
      <c r="Q9" s="88">
        <v>3</v>
      </c>
      <c r="R9" s="88">
        <v>0</v>
      </c>
      <c r="S9" s="88">
        <v>6</v>
      </c>
      <c r="T9" s="88">
        <v>11</v>
      </c>
      <c r="U9" s="89">
        <v>3600</v>
      </c>
      <c r="V9" s="90">
        <v>4093.128549295776</v>
      </c>
      <c r="W9" s="90">
        <v>2524.267374147742</v>
      </c>
    </row>
    <row r="10" spans="2:23" ht="15" customHeight="1">
      <c r="B10" s="17"/>
      <c r="C10" s="9" t="s">
        <v>85</v>
      </c>
      <c r="D10" s="87">
        <v>459</v>
      </c>
      <c r="E10" s="88">
        <v>3</v>
      </c>
      <c r="F10" s="88">
        <v>24</v>
      </c>
      <c r="G10" s="88">
        <v>103</v>
      </c>
      <c r="H10" s="88">
        <v>145</v>
      </c>
      <c r="I10" s="88">
        <v>87</v>
      </c>
      <c r="J10" s="88">
        <v>40</v>
      </c>
      <c r="K10" s="88">
        <v>20</v>
      </c>
      <c r="L10" s="88">
        <v>17</v>
      </c>
      <c r="M10" s="88">
        <v>8</v>
      </c>
      <c r="N10" s="88">
        <v>7</v>
      </c>
      <c r="O10" s="88">
        <v>1</v>
      </c>
      <c r="P10" s="88">
        <v>1</v>
      </c>
      <c r="Q10" s="88">
        <v>1</v>
      </c>
      <c r="R10" s="88">
        <v>0</v>
      </c>
      <c r="S10" s="88">
        <v>1</v>
      </c>
      <c r="T10" s="88">
        <v>1</v>
      </c>
      <c r="U10" s="89">
        <v>3640.212</v>
      </c>
      <c r="V10" s="90">
        <v>4088.635762527232</v>
      </c>
      <c r="W10" s="90">
        <v>2114.761528722778</v>
      </c>
    </row>
    <row r="11" spans="1:23" ht="15" customHeight="1">
      <c r="A11" s="5"/>
      <c r="B11" s="197" t="s">
        <v>4</v>
      </c>
      <c r="C11" s="198"/>
      <c r="D11" s="91">
        <v>1058</v>
      </c>
      <c r="E11" s="92">
        <v>12</v>
      </c>
      <c r="F11" s="92">
        <v>81</v>
      </c>
      <c r="G11" s="92">
        <v>278</v>
      </c>
      <c r="H11" s="92">
        <v>300</v>
      </c>
      <c r="I11" s="92">
        <v>168</v>
      </c>
      <c r="J11" s="92">
        <v>75</v>
      </c>
      <c r="K11" s="92">
        <v>42</v>
      </c>
      <c r="L11" s="92">
        <v>34</v>
      </c>
      <c r="M11" s="92">
        <v>14</v>
      </c>
      <c r="N11" s="92">
        <v>13</v>
      </c>
      <c r="O11" s="92">
        <v>13</v>
      </c>
      <c r="P11" s="92">
        <v>4</v>
      </c>
      <c r="Q11" s="92">
        <v>3</v>
      </c>
      <c r="R11" s="92">
        <v>3</v>
      </c>
      <c r="S11" s="92">
        <v>5</v>
      </c>
      <c r="T11" s="92">
        <v>13</v>
      </c>
      <c r="U11" s="93">
        <v>3458.4885000000004</v>
      </c>
      <c r="V11" s="94">
        <v>4197.29656427222</v>
      </c>
      <c r="W11" s="94">
        <v>3104.128858195148</v>
      </c>
    </row>
    <row r="12" spans="2:23" ht="15" customHeight="1">
      <c r="B12" s="195" t="s">
        <v>327</v>
      </c>
      <c r="C12" s="196"/>
      <c r="D12" s="82">
        <v>161</v>
      </c>
      <c r="E12" s="82">
        <v>2</v>
      </c>
      <c r="F12" s="82">
        <v>15</v>
      </c>
      <c r="G12" s="82">
        <v>44</v>
      </c>
      <c r="H12" s="82">
        <v>62</v>
      </c>
      <c r="I12" s="82">
        <v>18</v>
      </c>
      <c r="J12" s="82">
        <v>5</v>
      </c>
      <c r="K12" s="82">
        <v>5</v>
      </c>
      <c r="L12" s="82">
        <v>2</v>
      </c>
      <c r="M12" s="82">
        <v>1</v>
      </c>
      <c r="N12" s="82">
        <v>2</v>
      </c>
      <c r="O12" s="82">
        <v>2</v>
      </c>
      <c r="P12" s="82">
        <v>1</v>
      </c>
      <c r="Q12" s="82">
        <v>0</v>
      </c>
      <c r="R12" s="82">
        <v>0</v>
      </c>
      <c r="S12" s="82">
        <v>1</v>
      </c>
      <c r="T12" s="82">
        <v>1</v>
      </c>
      <c r="U12" s="89">
        <v>3280.762</v>
      </c>
      <c r="V12" s="90">
        <v>3745.874515527952</v>
      </c>
      <c r="W12" s="90">
        <v>2560.762768329966</v>
      </c>
    </row>
    <row r="13" spans="2:23" ht="15" customHeight="1">
      <c r="B13" s="195" t="s">
        <v>328</v>
      </c>
      <c r="C13" s="196"/>
      <c r="D13" s="82">
        <v>108</v>
      </c>
      <c r="E13" s="82">
        <v>0</v>
      </c>
      <c r="F13" s="82">
        <v>10</v>
      </c>
      <c r="G13" s="82">
        <v>35</v>
      </c>
      <c r="H13" s="82">
        <v>21</v>
      </c>
      <c r="I13" s="82">
        <v>22</v>
      </c>
      <c r="J13" s="82">
        <v>7</v>
      </c>
      <c r="K13" s="82">
        <v>4</v>
      </c>
      <c r="L13" s="82">
        <v>3</v>
      </c>
      <c r="M13" s="82">
        <v>1</v>
      </c>
      <c r="N13" s="82">
        <v>0</v>
      </c>
      <c r="O13" s="82">
        <v>0</v>
      </c>
      <c r="P13" s="82">
        <v>1</v>
      </c>
      <c r="Q13" s="82">
        <v>0</v>
      </c>
      <c r="R13" s="82">
        <v>1</v>
      </c>
      <c r="S13" s="82">
        <v>1</v>
      </c>
      <c r="T13" s="82">
        <v>2</v>
      </c>
      <c r="U13" s="89">
        <v>3227.103</v>
      </c>
      <c r="V13" s="90">
        <v>4202.752638888888</v>
      </c>
      <c r="W13" s="90">
        <v>3247.2422762565348</v>
      </c>
    </row>
    <row r="14" spans="2:23" ht="15" customHeight="1">
      <c r="B14" s="195" t="s">
        <v>329</v>
      </c>
      <c r="C14" s="196"/>
      <c r="D14" s="82">
        <v>196</v>
      </c>
      <c r="E14" s="82">
        <v>3</v>
      </c>
      <c r="F14" s="82">
        <v>13</v>
      </c>
      <c r="G14" s="82">
        <v>59</v>
      </c>
      <c r="H14" s="82">
        <v>46</v>
      </c>
      <c r="I14" s="82">
        <v>28</v>
      </c>
      <c r="J14" s="82">
        <v>10</v>
      </c>
      <c r="K14" s="82">
        <v>5</v>
      </c>
      <c r="L14" s="82">
        <v>6</v>
      </c>
      <c r="M14" s="82">
        <v>6</v>
      </c>
      <c r="N14" s="82">
        <v>3</v>
      </c>
      <c r="O14" s="82">
        <v>7</v>
      </c>
      <c r="P14" s="82">
        <v>1</v>
      </c>
      <c r="Q14" s="82">
        <v>1</v>
      </c>
      <c r="R14" s="82">
        <v>1</v>
      </c>
      <c r="S14" s="82">
        <v>2</v>
      </c>
      <c r="T14" s="82">
        <v>5</v>
      </c>
      <c r="U14" s="89">
        <v>3339.759</v>
      </c>
      <c r="V14" s="90">
        <v>4656.935571428572</v>
      </c>
      <c r="W14" s="90">
        <v>3943.8736454370414</v>
      </c>
    </row>
    <row r="15" spans="2:23" ht="15" customHeight="1">
      <c r="B15" s="195" t="s">
        <v>330</v>
      </c>
      <c r="C15" s="196"/>
      <c r="D15" s="82">
        <v>1877</v>
      </c>
      <c r="E15" s="82">
        <v>16</v>
      </c>
      <c r="F15" s="82">
        <v>108</v>
      </c>
      <c r="G15" s="82">
        <v>340</v>
      </c>
      <c r="H15" s="82">
        <v>484</v>
      </c>
      <c r="I15" s="82">
        <v>326</v>
      </c>
      <c r="J15" s="82">
        <v>183</v>
      </c>
      <c r="K15" s="82">
        <v>134</v>
      </c>
      <c r="L15" s="82">
        <v>73</v>
      </c>
      <c r="M15" s="82">
        <v>61</v>
      </c>
      <c r="N15" s="82">
        <v>46</v>
      </c>
      <c r="O15" s="82">
        <v>28</v>
      </c>
      <c r="P15" s="82">
        <v>17</v>
      </c>
      <c r="Q15" s="82">
        <v>16</v>
      </c>
      <c r="R15" s="82">
        <v>10</v>
      </c>
      <c r="S15" s="82">
        <v>6</v>
      </c>
      <c r="T15" s="82">
        <v>29</v>
      </c>
      <c r="U15" s="89">
        <v>3973.736</v>
      </c>
      <c r="V15" s="90">
        <v>4859.89813638786</v>
      </c>
      <c r="W15" s="90">
        <v>3757.4690407808025</v>
      </c>
    </row>
    <row r="16" spans="2:23" ht="15" customHeight="1">
      <c r="B16" s="195" t="s">
        <v>331</v>
      </c>
      <c r="C16" s="196"/>
      <c r="D16" s="82">
        <v>362</v>
      </c>
      <c r="E16" s="82">
        <v>2</v>
      </c>
      <c r="F16" s="82">
        <v>19</v>
      </c>
      <c r="G16" s="82">
        <v>81</v>
      </c>
      <c r="H16" s="82">
        <v>111</v>
      </c>
      <c r="I16" s="82">
        <v>73</v>
      </c>
      <c r="J16" s="82">
        <v>32</v>
      </c>
      <c r="K16" s="82">
        <v>17</v>
      </c>
      <c r="L16" s="82">
        <v>13</v>
      </c>
      <c r="M16" s="82">
        <v>3</v>
      </c>
      <c r="N16" s="82">
        <v>7</v>
      </c>
      <c r="O16" s="82">
        <v>1</v>
      </c>
      <c r="P16" s="82">
        <v>1</v>
      </c>
      <c r="Q16" s="82">
        <v>1</v>
      </c>
      <c r="R16" s="82">
        <v>0</v>
      </c>
      <c r="S16" s="82">
        <v>0</v>
      </c>
      <c r="T16" s="82">
        <v>1</v>
      </c>
      <c r="U16" s="89">
        <v>3731.3</v>
      </c>
      <c r="V16" s="90">
        <v>4083.4620552486213</v>
      </c>
      <c r="W16" s="90">
        <v>2145.794117781877</v>
      </c>
    </row>
    <row r="17" spans="2:23" ht="15" customHeight="1">
      <c r="B17" s="195" t="s">
        <v>332</v>
      </c>
      <c r="C17" s="196"/>
      <c r="D17" s="82">
        <v>36</v>
      </c>
      <c r="E17" s="82">
        <v>1</v>
      </c>
      <c r="F17" s="82">
        <v>4</v>
      </c>
      <c r="G17" s="82">
        <v>6</v>
      </c>
      <c r="H17" s="82">
        <v>9</v>
      </c>
      <c r="I17" s="82">
        <v>9</v>
      </c>
      <c r="J17" s="82">
        <v>2</v>
      </c>
      <c r="K17" s="82">
        <v>4</v>
      </c>
      <c r="L17" s="82">
        <v>0</v>
      </c>
      <c r="M17" s="82">
        <v>1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9">
        <v>3836.487</v>
      </c>
      <c r="V17" s="90">
        <v>3811.4426388888896</v>
      </c>
      <c r="W17" s="90">
        <v>1754.081331562775</v>
      </c>
    </row>
    <row r="18" spans="2:23" ht="15" customHeight="1">
      <c r="B18" s="195" t="s">
        <v>333</v>
      </c>
      <c r="C18" s="196"/>
      <c r="D18" s="82">
        <v>923</v>
      </c>
      <c r="E18" s="82">
        <v>14</v>
      </c>
      <c r="F18" s="82">
        <v>74</v>
      </c>
      <c r="G18" s="82">
        <v>231</v>
      </c>
      <c r="H18" s="82">
        <v>240</v>
      </c>
      <c r="I18" s="82">
        <v>182</v>
      </c>
      <c r="J18" s="82">
        <v>66</v>
      </c>
      <c r="K18" s="82">
        <v>36</v>
      </c>
      <c r="L18" s="82">
        <v>23</v>
      </c>
      <c r="M18" s="82">
        <v>14</v>
      </c>
      <c r="N18" s="82">
        <v>11</v>
      </c>
      <c r="O18" s="82">
        <v>10</v>
      </c>
      <c r="P18" s="82">
        <v>2</v>
      </c>
      <c r="Q18" s="82">
        <v>3</v>
      </c>
      <c r="R18" s="82">
        <v>0</v>
      </c>
      <c r="S18" s="82">
        <v>6</v>
      </c>
      <c r="T18" s="82">
        <v>11</v>
      </c>
      <c r="U18" s="89">
        <v>3600</v>
      </c>
      <c r="V18" s="90">
        <v>4093.128549295776</v>
      </c>
      <c r="W18" s="90">
        <v>2524.267374147742</v>
      </c>
    </row>
    <row r="19" spans="2:23" ht="15" customHeight="1">
      <c r="B19" s="195" t="s">
        <v>334</v>
      </c>
      <c r="C19" s="196"/>
      <c r="D19" s="82">
        <v>108</v>
      </c>
      <c r="E19" s="82">
        <v>4</v>
      </c>
      <c r="F19" s="82">
        <v>5</v>
      </c>
      <c r="G19" s="82">
        <v>26</v>
      </c>
      <c r="H19" s="82">
        <v>36</v>
      </c>
      <c r="I19" s="82">
        <v>16</v>
      </c>
      <c r="J19" s="82">
        <v>11</v>
      </c>
      <c r="K19" s="82">
        <v>1</v>
      </c>
      <c r="L19" s="82">
        <v>4</v>
      </c>
      <c r="M19" s="82">
        <v>1</v>
      </c>
      <c r="N19" s="82">
        <v>3</v>
      </c>
      <c r="O19" s="82">
        <v>1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9">
        <v>3523.068</v>
      </c>
      <c r="V19" s="90">
        <v>3878.4071203703706</v>
      </c>
      <c r="W19" s="90">
        <v>1898.4191662570636</v>
      </c>
    </row>
    <row r="20" spans="2:23" ht="15" customHeight="1">
      <c r="B20" s="195" t="s">
        <v>335</v>
      </c>
      <c r="C20" s="196"/>
      <c r="D20" s="82">
        <v>50</v>
      </c>
      <c r="E20" s="82">
        <v>0</v>
      </c>
      <c r="F20" s="82">
        <v>5</v>
      </c>
      <c r="G20" s="82">
        <v>15</v>
      </c>
      <c r="H20" s="82">
        <v>14</v>
      </c>
      <c r="I20" s="82">
        <v>8</v>
      </c>
      <c r="J20" s="82">
        <v>4</v>
      </c>
      <c r="K20" s="82">
        <v>3</v>
      </c>
      <c r="L20" s="82">
        <v>1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9">
        <v>3349.6375</v>
      </c>
      <c r="V20" s="90">
        <v>3582.7633199999996</v>
      </c>
      <c r="W20" s="90">
        <v>1346.5559084733723</v>
      </c>
    </row>
    <row r="21" spans="2:23" ht="15" customHeight="1">
      <c r="B21" s="195" t="s">
        <v>358</v>
      </c>
      <c r="C21" s="196"/>
      <c r="D21" s="82">
        <v>106</v>
      </c>
      <c r="E21" s="82">
        <v>1</v>
      </c>
      <c r="F21" s="82">
        <v>12</v>
      </c>
      <c r="G21" s="82">
        <v>20</v>
      </c>
      <c r="H21" s="82">
        <v>19</v>
      </c>
      <c r="I21" s="82">
        <v>21</v>
      </c>
      <c r="J21" s="82">
        <v>10</v>
      </c>
      <c r="K21" s="82">
        <v>10</v>
      </c>
      <c r="L21" s="82">
        <v>5</v>
      </c>
      <c r="M21" s="82">
        <v>0</v>
      </c>
      <c r="N21" s="82">
        <v>2</v>
      </c>
      <c r="O21" s="82">
        <v>1</v>
      </c>
      <c r="P21" s="82">
        <v>1</v>
      </c>
      <c r="Q21" s="82">
        <v>0</v>
      </c>
      <c r="R21" s="82">
        <v>1</v>
      </c>
      <c r="S21" s="82">
        <v>1</v>
      </c>
      <c r="T21" s="82">
        <v>2</v>
      </c>
      <c r="U21" s="89">
        <v>4041.1265000000003</v>
      </c>
      <c r="V21" s="90">
        <v>4662.995132075471</v>
      </c>
      <c r="W21" s="90">
        <v>3191.6587950545213</v>
      </c>
    </row>
    <row r="22" spans="2:23" ht="15" customHeight="1">
      <c r="B22" s="197" t="s">
        <v>336</v>
      </c>
      <c r="C22" s="198"/>
      <c r="D22" s="82">
        <v>121</v>
      </c>
      <c r="E22" s="82">
        <v>0</v>
      </c>
      <c r="F22" s="82">
        <v>7</v>
      </c>
      <c r="G22" s="82">
        <v>34</v>
      </c>
      <c r="H22" s="82">
        <v>38</v>
      </c>
      <c r="I22" s="82">
        <v>16</v>
      </c>
      <c r="J22" s="82">
        <v>8</v>
      </c>
      <c r="K22" s="82">
        <v>2</v>
      </c>
      <c r="L22" s="82">
        <v>10</v>
      </c>
      <c r="M22" s="82">
        <v>3</v>
      </c>
      <c r="N22" s="82">
        <v>0</v>
      </c>
      <c r="O22" s="82">
        <v>0</v>
      </c>
      <c r="P22" s="82">
        <v>0</v>
      </c>
      <c r="Q22" s="82">
        <v>1</v>
      </c>
      <c r="R22" s="82">
        <v>0</v>
      </c>
      <c r="S22" s="82">
        <v>0</v>
      </c>
      <c r="T22" s="82">
        <v>2</v>
      </c>
      <c r="U22" s="89">
        <v>3377.819</v>
      </c>
      <c r="V22" s="90">
        <v>4430.864710743801</v>
      </c>
      <c r="W22" s="90">
        <v>4502.781517379337</v>
      </c>
    </row>
    <row r="23" spans="2:23" ht="15" customHeight="1">
      <c r="B23" s="195" t="s">
        <v>5</v>
      </c>
      <c r="C23" s="196"/>
      <c r="D23" s="85">
        <v>161</v>
      </c>
      <c r="E23" s="86">
        <v>2</v>
      </c>
      <c r="F23" s="86">
        <v>15</v>
      </c>
      <c r="G23" s="86">
        <v>44</v>
      </c>
      <c r="H23" s="86">
        <v>62</v>
      </c>
      <c r="I23" s="86">
        <v>18</v>
      </c>
      <c r="J23" s="86">
        <v>5</v>
      </c>
      <c r="K23" s="86">
        <v>5</v>
      </c>
      <c r="L23" s="86">
        <v>2</v>
      </c>
      <c r="M23" s="86">
        <v>1</v>
      </c>
      <c r="N23" s="86">
        <v>2</v>
      </c>
      <c r="O23" s="86">
        <v>2</v>
      </c>
      <c r="P23" s="86">
        <v>1</v>
      </c>
      <c r="Q23" s="86">
        <v>0</v>
      </c>
      <c r="R23" s="86">
        <v>0</v>
      </c>
      <c r="S23" s="86">
        <v>1</v>
      </c>
      <c r="T23" s="86">
        <v>1</v>
      </c>
      <c r="U23" s="83">
        <v>3280.762</v>
      </c>
      <c r="V23" s="84">
        <v>3745.874515527952</v>
      </c>
      <c r="W23" s="84">
        <v>2560.762768329966</v>
      </c>
    </row>
    <row r="24" spans="2:23" ht="15" customHeight="1">
      <c r="B24" s="195" t="s">
        <v>6</v>
      </c>
      <c r="C24" s="196"/>
      <c r="D24" s="87">
        <v>11</v>
      </c>
      <c r="E24" s="88">
        <v>0</v>
      </c>
      <c r="F24" s="88">
        <v>0</v>
      </c>
      <c r="G24" s="88">
        <v>4</v>
      </c>
      <c r="H24" s="88">
        <v>3</v>
      </c>
      <c r="I24" s="88">
        <v>1</v>
      </c>
      <c r="J24" s="88">
        <v>2</v>
      </c>
      <c r="K24" s="88">
        <v>0</v>
      </c>
      <c r="L24" s="88">
        <v>1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9">
        <v>3176.724</v>
      </c>
      <c r="V24" s="90">
        <v>3989.5575454545456</v>
      </c>
      <c r="W24" s="90">
        <v>1583.776002871136</v>
      </c>
    </row>
    <row r="25" spans="2:23" ht="15" customHeight="1">
      <c r="B25" s="195" t="s">
        <v>7</v>
      </c>
      <c r="C25" s="196"/>
      <c r="D25" s="87">
        <v>19</v>
      </c>
      <c r="E25" s="88">
        <v>0</v>
      </c>
      <c r="F25" s="88">
        <v>1</v>
      </c>
      <c r="G25" s="88">
        <v>8</v>
      </c>
      <c r="H25" s="88">
        <v>4</v>
      </c>
      <c r="I25" s="88">
        <v>4</v>
      </c>
      <c r="J25" s="88">
        <v>1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1</v>
      </c>
      <c r="U25" s="89">
        <v>3165</v>
      </c>
      <c r="V25" s="90">
        <v>4234.309894736843</v>
      </c>
      <c r="W25" s="90">
        <v>4140.594423363523</v>
      </c>
    </row>
    <row r="26" spans="2:23" ht="15" customHeight="1">
      <c r="B26" s="195" t="s">
        <v>8</v>
      </c>
      <c r="C26" s="196"/>
      <c r="D26" s="87">
        <v>41</v>
      </c>
      <c r="E26" s="88">
        <v>0</v>
      </c>
      <c r="F26" s="88">
        <v>3</v>
      </c>
      <c r="G26" s="88">
        <v>11</v>
      </c>
      <c r="H26" s="88">
        <v>8</v>
      </c>
      <c r="I26" s="88">
        <v>9</v>
      </c>
      <c r="J26" s="88">
        <v>2</v>
      </c>
      <c r="K26" s="88">
        <v>3</v>
      </c>
      <c r="L26" s="88">
        <v>2</v>
      </c>
      <c r="M26" s="88">
        <v>1</v>
      </c>
      <c r="N26" s="88">
        <v>0</v>
      </c>
      <c r="O26" s="88">
        <v>0</v>
      </c>
      <c r="P26" s="88">
        <v>1</v>
      </c>
      <c r="Q26" s="88">
        <v>0</v>
      </c>
      <c r="R26" s="88">
        <v>0</v>
      </c>
      <c r="S26" s="88">
        <v>1</v>
      </c>
      <c r="T26" s="88">
        <v>0</v>
      </c>
      <c r="U26" s="89">
        <v>3793.08</v>
      </c>
      <c r="V26" s="90">
        <v>4408.496390243901</v>
      </c>
      <c r="W26" s="90">
        <v>2618.237820386919</v>
      </c>
    </row>
    <row r="27" spans="2:23" ht="15" customHeight="1">
      <c r="B27" s="195" t="s">
        <v>9</v>
      </c>
      <c r="C27" s="196"/>
      <c r="D27" s="87">
        <v>20</v>
      </c>
      <c r="E27" s="88">
        <v>0</v>
      </c>
      <c r="F27" s="88">
        <v>6</v>
      </c>
      <c r="G27" s="88">
        <v>5</v>
      </c>
      <c r="H27" s="88">
        <v>3</v>
      </c>
      <c r="I27" s="88">
        <v>5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1</v>
      </c>
      <c r="U27" s="89">
        <v>2666.056</v>
      </c>
      <c r="V27" s="90">
        <v>3881.6494999999995</v>
      </c>
      <c r="W27" s="90">
        <v>4618.9712046252125</v>
      </c>
    </row>
    <row r="28" spans="2:23" ht="15" customHeight="1">
      <c r="B28" s="195" t="s">
        <v>10</v>
      </c>
      <c r="C28" s="196"/>
      <c r="D28" s="87">
        <v>2</v>
      </c>
      <c r="E28" s="88">
        <v>0</v>
      </c>
      <c r="F28" s="88">
        <v>0</v>
      </c>
      <c r="G28" s="88">
        <v>1</v>
      </c>
      <c r="H28" s="88">
        <v>0</v>
      </c>
      <c r="I28" s="88">
        <v>1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9">
        <v>3446.4835000000003</v>
      </c>
      <c r="V28" s="90">
        <v>3446.4835000000003</v>
      </c>
      <c r="W28" s="90">
        <v>1742.7643642903938</v>
      </c>
    </row>
    <row r="29" spans="2:23" ht="15" customHeight="1">
      <c r="B29" s="195" t="s">
        <v>11</v>
      </c>
      <c r="C29" s="196"/>
      <c r="D29" s="87">
        <v>15</v>
      </c>
      <c r="E29" s="88">
        <v>0</v>
      </c>
      <c r="F29" s="88">
        <v>0</v>
      </c>
      <c r="G29" s="88">
        <v>6</v>
      </c>
      <c r="H29" s="88">
        <v>3</v>
      </c>
      <c r="I29" s="88">
        <v>2</v>
      </c>
      <c r="J29" s="88">
        <v>2</v>
      </c>
      <c r="K29" s="88">
        <v>1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1</v>
      </c>
      <c r="S29" s="88">
        <v>0</v>
      </c>
      <c r="T29" s="88">
        <v>0</v>
      </c>
      <c r="U29" s="89">
        <v>3458.177</v>
      </c>
      <c r="V29" s="90">
        <v>4285.730333333334</v>
      </c>
      <c r="W29" s="90">
        <v>2757.000109843738</v>
      </c>
    </row>
    <row r="30" spans="2:23" ht="15" customHeight="1">
      <c r="B30" s="195" t="s">
        <v>12</v>
      </c>
      <c r="C30" s="196"/>
      <c r="D30" s="87">
        <v>109</v>
      </c>
      <c r="E30" s="88">
        <v>1</v>
      </c>
      <c r="F30" s="88">
        <v>7</v>
      </c>
      <c r="G30" s="88">
        <v>32</v>
      </c>
      <c r="H30" s="88">
        <v>33</v>
      </c>
      <c r="I30" s="88">
        <v>16</v>
      </c>
      <c r="J30" s="88">
        <v>11</v>
      </c>
      <c r="K30" s="88">
        <v>6</v>
      </c>
      <c r="L30" s="88">
        <v>0</v>
      </c>
      <c r="M30" s="88">
        <v>0</v>
      </c>
      <c r="N30" s="88">
        <v>2</v>
      </c>
      <c r="O30" s="88">
        <v>1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9">
        <v>3439.288</v>
      </c>
      <c r="V30" s="90">
        <v>3771.325825688074</v>
      </c>
      <c r="W30" s="90">
        <v>1662.4764564874788</v>
      </c>
    </row>
    <row r="31" spans="2:23" ht="15" customHeight="1">
      <c r="B31" s="195" t="s">
        <v>13</v>
      </c>
      <c r="C31" s="196"/>
      <c r="D31" s="87">
        <v>70</v>
      </c>
      <c r="E31" s="88">
        <v>0</v>
      </c>
      <c r="F31" s="88">
        <v>3</v>
      </c>
      <c r="G31" s="88">
        <v>16</v>
      </c>
      <c r="H31" s="88">
        <v>19</v>
      </c>
      <c r="I31" s="88">
        <v>10</v>
      </c>
      <c r="J31" s="88">
        <v>5</v>
      </c>
      <c r="K31" s="88">
        <v>2</v>
      </c>
      <c r="L31" s="88">
        <v>3</v>
      </c>
      <c r="M31" s="88">
        <v>2</v>
      </c>
      <c r="N31" s="88">
        <v>1</v>
      </c>
      <c r="O31" s="88">
        <v>5</v>
      </c>
      <c r="P31" s="88">
        <v>0</v>
      </c>
      <c r="Q31" s="88">
        <v>1</v>
      </c>
      <c r="R31" s="88">
        <v>0</v>
      </c>
      <c r="S31" s="88">
        <v>2</v>
      </c>
      <c r="T31" s="88">
        <v>1</v>
      </c>
      <c r="U31" s="89">
        <v>3761.9195</v>
      </c>
      <c r="V31" s="90">
        <v>5112.450314285713</v>
      </c>
      <c r="W31" s="90">
        <v>3514.505790809378</v>
      </c>
    </row>
    <row r="32" spans="2:23" ht="15" customHeight="1">
      <c r="B32" s="195" t="s">
        <v>14</v>
      </c>
      <c r="C32" s="196"/>
      <c r="D32" s="87">
        <v>56</v>
      </c>
      <c r="E32" s="88">
        <v>1</v>
      </c>
      <c r="F32" s="88">
        <v>1</v>
      </c>
      <c r="G32" s="88">
        <v>18</v>
      </c>
      <c r="H32" s="88">
        <v>18</v>
      </c>
      <c r="I32" s="88">
        <v>8</v>
      </c>
      <c r="J32" s="88">
        <v>2</v>
      </c>
      <c r="K32" s="88">
        <v>3</v>
      </c>
      <c r="L32" s="88">
        <v>1</v>
      </c>
      <c r="M32" s="88">
        <v>2</v>
      </c>
      <c r="N32" s="88">
        <v>1</v>
      </c>
      <c r="O32" s="88">
        <v>1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9">
        <v>3222.148</v>
      </c>
      <c r="V32" s="90">
        <v>3919.4255714285723</v>
      </c>
      <c r="W32" s="90">
        <v>1936.9415286830078</v>
      </c>
    </row>
    <row r="33" spans="2:23" ht="15" customHeight="1">
      <c r="B33" s="195" t="s">
        <v>15</v>
      </c>
      <c r="C33" s="196"/>
      <c r="D33" s="87">
        <v>397</v>
      </c>
      <c r="E33" s="88">
        <v>5</v>
      </c>
      <c r="F33" s="88">
        <v>32</v>
      </c>
      <c r="G33" s="88">
        <v>87</v>
      </c>
      <c r="H33" s="88">
        <v>123</v>
      </c>
      <c r="I33" s="88">
        <v>64</v>
      </c>
      <c r="J33" s="88">
        <v>36</v>
      </c>
      <c r="K33" s="88">
        <v>17</v>
      </c>
      <c r="L33" s="88">
        <v>8</v>
      </c>
      <c r="M33" s="88">
        <v>8</v>
      </c>
      <c r="N33" s="88">
        <v>7</v>
      </c>
      <c r="O33" s="88">
        <v>3</v>
      </c>
      <c r="P33" s="88">
        <v>3</v>
      </c>
      <c r="Q33" s="88">
        <v>1</v>
      </c>
      <c r="R33" s="88">
        <v>2</v>
      </c>
      <c r="S33" s="88">
        <v>0</v>
      </c>
      <c r="T33" s="88">
        <v>1</v>
      </c>
      <c r="U33" s="89">
        <v>3512.73</v>
      </c>
      <c r="V33" s="90">
        <v>4066.2234181360227</v>
      </c>
      <c r="W33" s="90">
        <v>2333.1790818489803</v>
      </c>
    </row>
    <row r="34" spans="2:23" ht="15" customHeight="1">
      <c r="B34" s="195" t="s">
        <v>16</v>
      </c>
      <c r="C34" s="196"/>
      <c r="D34" s="87">
        <v>291</v>
      </c>
      <c r="E34" s="88">
        <v>2</v>
      </c>
      <c r="F34" s="88">
        <v>26</v>
      </c>
      <c r="G34" s="88">
        <v>72</v>
      </c>
      <c r="H34" s="88">
        <v>74</v>
      </c>
      <c r="I34" s="88">
        <v>50</v>
      </c>
      <c r="J34" s="88">
        <v>23</v>
      </c>
      <c r="K34" s="88">
        <v>12</v>
      </c>
      <c r="L34" s="88">
        <v>9</v>
      </c>
      <c r="M34" s="88">
        <v>8</v>
      </c>
      <c r="N34" s="88">
        <v>4</v>
      </c>
      <c r="O34" s="88">
        <v>4</v>
      </c>
      <c r="P34" s="88">
        <v>1</v>
      </c>
      <c r="Q34" s="88">
        <v>0</v>
      </c>
      <c r="R34" s="88">
        <v>0</v>
      </c>
      <c r="S34" s="88">
        <v>1</v>
      </c>
      <c r="T34" s="88">
        <v>5</v>
      </c>
      <c r="U34" s="89">
        <v>3587.943</v>
      </c>
      <c r="V34" s="90">
        <v>4454.5335773195875</v>
      </c>
      <c r="W34" s="90">
        <v>5039.264865623876</v>
      </c>
    </row>
    <row r="35" spans="2:23" ht="15" customHeight="1">
      <c r="B35" s="195" t="s">
        <v>17</v>
      </c>
      <c r="C35" s="196"/>
      <c r="D35" s="87">
        <v>486</v>
      </c>
      <c r="E35" s="88">
        <v>4</v>
      </c>
      <c r="F35" s="88">
        <v>16</v>
      </c>
      <c r="G35" s="88">
        <v>51</v>
      </c>
      <c r="H35" s="88">
        <v>96</v>
      </c>
      <c r="I35" s="88">
        <v>90</v>
      </c>
      <c r="J35" s="88">
        <v>51</v>
      </c>
      <c r="K35" s="88">
        <v>59</v>
      </c>
      <c r="L35" s="88">
        <v>30</v>
      </c>
      <c r="M35" s="88">
        <v>17</v>
      </c>
      <c r="N35" s="88">
        <v>23</v>
      </c>
      <c r="O35" s="88">
        <v>12</v>
      </c>
      <c r="P35" s="88">
        <v>5</v>
      </c>
      <c r="Q35" s="88">
        <v>10</v>
      </c>
      <c r="R35" s="88">
        <v>6</v>
      </c>
      <c r="S35" s="88">
        <v>3</v>
      </c>
      <c r="T35" s="88">
        <v>13</v>
      </c>
      <c r="U35" s="89">
        <v>4826.791499999999</v>
      </c>
      <c r="V35" s="90">
        <v>5818.045002057608</v>
      </c>
      <c r="W35" s="90">
        <v>3701.8938522093777</v>
      </c>
    </row>
    <row r="36" spans="2:23" ht="15" customHeight="1">
      <c r="B36" s="195" t="s">
        <v>18</v>
      </c>
      <c r="C36" s="196"/>
      <c r="D36" s="87">
        <v>434</v>
      </c>
      <c r="E36" s="88">
        <v>3</v>
      </c>
      <c r="F36" s="88">
        <v>19</v>
      </c>
      <c r="G36" s="88">
        <v>69</v>
      </c>
      <c r="H36" s="88">
        <v>102</v>
      </c>
      <c r="I36" s="88">
        <v>78</v>
      </c>
      <c r="J36" s="88">
        <v>47</v>
      </c>
      <c r="K36" s="88">
        <v>35</v>
      </c>
      <c r="L36" s="88">
        <v>19</v>
      </c>
      <c r="M36" s="88">
        <v>22</v>
      </c>
      <c r="N36" s="88">
        <v>9</v>
      </c>
      <c r="O36" s="88">
        <v>7</v>
      </c>
      <c r="P36" s="88">
        <v>8</v>
      </c>
      <c r="Q36" s="88">
        <v>4</v>
      </c>
      <c r="R36" s="88">
        <v>2</v>
      </c>
      <c r="S36" s="88">
        <v>1</v>
      </c>
      <c r="T36" s="88">
        <v>9</v>
      </c>
      <c r="U36" s="89">
        <v>4235.8385</v>
      </c>
      <c r="V36" s="90">
        <v>5253.597430875572</v>
      </c>
      <c r="W36" s="90">
        <v>4356.983353360583</v>
      </c>
    </row>
    <row r="37" spans="2:23" ht="15" customHeight="1">
      <c r="B37" s="195" t="s">
        <v>19</v>
      </c>
      <c r="C37" s="196"/>
      <c r="D37" s="87">
        <v>25</v>
      </c>
      <c r="E37" s="88">
        <v>1</v>
      </c>
      <c r="F37" s="88">
        <v>2</v>
      </c>
      <c r="G37" s="88">
        <v>11</v>
      </c>
      <c r="H37" s="88">
        <v>5</v>
      </c>
      <c r="I37" s="88">
        <v>5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1</v>
      </c>
      <c r="U37" s="89">
        <v>2828.172</v>
      </c>
      <c r="V37" s="90">
        <v>3452.3538800000006</v>
      </c>
      <c r="W37" s="90">
        <v>2844.5544634363264</v>
      </c>
    </row>
    <row r="38" spans="2:23" ht="15" customHeight="1">
      <c r="B38" s="195" t="s">
        <v>20</v>
      </c>
      <c r="C38" s="196"/>
      <c r="D38" s="87">
        <v>8</v>
      </c>
      <c r="E38" s="88">
        <v>0</v>
      </c>
      <c r="F38" s="88">
        <v>1</v>
      </c>
      <c r="G38" s="88">
        <v>0</v>
      </c>
      <c r="H38" s="88">
        <v>3</v>
      </c>
      <c r="I38" s="88">
        <v>3</v>
      </c>
      <c r="J38" s="88">
        <v>0</v>
      </c>
      <c r="K38" s="88">
        <v>0</v>
      </c>
      <c r="L38" s="88">
        <v>0</v>
      </c>
      <c r="M38" s="88">
        <v>1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9">
        <v>4068.6755</v>
      </c>
      <c r="V38" s="90">
        <v>4265.736125</v>
      </c>
      <c r="W38" s="90">
        <v>2026.1644596840347</v>
      </c>
    </row>
    <row r="39" spans="2:23" ht="15" customHeight="1">
      <c r="B39" s="195" t="s">
        <v>21</v>
      </c>
      <c r="C39" s="196"/>
      <c r="D39" s="87">
        <v>14</v>
      </c>
      <c r="E39" s="88">
        <v>1</v>
      </c>
      <c r="F39" s="88">
        <v>2</v>
      </c>
      <c r="G39" s="88">
        <v>3</v>
      </c>
      <c r="H39" s="88">
        <v>3</v>
      </c>
      <c r="I39" s="88">
        <v>3</v>
      </c>
      <c r="J39" s="88">
        <v>2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9">
        <v>3300.1859999999997</v>
      </c>
      <c r="V39" s="90">
        <v>3164.298071428571</v>
      </c>
      <c r="W39" s="90">
        <v>1364.4552698334328</v>
      </c>
    </row>
    <row r="40" spans="2:23" ht="15" customHeight="1">
      <c r="B40" s="195" t="s">
        <v>22</v>
      </c>
      <c r="C40" s="196"/>
      <c r="D40" s="87">
        <v>14</v>
      </c>
      <c r="E40" s="88">
        <v>0</v>
      </c>
      <c r="F40" s="88">
        <v>1</v>
      </c>
      <c r="G40" s="88">
        <v>3</v>
      </c>
      <c r="H40" s="88">
        <v>3</v>
      </c>
      <c r="I40" s="88">
        <v>3</v>
      </c>
      <c r="J40" s="88">
        <v>0</v>
      </c>
      <c r="K40" s="88">
        <v>4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9">
        <v>3971.432</v>
      </c>
      <c r="V40" s="90">
        <v>4198.990928571429</v>
      </c>
      <c r="W40" s="90">
        <v>1863.2299393279593</v>
      </c>
    </row>
    <row r="41" spans="2:23" ht="15" customHeight="1">
      <c r="B41" s="195" t="s">
        <v>23</v>
      </c>
      <c r="C41" s="196"/>
      <c r="D41" s="87">
        <v>63</v>
      </c>
      <c r="E41" s="88">
        <v>0</v>
      </c>
      <c r="F41" s="88">
        <v>3</v>
      </c>
      <c r="G41" s="88">
        <v>7</v>
      </c>
      <c r="H41" s="88">
        <v>22</v>
      </c>
      <c r="I41" s="88">
        <v>14</v>
      </c>
      <c r="J41" s="88">
        <v>7</v>
      </c>
      <c r="K41" s="88">
        <v>2</v>
      </c>
      <c r="L41" s="88">
        <v>3</v>
      </c>
      <c r="M41" s="88">
        <v>1</v>
      </c>
      <c r="N41" s="88">
        <v>1</v>
      </c>
      <c r="O41" s="88">
        <v>1</v>
      </c>
      <c r="P41" s="88">
        <v>0</v>
      </c>
      <c r="Q41" s="88">
        <v>1</v>
      </c>
      <c r="R41" s="88">
        <v>0</v>
      </c>
      <c r="S41" s="88">
        <v>0</v>
      </c>
      <c r="T41" s="88">
        <v>1</v>
      </c>
      <c r="U41" s="89">
        <v>3977.233</v>
      </c>
      <c r="V41" s="90">
        <v>4671.311301587302</v>
      </c>
      <c r="W41" s="90">
        <v>2596.788542141655</v>
      </c>
    </row>
    <row r="42" spans="2:23" ht="15" customHeight="1">
      <c r="B42" s="195" t="s">
        <v>24</v>
      </c>
      <c r="C42" s="196"/>
      <c r="D42" s="87">
        <v>45</v>
      </c>
      <c r="E42" s="88">
        <v>1</v>
      </c>
      <c r="F42" s="88">
        <v>7</v>
      </c>
      <c r="G42" s="88">
        <v>14</v>
      </c>
      <c r="H42" s="88">
        <v>4</v>
      </c>
      <c r="I42" s="88">
        <v>5</v>
      </c>
      <c r="J42" s="88">
        <v>3</v>
      </c>
      <c r="K42" s="88">
        <v>0</v>
      </c>
      <c r="L42" s="88">
        <v>2</v>
      </c>
      <c r="M42" s="88">
        <v>2</v>
      </c>
      <c r="N42" s="88">
        <v>1</v>
      </c>
      <c r="O42" s="88">
        <v>1</v>
      </c>
      <c r="P42" s="88">
        <v>1</v>
      </c>
      <c r="Q42" s="88">
        <v>0</v>
      </c>
      <c r="R42" s="88">
        <v>1</v>
      </c>
      <c r="S42" s="88">
        <v>0</v>
      </c>
      <c r="T42" s="88">
        <v>3</v>
      </c>
      <c r="U42" s="89">
        <v>3480</v>
      </c>
      <c r="V42" s="90">
        <v>5535.359355555555</v>
      </c>
      <c r="W42" s="90">
        <v>6150.132887188215</v>
      </c>
    </row>
    <row r="43" spans="2:23" ht="15" customHeight="1">
      <c r="B43" s="195" t="s">
        <v>25</v>
      </c>
      <c r="C43" s="196"/>
      <c r="D43" s="87">
        <v>90</v>
      </c>
      <c r="E43" s="88">
        <v>1</v>
      </c>
      <c r="F43" s="88">
        <v>8</v>
      </c>
      <c r="G43" s="88">
        <v>29</v>
      </c>
      <c r="H43" s="88">
        <v>28</v>
      </c>
      <c r="I43" s="88">
        <v>16</v>
      </c>
      <c r="J43" s="88">
        <v>4</v>
      </c>
      <c r="K43" s="88">
        <v>2</v>
      </c>
      <c r="L43" s="88">
        <v>0</v>
      </c>
      <c r="M43" s="88">
        <v>0</v>
      </c>
      <c r="N43" s="88">
        <v>1</v>
      </c>
      <c r="O43" s="88">
        <v>0</v>
      </c>
      <c r="P43" s="88">
        <v>0</v>
      </c>
      <c r="Q43" s="88">
        <v>1</v>
      </c>
      <c r="R43" s="88">
        <v>0</v>
      </c>
      <c r="S43" s="88">
        <v>0</v>
      </c>
      <c r="T43" s="88">
        <v>0</v>
      </c>
      <c r="U43" s="89">
        <v>3131.0434999999998</v>
      </c>
      <c r="V43" s="90">
        <v>3438.363611111111</v>
      </c>
      <c r="W43" s="90">
        <v>1623.5353874193895</v>
      </c>
    </row>
    <row r="44" spans="2:23" ht="15" customHeight="1">
      <c r="B44" s="195" t="s">
        <v>26</v>
      </c>
      <c r="C44" s="196"/>
      <c r="D44" s="87">
        <v>97</v>
      </c>
      <c r="E44" s="88">
        <v>1</v>
      </c>
      <c r="F44" s="88">
        <v>5</v>
      </c>
      <c r="G44" s="88">
        <v>22</v>
      </c>
      <c r="H44" s="88">
        <v>34</v>
      </c>
      <c r="I44" s="88">
        <v>14</v>
      </c>
      <c r="J44" s="88">
        <v>8</v>
      </c>
      <c r="K44" s="88">
        <v>3</v>
      </c>
      <c r="L44" s="88">
        <v>4</v>
      </c>
      <c r="M44" s="88">
        <v>5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1</v>
      </c>
      <c r="T44" s="88">
        <v>0</v>
      </c>
      <c r="U44" s="89">
        <v>3573.792</v>
      </c>
      <c r="V44" s="90">
        <v>4107.943824742268</v>
      </c>
      <c r="W44" s="90">
        <v>2005.277229672112</v>
      </c>
    </row>
    <row r="45" spans="2:23" ht="15" customHeight="1">
      <c r="B45" s="195" t="s">
        <v>27</v>
      </c>
      <c r="C45" s="196"/>
      <c r="D45" s="87">
        <v>199</v>
      </c>
      <c r="E45" s="88">
        <v>1</v>
      </c>
      <c r="F45" s="88">
        <v>9</v>
      </c>
      <c r="G45" s="88">
        <v>28</v>
      </c>
      <c r="H45" s="88">
        <v>63</v>
      </c>
      <c r="I45" s="88">
        <v>45</v>
      </c>
      <c r="J45" s="88">
        <v>24</v>
      </c>
      <c r="K45" s="88">
        <v>11</v>
      </c>
      <c r="L45" s="88">
        <v>9</v>
      </c>
      <c r="M45" s="88">
        <v>2</v>
      </c>
      <c r="N45" s="88">
        <v>5</v>
      </c>
      <c r="O45" s="88">
        <v>1</v>
      </c>
      <c r="P45" s="88">
        <v>0</v>
      </c>
      <c r="Q45" s="88">
        <v>0</v>
      </c>
      <c r="R45" s="88">
        <v>0</v>
      </c>
      <c r="S45" s="88">
        <v>0</v>
      </c>
      <c r="T45" s="88">
        <v>1</v>
      </c>
      <c r="U45" s="89">
        <v>3986.013</v>
      </c>
      <c r="V45" s="90">
        <v>4423.809105527638</v>
      </c>
      <c r="W45" s="90">
        <v>2357.3878138424498</v>
      </c>
    </row>
    <row r="46" spans="2:23" ht="15" customHeight="1">
      <c r="B46" s="195" t="s">
        <v>28</v>
      </c>
      <c r="C46" s="196"/>
      <c r="D46" s="87">
        <v>73</v>
      </c>
      <c r="E46" s="88">
        <v>0</v>
      </c>
      <c r="F46" s="88">
        <v>2</v>
      </c>
      <c r="G46" s="88">
        <v>24</v>
      </c>
      <c r="H46" s="88">
        <v>20</v>
      </c>
      <c r="I46" s="88">
        <v>12</v>
      </c>
      <c r="J46" s="88">
        <v>4</v>
      </c>
      <c r="K46" s="88">
        <v>4</v>
      </c>
      <c r="L46" s="88">
        <v>4</v>
      </c>
      <c r="M46" s="88">
        <v>1</v>
      </c>
      <c r="N46" s="88">
        <v>1</v>
      </c>
      <c r="O46" s="88">
        <v>0</v>
      </c>
      <c r="P46" s="88">
        <v>1</v>
      </c>
      <c r="Q46" s="88">
        <v>0</v>
      </c>
      <c r="R46" s="88">
        <v>0</v>
      </c>
      <c r="S46" s="88">
        <v>0</v>
      </c>
      <c r="T46" s="88">
        <v>0</v>
      </c>
      <c r="U46" s="89">
        <v>3490.306</v>
      </c>
      <c r="V46" s="90">
        <v>3950.993520547945</v>
      </c>
      <c r="W46" s="90">
        <v>1920.217533838825</v>
      </c>
    </row>
    <row r="47" spans="2:23" ht="15" customHeight="1">
      <c r="B47" s="195" t="s">
        <v>29</v>
      </c>
      <c r="C47" s="196"/>
      <c r="D47" s="87">
        <v>90</v>
      </c>
      <c r="E47" s="88">
        <v>1</v>
      </c>
      <c r="F47" s="88">
        <v>11</v>
      </c>
      <c r="G47" s="88">
        <v>23</v>
      </c>
      <c r="H47" s="88">
        <v>30</v>
      </c>
      <c r="I47" s="88">
        <v>18</v>
      </c>
      <c r="J47" s="88">
        <v>3</v>
      </c>
      <c r="K47" s="88">
        <v>2</v>
      </c>
      <c r="L47" s="88">
        <v>1</v>
      </c>
      <c r="M47" s="88">
        <v>0</v>
      </c>
      <c r="N47" s="88">
        <v>0</v>
      </c>
      <c r="O47" s="88">
        <v>1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9">
        <v>3290.768</v>
      </c>
      <c r="V47" s="90">
        <v>3462.547688888889</v>
      </c>
      <c r="W47" s="90">
        <v>1431.808415865045</v>
      </c>
    </row>
    <row r="48" spans="2:23" ht="15" customHeight="1">
      <c r="B48" s="195" t="s">
        <v>30</v>
      </c>
      <c r="C48" s="196"/>
      <c r="D48" s="87">
        <v>48</v>
      </c>
      <c r="E48" s="88">
        <v>1</v>
      </c>
      <c r="F48" s="88">
        <v>6</v>
      </c>
      <c r="G48" s="88">
        <v>8</v>
      </c>
      <c r="H48" s="88">
        <v>17</v>
      </c>
      <c r="I48" s="88">
        <v>6</v>
      </c>
      <c r="J48" s="88">
        <v>3</v>
      </c>
      <c r="K48" s="88">
        <v>2</v>
      </c>
      <c r="L48" s="88">
        <v>3</v>
      </c>
      <c r="M48" s="88">
        <v>1</v>
      </c>
      <c r="N48" s="88">
        <v>1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9">
        <v>3660.2825000000003</v>
      </c>
      <c r="V48" s="90">
        <v>3852.8826041666666</v>
      </c>
      <c r="W48" s="90">
        <v>1861.495046530939</v>
      </c>
    </row>
    <row r="49" spans="2:23" ht="15" customHeight="1">
      <c r="B49" s="195" t="s">
        <v>31</v>
      </c>
      <c r="C49" s="196"/>
      <c r="D49" s="87">
        <v>365</v>
      </c>
      <c r="E49" s="88">
        <v>6</v>
      </c>
      <c r="F49" s="88">
        <v>28</v>
      </c>
      <c r="G49" s="88">
        <v>85</v>
      </c>
      <c r="H49" s="88">
        <v>93</v>
      </c>
      <c r="I49" s="88">
        <v>76</v>
      </c>
      <c r="J49" s="88">
        <v>31</v>
      </c>
      <c r="K49" s="88">
        <v>16</v>
      </c>
      <c r="L49" s="88">
        <v>9</v>
      </c>
      <c r="M49" s="88">
        <v>6</v>
      </c>
      <c r="N49" s="88">
        <v>3</v>
      </c>
      <c r="O49" s="88">
        <v>5</v>
      </c>
      <c r="P49" s="88">
        <v>2</v>
      </c>
      <c r="Q49" s="88">
        <v>0</v>
      </c>
      <c r="R49" s="88">
        <v>0</v>
      </c>
      <c r="S49" s="88">
        <v>2</v>
      </c>
      <c r="T49" s="88">
        <v>3</v>
      </c>
      <c r="U49" s="89">
        <v>3672</v>
      </c>
      <c r="V49" s="90">
        <v>4104.15647671233</v>
      </c>
      <c r="W49" s="90">
        <v>2392.44476938353</v>
      </c>
    </row>
    <row r="50" spans="2:23" ht="15" customHeight="1">
      <c r="B50" s="195" t="s">
        <v>32</v>
      </c>
      <c r="C50" s="196"/>
      <c r="D50" s="87">
        <v>301</v>
      </c>
      <c r="E50" s="88">
        <v>6</v>
      </c>
      <c r="F50" s="88">
        <v>19</v>
      </c>
      <c r="G50" s="88">
        <v>84</v>
      </c>
      <c r="H50" s="88">
        <v>69</v>
      </c>
      <c r="I50" s="88">
        <v>58</v>
      </c>
      <c r="J50" s="88">
        <v>22</v>
      </c>
      <c r="K50" s="88">
        <v>12</v>
      </c>
      <c r="L50" s="88">
        <v>7</v>
      </c>
      <c r="M50" s="88">
        <v>5</v>
      </c>
      <c r="N50" s="88">
        <v>4</v>
      </c>
      <c r="O50" s="88">
        <v>4</v>
      </c>
      <c r="P50" s="88">
        <v>0</v>
      </c>
      <c r="Q50" s="88">
        <v>2</v>
      </c>
      <c r="R50" s="88">
        <v>0</v>
      </c>
      <c r="S50" s="88">
        <v>2</v>
      </c>
      <c r="T50" s="88">
        <v>7</v>
      </c>
      <c r="U50" s="89">
        <v>3500</v>
      </c>
      <c r="V50" s="90">
        <v>4251.465438538207</v>
      </c>
      <c r="W50" s="90">
        <v>2935.852915619978</v>
      </c>
    </row>
    <row r="51" spans="2:23" ht="15" customHeight="1">
      <c r="B51" s="195" t="s">
        <v>33</v>
      </c>
      <c r="C51" s="196"/>
      <c r="D51" s="87">
        <v>80</v>
      </c>
      <c r="E51" s="88">
        <v>0</v>
      </c>
      <c r="F51" s="88">
        <v>7</v>
      </c>
      <c r="G51" s="88">
        <v>21</v>
      </c>
      <c r="H51" s="88">
        <v>23</v>
      </c>
      <c r="I51" s="88">
        <v>14</v>
      </c>
      <c r="J51" s="88">
        <v>4</v>
      </c>
      <c r="K51" s="88">
        <v>3</v>
      </c>
      <c r="L51" s="88">
        <v>2</v>
      </c>
      <c r="M51" s="88">
        <v>1</v>
      </c>
      <c r="N51" s="88">
        <v>2</v>
      </c>
      <c r="O51" s="88">
        <v>0</v>
      </c>
      <c r="P51" s="88">
        <v>0</v>
      </c>
      <c r="Q51" s="88">
        <v>1</v>
      </c>
      <c r="R51" s="88">
        <v>0</v>
      </c>
      <c r="S51" s="88">
        <v>1</v>
      </c>
      <c r="T51" s="88">
        <v>1</v>
      </c>
      <c r="U51" s="89">
        <v>3587</v>
      </c>
      <c r="V51" s="90">
        <v>4222.6156375</v>
      </c>
      <c r="W51" s="90">
        <v>2779.594204614381</v>
      </c>
    </row>
    <row r="52" spans="2:23" ht="15" customHeight="1">
      <c r="B52" s="195" t="s">
        <v>34</v>
      </c>
      <c r="C52" s="196"/>
      <c r="D52" s="87">
        <v>39</v>
      </c>
      <c r="E52" s="88">
        <v>0</v>
      </c>
      <c r="F52" s="88">
        <v>3</v>
      </c>
      <c r="G52" s="88">
        <v>10</v>
      </c>
      <c r="H52" s="88">
        <v>8</v>
      </c>
      <c r="I52" s="88">
        <v>10</v>
      </c>
      <c r="J52" s="88">
        <v>3</v>
      </c>
      <c r="K52" s="88">
        <v>1</v>
      </c>
      <c r="L52" s="88">
        <v>1</v>
      </c>
      <c r="M52" s="88">
        <v>1</v>
      </c>
      <c r="N52" s="88">
        <v>1</v>
      </c>
      <c r="O52" s="88">
        <v>0</v>
      </c>
      <c r="P52" s="88">
        <v>0</v>
      </c>
      <c r="Q52" s="88">
        <v>0</v>
      </c>
      <c r="R52" s="88">
        <v>0</v>
      </c>
      <c r="S52" s="88">
        <v>1</v>
      </c>
      <c r="T52" s="88">
        <v>0</v>
      </c>
      <c r="U52" s="89">
        <v>3596.827</v>
      </c>
      <c r="V52" s="90">
        <v>4253.141846153847</v>
      </c>
      <c r="W52" s="90">
        <v>2302.818007548321</v>
      </c>
    </row>
    <row r="53" spans="2:23" ht="15" customHeight="1">
      <c r="B53" s="195" t="s">
        <v>35</v>
      </c>
      <c r="C53" s="196"/>
      <c r="D53" s="87">
        <v>9</v>
      </c>
      <c r="E53" s="88">
        <v>0</v>
      </c>
      <c r="F53" s="88">
        <v>0</v>
      </c>
      <c r="G53" s="88">
        <v>2</v>
      </c>
      <c r="H53" s="88">
        <v>3</v>
      </c>
      <c r="I53" s="88">
        <v>1</v>
      </c>
      <c r="J53" s="88">
        <v>1</v>
      </c>
      <c r="K53" s="88">
        <v>0</v>
      </c>
      <c r="L53" s="88">
        <v>1</v>
      </c>
      <c r="M53" s="88">
        <v>0</v>
      </c>
      <c r="N53" s="88">
        <v>1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9">
        <v>3747.792</v>
      </c>
      <c r="V53" s="90">
        <v>4860.029222222222</v>
      </c>
      <c r="W53" s="90">
        <v>2500.8403101944946</v>
      </c>
    </row>
    <row r="54" spans="2:23" ht="15" customHeight="1">
      <c r="B54" s="195" t="s">
        <v>36</v>
      </c>
      <c r="C54" s="196"/>
      <c r="D54" s="87">
        <v>1</v>
      </c>
      <c r="E54" s="88">
        <v>0</v>
      </c>
      <c r="F54" s="88">
        <v>1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9">
        <v>1841.922</v>
      </c>
      <c r="V54" s="90">
        <v>1841.922</v>
      </c>
      <c r="W54" s="90" t="s">
        <v>388</v>
      </c>
    </row>
    <row r="55" spans="2:23" ht="15" customHeight="1">
      <c r="B55" s="195" t="s">
        <v>37</v>
      </c>
      <c r="C55" s="196"/>
      <c r="D55" s="87">
        <v>43</v>
      </c>
      <c r="E55" s="88">
        <v>1</v>
      </c>
      <c r="F55" s="88">
        <v>1</v>
      </c>
      <c r="G55" s="88">
        <v>14</v>
      </c>
      <c r="H55" s="88">
        <v>15</v>
      </c>
      <c r="I55" s="88">
        <v>6</v>
      </c>
      <c r="J55" s="88">
        <v>2</v>
      </c>
      <c r="K55" s="88">
        <v>0</v>
      </c>
      <c r="L55" s="88">
        <v>3</v>
      </c>
      <c r="M55" s="88">
        <v>0</v>
      </c>
      <c r="N55" s="88">
        <v>1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9">
        <v>3450</v>
      </c>
      <c r="V55" s="90">
        <v>3719.6992790697673</v>
      </c>
      <c r="W55" s="90">
        <v>1760.735867016717</v>
      </c>
    </row>
    <row r="56" spans="2:23" ht="15" customHeight="1">
      <c r="B56" s="195" t="s">
        <v>38</v>
      </c>
      <c r="C56" s="196"/>
      <c r="D56" s="87">
        <v>45</v>
      </c>
      <c r="E56" s="88">
        <v>3</v>
      </c>
      <c r="F56" s="88">
        <v>2</v>
      </c>
      <c r="G56" s="88">
        <v>9</v>
      </c>
      <c r="H56" s="88">
        <v>14</v>
      </c>
      <c r="I56" s="88">
        <v>8</v>
      </c>
      <c r="J56" s="88">
        <v>7</v>
      </c>
      <c r="K56" s="88">
        <v>1</v>
      </c>
      <c r="L56" s="88">
        <v>0</v>
      </c>
      <c r="M56" s="88">
        <v>0</v>
      </c>
      <c r="N56" s="88">
        <v>0</v>
      </c>
      <c r="O56" s="88">
        <v>1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9">
        <v>3452.626</v>
      </c>
      <c r="V56" s="90">
        <v>3719.8576222222223</v>
      </c>
      <c r="W56" s="90">
        <v>1730.4819886839762</v>
      </c>
    </row>
    <row r="57" spans="2:23" ht="15" customHeight="1">
      <c r="B57" s="195" t="s">
        <v>39</v>
      </c>
      <c r="C57" s="196"/>
      <c r="D57" s="87">
        <v>10</v>
      </c>
      <c r="E57" s="88">
        <v>0</v>
      </c>
      <c r="F57" s="88">
        <v>1</v>
      </c>
      <c r="G57" s="88">
        <v>1</v>
      </c>
      <c r="H57" s="88">
        <v>4</v>
      </c>
      <c r="I57" s="88">
        <v>1</v>
      </c>
      <c r="J57" s="88">
        <v>1</v>
      </c>
      <c r="K57" s="88">
        <v>0</v>
      </c>
      <c r="L57" s="88">
        <v>0</v>
      </c>
      <c r="M57" s="88">
        <v>1</v>
      </c>
      <c r="N57" s="88">
        <v>1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9">
        <v>3808.7995</v>
      </c>
      <c r="V57" s="90">
        <v>4594.512200000001</v>
      </c>
      <c r="W57" s="90">
        <v>2437.280078761423</v>
      </c>
    </row>
    <row r="58" spans="2:23" ht="15" customHeight="1">
      <c r="B58" s="195" t="s">
        <v>40</v>
      </c>
      <c r="C58" s="196"/>
      <c r="D58" s="87">
        <v>22</v>
      </c>
      <c r="E58" s="88">
        <v>0</v>
      </c>
      <c r="F58" s="88">
        <v>2</v>
      </c>
      <c r="G58" s="88">
        <v>5</v>
      </c>
      <c r="H58" s="88">
        <v>7</v>
      </c>
      <c r="I58" s="88">
        <v>5</v>
      </c>
      <c r="J58" s="88">
        <v>1</v>
      </c>
      <c r="K58" s="88">
        <v>1</v>
      </c>
      <c r="L58" s="88">
        <v>1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9">
        <v>3368.1994999999997</v>
      </c>
      <c r="V58" s="90">
        <v>3715.7162272727273</v>
      </c>
      <c r="W58" s="81">
        <v>1356.8942517687021</v>
      </c>
    </row>
    <row r="59" spans="2:23" ht="15" customHeight="1">
      <c r="B59" s="195" t="s">
        <v>41</v>
      </c>
      <c r="C59" s="196"/>
      <c r="D59" s="87">
        <v>12</v>
      </c>
      <c r="E59" s="88">
        <v>0</v>
      </c>
      <c r="F59" s="88">
        <v>3</v>
      </c>
      <c r="G59" s="88">
        <v>3</v>
      </c>
      <c r="H59" s="88">
        <v>2</v>
      </c>
      <c r="I59" s="88">
        <v>1</v>
      </c>
      <c r="J59" s="88">
        <v>2</v>
      </c>
      <c r="K59" s="88">
        <v>1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9">
        <v>3045.2875000000004</v>
      </c>
      <c r="V59" s="90">
        <v>3385.6417500000002</v>
      </c>
      <c r="W59" s="90">
        <v>1719.227612744753</v>
      </c>
    </row>
    <row r="60" spans="2:23" ht="15" customHeight="1">
      <c r="B60" s="195" t="s">
        <v>42</v>
      </c>
      <c r="C60" s="196"/>
      <c r="D60" s="87">
        <v>12</v>
      </c>
      <c r="E60" s="88">
        <v>0</v>
      </c>
      <c r="F60" s="88">
        <v>0</v>
      </c>
      <c r="G60" s="88">
        <v>4</v>
      </c>
      <c r="H60" s="88">
        <v>5</v>
      </c>
      <c r="I60" s="88">
        <v>1</v>
      </c>
      <c r="J60" s="88">
        <v>1</v>
      </c>
      <c r="K60" s="88">
        <v>1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9">
        <v>3515.904</v>
      </c>
      <c r="V60" s="90">
        <v>3732.7684166666672</v>
      </c>
      <c r="W60" s="90">
        <v>1095.5801014386238</v>
      </c>
    </row>
    <row r="61" spans="2:23" ht="15" customHeight="1">
      <c r="B61" s="195" t="s">
        <v>43</v>
      </c>
      <c r="C61" s="196"/>
      <c r="D61" s="87">
        <v>4</v>
      </c>
      <c r="E61" s="88">
        <v>0</v>
      </c>
      <c r="F61" s="88">
        <v>0</v>
      </c>
      <c r="G61" s="88">
        <v>3</v>
      </c>
      <c r="H61" s="88">
        <v>0</v>
      </c>
      <c r="I61" s="88">
        <v>1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9">
        <v>2904.473</v>
      </c>
      <c r="V61" s="90">
        <v>2992.87175</v>
      </c>
      <c r="W61" s="90">
        <v>806.1267260228071</v>
      </c>
    </row>
    <row r="62" spans="2:23" ht="15" customHeight="1">
      <c r="B62" s="195" t="s">
        <v>44</v>
      </c>
      <c r="C62" s="196"/>
      <c r="D62" s="87">
        <v>81</v>
      </c>
      <c r="E62" s="88">
        <v>1</v>
      </c>
      <c r="F62" s="88">
        <v>9</v>
      </c>
      <c r="G62" s="88">
        <v>14</v>
      </c>
      <c r="H62" s="88">
        <v>18</v>
      </c>
      <c r="I62" s="88">
        <v>12</v>
      </c>
      <c r="J62" s="88">
        <v>8</v>
      </c>
      <c r="K62" s="88">
        <v>8</v>
      </c>
      <c r="L62" s="88">
        <v>4</v>
      </c>
      <c r="M62" s="88">
        <v>0</v>
      </c>
      <c r="N62" s="88">
        <v>2</v>
      </c>
      <c r="O62" s="88">
        <v>0</v>
      </c>
      <c r="P62" s="88">
        <v>1</v>
      </c>
      <c r="Q62" s="88">
        <v>0</v>
      </c>
      <c r="R62" s="88">
        <v>1</v>
      </c>
      <c r="S62" s="88">
        <v>1</v>
      </c>
      <c r="T62" s="88">
        <v>2</v>
      </c>
      <c r="U62" s="89">
        <v>3889.844</v>
      </c>
      <c r="V62" s="90">
        <v>4795.2641975308625</v>
      </c>
      <c r="W62" s="90">
        <v>3469.234949547416</v>
      </c>
    </row>
    <row r="63" spans="2:23" ht="15" customHeight="1">
      <c r="B63" s="195" t="s">
        <v>45</v>
      </c>
      <c r="C63" s="196"/>
      <c r="D63" s="87">
        <v>11</v>
      </c>
      <c r="E63" s="88">
        <v>0</v>
      </c>
      <c r="F63" s="88">
        <v>2</v>
      </c>
      <c r="G63" s="88">
        <v>4</v>
      </c>
      <c r="H63" s="88">
        <v>0</v>
      </c>
      <c r="I63" s="88">
        <v>2</v>
      </c>
      <c r="J63" s="88">
        <v>1</v>
      </c>
      <c r="K63" s="88">
        <v>2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9">
        <v>2720.668</v>
      </c>
      <c r="V63" s="90">
        <v>3687.573363636364</v>
      </c>
      <c r="W63" s="90">
        <v>1845.3746764076</v>
      </c>
    </row>
    <row r="64" spans="2:23" ht="15" customHeight="1">
      <c r="B64" s="195" t="s">
        <v>46</v>
      </c>
      <c r="C64" s="196"/>
      <c r="D64" s="87">
        <v>14</v>
      </c>
      <c r="E64" s="88">
        <v>0</v>
      </c>
      <c r="F64" s="88">
        <v>1</v>
      </c>
      <c r="G64" s="88">
        <v>2</v>
      </c>
      <c r="H64" s="88">
        <v>1</v>
      </c>
      <c r="I64" s="88">
        <v>7</v>
      </c>
      <c r="J64" s="88">
        <v>1</v>
      </c>
      <c r="K64" s="88">
        <v>0</v>
      </c>
      <c r="L64" s="88">
        <v>1</v>
      </c>
      <c r="M64" s="88">
        <v>0</v>
      </c>
      <c r="N64" s="88">
        <v>0</v>
      </c>
      <c r="O64" s="88">
        <v>1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9">
        <v>4611.906499999999</v>
      </c>
      <c r="V64" s="90">
        <v>4664.126928571429</v>
      </c>
      <c r="W64" s="90">
        <v>2162.9325279475215</v>
      </c>
    </row>
    <row r="65" spans="2:23" ht="15" customHeight="1">
      <c r="B65" s="195" t="s">
        <v>47</v>
      </c>
      <c r="C65" s="196"/>
      <c r="D65" s="87">
        <v>28</v>
      </c>
      <c r="E65" s="88">
        <v>0</v>
      </c>
      <c r="F65" s="88">
        <v>2</v>
      </c>
      <c r="G65" s="88">
        <v>9</v>
      </c>
      <c r="H65" s="88">
        <v>10</v>
      </c>
      <c r="I65" s="88">
        <v>3</v>
      </c>
      <c r="J65" s="88">
        <v>1</v>
      </c>
      <c r="K65" s="88">
        <v>1</v>
      </c>
      <c r="L65" s="88">
        <v>2</v>
      </c>
      <c r="M65" s="88">
        <v>0</v>
      </c>
      <c r="N65" s="88">
        <v>0</v>
      </c>
      <c r="O65" s="88">
        <v>0</v>
      </c>
      <c r="P65" s="88">
        <v>0</v>
      </c>
      <c r="Q65" s="88">
        <v>0</v>
      </c>
      <c r="R65" s="88">
        <v>0</v>
      </c>
      <c r="S65" s="88">
        <v>0</v>
      </c>
      <c r="T65" s="88">
        <v>0</v>
      </c>
      <c r="U65" s="89">
        <v>3337.2</v>
      </c>
      <c r="V65" s="90">
        <v>3607.1817142857144</v>
      </c>
      <c r="W65" s="90">
        <v>1582.5936869324696</v>
      </c>
    </row>
    <row r="66" spans="2:23" ht="15" customHeight="1">
      <c r="B66" s="195" t="s">
        <v>48</v>
      </c>
      <c r="C66" s="196"/>
      <c r="D66" s="87">
        <v>32</v>
      </c>
      <c r="E66" s="88">
        <v>0</v>
      </c>
      <c r="F66" s="88">
        <v>3</v>
      </c>
      <c r="G66" s="88">
        <v>6</v>
      </c>
      <c r="H66" s="88">
        <v>10</v>
      </c>
      <c r="I66" s="88">
        <v>4</v>
      </c>
      <c r="J66" s="88">
        <v>3</v>
      </c>
      <c r="K66" s="88">
        <v>1</v>
      </c>
      <c r="L66" s="88">
        <v>4</v>
      </c>
      <c r="M66" s="88">
        <v>1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9">
        <v>3457.324</v>
      </c>
      <c r="V66" s="90">
        <v>4167.1741875</v>
      </c>
      <c r="W66" s="90">
        <v>1911.15715642417</v>
      </c>
    </row>
    <row r="67" spans="2:23" ht="15" customHeight="1">
      <c r="B67" s="195" t="s">
        <v>49</v>
      </c>
      <c r="C67" s="196"/>
      <c r="D67" s="87">
        <v>8</v>
      </c>
      <c r="E67" s="88">
        <v>0</v>
      </c>
      <c r="F67" s="88">
        <v>1</v>
      </c>
      <c r="G67" s="88">
        <v>2</v>
      </c>
      <c r="H67" s="88">
        <v>1</v>
      </c>
      <c r="I67" s="88">
        <v>2</v>
      </c>
      <c r="J67" s="88">
        <v>2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9">
        <v>3638.3855000000003</v>
      </c>
      <c r="V67" s="90">
        <v>3644.6166249999997</v>
      </c>
      <c r="W67" s="90">
        <v>1420.725815588732</v>
      </c>
    </row>
    <row r="68" spans="2:23" ht="15" customHeight="1">
      <c r="B68" s="195" t="s">
        <v>50</v>
      </c>
      <c r="C68" s="196"/>
      <c r="D68" s="87">
        <v>27</v>
      </c>
      <c r="E68" s="88">
        <v>0</v>
      </c>
      <c r="F68" s="88">
        <v>1</v>
      </c>
      <c r="G68" s="88">
        <v>12</v>
      </c>
      <c r="H68" s="88">
        <v>10</v>
      </c>
      <c r="I68" s="88">
        <v>1</v>
      </c>
      <c r="J68" s="88">
        <v>1</v>
      </c>
      <c r="K68" s="88">
        <v>0</v>
      </c>
      <c r="L68" s="88">
        <v>2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89">
        <v>3002.265</v>
      </c>
      <c r="V68" s="90">
        <v>3348.67074074074</v>
      </c>
      <c r="W68" s="90">
        <v>1450.6482912578351</v>
      </c>
    </row>
    <row r="69" spans="2:23" s="49" customFormat="1" ht="15" customHeight="1">
      <c r="B69" s="197" t="s">
        <v>322</v>
      </c>
      <c r="C69" s="198"/>
      <c r="D69" s="91">
        <v>26</v>
      </c>
      <c r="E69" s="92">
        <v>0</v>
      </c>
      <c r="F69" s="92">
        <v>0</v>
      </c>
      <c r="G69" s="92">
        <v>5</v>
      </c>
      <c r="H69" s="92">
        <v>7</v>
      </c>
      <c r="I69" s="92">
        <v>6</v>
      </c>
      <c r="J69" s="92">
        <v>1</v>
      </c>
      <c r="K69" s="92">
        <v>0</v>
      </c>
      <c r="L69" s="92">
        <v>2</v>
      </c>
      <c r="M69" s="92">
        <v>2</v>
      </c>
      <c r="N69" s="92">
        <v>0</v>
      </c>
      <c r="O69" s="92">
        <v>0</v>
      </c>
      <c r="P69" s="92">
        <v>0</v>
      </c>
      <c r="Q69" s="92">
        <v>1</v>
      </c>
      <c r="R69" s="92">
        <v>0</v>
      </c>
      <c r="S69" s="92">
        <v>0</v>
      </c>
      <c r="T69" s="92">
        <v>2</v>
      </c>
      <c r="U69" s="93">
        <v>4542.903</v>
      </c>
      <c r="V69" s="94">
        <v>7008.189423076925</v>
      </c>
      <c r="W69" s="94">
        <v>8838.130132260127</v>
      </c>
    </row>
    <row r="70" spans="21:23" ht="15" customHeight="1">
      <c r="U70" s="174"/>
      <c r="V70" s="174"/>
      <c r="W70" s="174"/>
    </row>
    <row r="71" ht="15" customHeight="1">
      <c r="D71" s="21">
        <f>D6</f>
        <v>4048</v>
      </c>
    </row>
    <row r="72" ht="15" customHeight="1">
      <c r="D72" s="21" t="str">
        <f>IF(D71=SUM(D8:D11,D12:D22,D23:D69)/3,"OK","NG")</f>
        <v>OK</v>
      </c>
    </row>
  </sheetData>
  <sheetProtection/>
  <mergeCells count="67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7:C57"/>
    <mergeCell ref="B48:C48"/>
    <mergeCell ref="B49:C49"/>
    <mergeCell ref="B50:C50"/>
    <mergeCell ref="B51:C51"/>
    <mergeCell ref="B52:C52"/>
    <mergeCell ref="B53:C53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U3:U4"/>
    <mergeCell ref="V3:V4"/>
    <mergeCell ref="W3:W4"/>
    <mergeCell ref="B66:C66"/>
    <mergeCell ref="B67:C67"/>
    <mergeCell ref="B61:C61"/>
    <mergeCell ref="B54:C54"/>
    <mergeCell ref="B55:C55"/>
    <mergeCell ref="B56:C56"/>
  </mergeCells>
  <conditionalFormatting sqref="D6:W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2"/>
  <sheetViews>
    <sheetView showGridLines="0" zoomScalePageLayoutView="0" workbookViewId="0" topLeftCell="D49">
      <selection activeCell="D71" sqref="D71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4" width="8.7109375" style="0" customWidth="1"/>
    <col min="5" max="19" width="11.28125" style="0" customWidth="1"/>
  </cols>
  <sheetData>
    <row r="1" spans="2:10" ht="17.25">
      <c r="B1" s="2" t="s">
        <v>129</v>
      </c>
      <c r="D1" s="2" t="s">
        <v>131</v>
      </c>
      <c r="J1" s="2" t="s">
        <v>132</v>
      </c>
    </row>
    <row r="2" spans="2:19" ht="17.25">
      <c r="B2" s="2"/>
      <c r="D2" s="2"/>
      <c r="I2" s="12" t="s">
        <v>239</v>
      </c>
      <c r="S2" s="12" t="s">
        <v>239</v>
      </c>
    </row>
    <row r="3" spans="2:19" ht="29.25" customHeight="1">
      <c r="B3" s="249" t="s">
        <v>130</v>
      </c>
      <c r="C3" s="241"/>
      <c r="D3" s="245" t="s">
        <v>133</v>
      </c>
      <c r="E3" s="246" t="s">
        <v>134</v>
      </c>
      <c r="F3" s="247"/>
      <c r="G3" s="247"/>
      <c r="H3" s="247"/>
      <c r="I3" s="248"/>
      <c r="J3" s="246" t="s">
        <v>135</v>
      </c>
      <c r="K3" s="247"/>
      <c r="L3" s="247"/>
      <c r="M3" s="247"/>
      <c r="N3" s="247"/>
      <c r="O3" s="247"/>
      <c r="P3" s="247"/>
      <c r="Q3" s="247"/>
      <c r="R3" s="247"/>
      <c r="S3" s="248"/>
    </row>
    <row r="4" spans="2:19" ht="24.75" customHeight="1">
      <c r="B4" s="212" t="s">
        <v>339</v>
      </c>
      <c r="C4" s="213"/>
      <c r="D4" s="245"/>
      <c r="E4" s="141" t="s">
        <v>136</v>
      </c>
      <c r="F4" s="141" t="s">
        <v>137</v>
      </c>
      <c r="G4" s="141" t="s">
        <v>138</v>
      </c>
      <c r="H4" s="141" t="s">
        <v>139</v>
      </c>
      <c r="I4" s="141" t="s">
        <v>140</v>
      </c>
      <c r="J4" s="141" t="s">
        <v>136</v>
      </c>
      <c r="K4" s="141" t="s">
        <v>137</v>
      </c>
      <c r="L4" s="141" t="s">
        <v>138</v>
      </c>
      <c r="M4" s="141" t="s">
        <v>139</v>
      </c>
      <c r="N4" s="141" t="s">
        <v>140</v>
      </c>
      <c r="O4" s="141" t="s">
        <v>141</v>
      </c>
      <c r="P4" s="141" t="s">
        <v>142</v>
      </c>
      <c r="Q4" s="141" t="s">
        <v>143</v>
      </c>
      <c r="R4" s="141" t="s">
        <v>144</v>
      </c>
      <c r="S4" s="141" t="s">
        <v>145</v>
      </c>
    </row>
    <row r="5" spans="2:19" ht="28.5" customHeight="1">
      <c r="B5" s="214"/>
      <c r="C5" s="215"/>
      <c r="D5" s="245"/>
      <c r="E5" s="181" t="s">
        <v>363</v>
      </c>
      <c r="F5" s="181" t="s">
        <v>364</v>
      </c>
      <c r="G5" s="181" t="s">
        <v>365</v>
      </c>
      <c r="H5" s="181" t="s">
        <v>366</v>
      </c>
      <c r="I5" s="181" t="s">
        <v>367</v>
      </c>
      <c r="J5" s="181" t="s">
        <v>368</v>
      </c>
      <c r="K5" s="181" t="s">
        <v>369</v>
      </c>
      <c r="L5" s="181" t="s">
        <v>370</v>
      </c>
      <c r="M5" s="181" t="s">
        <v>371</v>
      </c>
      <c r="N5" s="181" t="s">
        <v>372</v>
      </c>
      <c r="O5" s="181" t="s">
        <v>373</v>
      </c>
      <c r="P5" s="181" t="s">
        <v>374</v>
      </c>
      <c r="Q5" s="181" t="s">
        <v>375</v>
      </c>
      <c r="R5" s="181" t="s">
        <v>376</v>
      </c>
      <c r="S5" s="181" t="s">
        <v>377</v>
      </c>
    </row>
    <row r="6" spans="2:19" ht="15" customHeight="1">
      <c r="B6" s="193" t="s">
        <v>2</v>
      </c>
      <c r="C6" s="194"/>
      <c r="D6" s="33">
        <v>4048</v>
      </c>
      <c r="E6" s="33">
        <v>1224</v>
      </c>
      <c r="F6" s="33">
        <v>1051</v>
      </c>
      <c r="G6" s="33">
        <v>816</v>
      </c>
      <c r="H6" s="33">
        <v>540</v>
      </c>
      <c r="I6" s="33">
        <v>417</v>
      </c>
      <c r="J6" s="34">
        <v>638</v>
      </c>
      <c r="K6" s="33">
        <v>586</v>
      </c>
      <c r="L6" s="33">
        <v>518</v>
      </c>
      <c r="M6" s="33">
        <v>533</v>
      </c>
      <c r="N6" s="33">
        <v>469</v>
      </c>
      <c r="O6" s="33">
        <v>347</v>
      </c>
      <c r="P6" s="33">
        <v>316</v>
      </c>
      <c r="Q6" s="33">
        <v>224</v>
      </c>
      <c r="R6" s="33">
        <v>216</v>
      </c>
      <c r="S6" s="33">
        <v>201</v>
      </c>
    </row>
    <row r="7" spans="2:19" ht="15" customHeight="1">
      <c r="B7" s="195" t="s">
        <v>3</v>
      </c>
      <c r="C7" s="196"/>
      <c r="D7" s="34">
        <v>2990</v>
      </c>
      <c r="E7" s="35">
        <v>850</v>
      </c>
      <c r="F7" s="35">
        <v>757</v>
      </c>
      <c r="G7" s="35">
        <v>614</v>
      </c>
      <c r="H7" s="35">
        <v>423</v>
      </c>
      <c r="I7" s="35">
        <v>346</v>
      </c>
      <c r="J7" s="34">
        <v>452</v>
      </c>
      <c r="K7" s="35">
        <v>398</v>
      </c>
      <c r="L7" s="35">
        <v>378</v>
      </c>
      <c r="M7" s="35">
        <v>379</v>
      </c>
      <c r="N7" s="35">
        <v>361</v>
      </c>
      <c r="O7" s="35">
        <v>253</v>
      </c>
      <c r="P7" s="35">
        <v>248</v>
      </c>
      <c r="Q7" s="35">
        <v>175</v>
      </c>
      <c r="R7" s="35">
        <v>189</v>
      </c>
      <c r="S7" s="35">
        <v>157</v>
      </c>
    </row>
    <row r="8" spans="2:19" ht="15" customHeight="1">
      <c r="B8" s="17"/>
      <c r="C8" s="9" t="s">
        <v>83</v>
      </c>
      <c r="D8" s="36">
        <v>1608</v>
      </c>
      <c r="E8" s="37">
        <v>396</v>
      </c>
      <c r="F8" s="37">
        <v>349</v>
      </c>
      <c r="G8" s="37">
        <v>362</v>
      </c>
      <c r="H8" s="37">
        <v>249</v>
      </c>
      <c r="I8" s="37">
        <v>252</v>
      </c>
      <c r="J8" s="36">
        <v>193</v>
      </c>
      <c r="K8" s="37">
        <v>203</v>
      </c>
      <c r="L8" s="37">
        <v>173</v>
      </c>
      <c r="M8" s="37">
        <v>176</v>
      </c>
      <c r="N8" s="37">
        <v>210</v>
      </c>
      <c r="O8" s="37">
        <v>152</v>
      </c>
      <c r="P8" s="37">
        <v>146</v>
      </c>
      <c r="Q8" s="37">
        <v>103</v>
      </c>
      <c r="R8" s="37">
        <v>137</v>
      </c>
      <c r="S8" s="37">
        <v>115</v>
      </c>
    </row>
    <row r="9" spans="2:19" ht="15" customHeight="1">
      <c r="B9" s="17"/>
      <c r="C9" s="9" t="s">
        <v>84</v>
      </c>
      <c r="D9" s="36">
        <v>923</v>
      </c>
      <c r="E9" s="37">
        <v>316</v>
      </c>
      <c r="F9" s="37">
        <v>275</v>
      </c>
      <c r="G9" s="37">
        <v>159</v>
      </c>
      <c r="H9" s="37">
        <v>109</v>
      </c>
      <c r="I9" s="37">
        <v>64</v>
      </c>
      <c r="J9" s="36">
        <v>187</v>
      </c>
      <c r="K9" s="37">
        <v>129</v>
      </c>
      <c r="L9" s="37">
        <v>129</v>
      </c>
      <c r="M9" s="37">
        <v>146</v>
      </c>
      <c r="N9" s="37">
        <v>100</v>
      </c>
      <c r="O9" s="37">
        <v>59</v>
      </c>
      <c r="P9" s="37">
        <v>63</v>
      </c>
      <c r="Q9" s="37">
        <v>46</v>
      </c>
      <c r="R9" s="37">
        <v>32</v>
      </c>
      <c r="S9" s="37">
        <v>32</v>
      </c>
    </row>
    <row r="10" spans="2:19" ht="15" customHeight="1">
      <c r="B10" s="17"/>
      <c r="C10" s="9" t="s">
        <v>85</v>
      </c>
      <c r="D10" s="36">
        <v>459</v>
      </c>
      <c r="E10" s="37">
        <v>138</v>
      </c>
      <c r="F10" s="37">
        <v>133</v>
      </c>
      <c r="G10" s="37">
        <v>93</v>
      </c>
      <c r="H10" s="37">
        <v>65</v>
      </c>
      <c r="I10" s="37">
        <v>30</v>
      </c>
      <c r="J10" s="36">
        <v>72</v>
      </c>
      <c r="K10" s="37">
        <v>66</v>
      </c>
      <c r="L10" s="37">
        <v>76</v>
      </c>
      <c r="M10" s="37">
        <v>57</v>
      </c>
      <c r="N10" s="37">
        <v>51</v>
      </c>
      <c r="O10" s="37">
        <v>42</v>
      </c>
      <c r="P10" s="37">
        <v>39</v>
      </c>
      <c r="Q10" s="37">
        <v>26</v>
      </c>
      <c r="R10" s="37">
        <v>20</v>
      </c>
      <c r="S10" s="37">
        <v>10</v>
      </c>
    </row>
    <row r="11" spans="2:19" ht="15" customHeight="1">
      <c r="B11" s="197" t="s">
        <v>4</v>
      </c>
      <c r="C11" s="198"/>
      <c r="D11" s="38">
        <v>1058</v>
      </c>
      <c r="E11" s="39">
        <v>374</v>
      </c>
      <c r="F11" s="39">
        <v>294</v>
      </c>
      <c r="G11" s="39">
        <v>202</v>
      </c>
      <c r="H11" s="39">
        <v>117</v>
      </c>
      <c r="I11" s="39">
        <v>71</v>
      </c>
      <c r="J11" s="38">
        <v>186</v>
      </c>
      <c r="K11" s="39">
        <v>188</v>
      </c>
      <c r="L11" s="39">
        <v>140</v>
      </c>
      <c r="M11" s="39">
        <v>154</v>
      </c>
      <c r="N11" s="39">
        <v>108</v>
      </c>
      <c r="O11" s="39">
        <v>94</v>
      </c>
      <c r="P11" s="39">
        <v>68</v>
      </c>
      <c r="Q11" s="39">
        <v>49</v>
      </c>
      <c r="R11" s="39">
        <v>27</v>
      </c>
      <c r="S11" s="39">
        <v>44</v>
      </c>
    </row>
    <row r="12" spans="2:19" ht="15" customHeight="1">
      <c r="B12" s="195" t="s">
        <v>327</v>
      </c>
      <c r="C12" s="196"/>
      <c r="D12" s="33">
        <v>161</v>
      </c>
      <c r="E12" s="33">
        <v>65</v>
      </c>
      <c r="F12" s="33">
        <v>59</v>
      </c>
      <c r="G12" s="33">
        <v>17</v>
      </c>
      <c r="H12" s="33">
        <v>13</v>
      </c>
      <c r="I12" s="33">
        <v>7</v>
      </c>
      <c r="J12" s="36">
        <v>32</v>
      </c>
      <c r="K12" s="33">
        <v>33</v>
      </c>
      <c r="L12" s="33">
        <v>31</v>
      </c>
      <c r="M12" s="33">
        <v>28</v>
      </c>
      <c r="N12" s="33">
        <v>12</v>
      </c>
      <c r="O12" s="33">
        <v>5</v>
      </c>
      <c r="P12" s="33">
        <v>9</v>
      </c>
      <c r="Q12" s="33">
        <v>4</v>
      </c>
      <c r="R12" s="33">
        <v>2</v>
      </c>
      <c r="S12" s="33">
        <v>5</v>
      </c>
    </row>
    <row r="13" spans="2:19" ht="15" customHeight="1">
      <c r="B13" s="195" t="s">
        <v>328</v>
      </c>
      <c r="C13" s="196"/>
      <c r="D13" s="33">
        <v>108</v>
      </c>
      <c r="E13" s="33">
        <v>40</v>
      </c>
      <c r="F13" s="33">
        <v>23</v>
      </c>
      <c r="G13" s="33">
        <v>25</v>
      </c>
      <c r="H13" s="33">
        <v>14</v>
      </c>
      <c r="I13" s="33">
        <v>6</v>
      </c>
      <c r="J13" s="36">
        <v>19</v>
      </c>
      <c r="K13" s="33">
        <v>21</v>
      </c>
      <c r="L13" s="33">
        <v>9</v>
      </c>
      <c r="M13" s="33">
        <v>14</v>
      </c>
      <c r="N13" s="33">
        <v>17</v>
      </c>
      <c r="O13" s="33">
        <v>8</v>
      </c>
      <c r="P13" s="33">
        <v>11</v>
      </c>
      <c r="Q13" s="33">
        <v>3</v>
      </c>
      <c r="R13" s="33">
        <v>1</v>
      </c>
      <c r="S13" s="33">
        <v>5</v>
      </c>
    </row>
    <row r="14" spans="2:19" ht="15" customHeight="1">
      <c r="B14" s="195" t="s">
        <v>329</v>
      </c>
      <c r="C14" s="196"/>
      <c r="D14" s="33">
        <v>196</v>
      </c>
      <c r="E14" s="33">
        <v>89</v>
      </c>
      <c r="F14" s="33">
        <v>39</v>
      </c>
      <c r="G14" s="33">
        <v>29</v>
      </c>
      <c r="H14" s="33">
        <v>15</v>
      </c>
      <c r="I14" s="33">
        <v>24</v>
      </c>
      <c r="J14" s="36">
        <v>47</v>
      </c>
      <c r="K14" s="33">
        <v>42</v>
      </c>
      <c r="L14" s="33">
        <v>20</v>
      </c>
      <c r="M14" s="33">
        <v>19</v>
      </c>
      <c r="N14" s="33">
        <v>16</v>
      </c>
      <c r="O14" s="33">
        <v>13</v>
      </c>
      <c r="P14" s="33">
        <v>5</v>
      </c>
      <c r="Q14" s="33">
        <v>10</v>
      </c>
      <c r="R14" s="33">
        <v>6</v>
      </c>
      <c r="S14" s="33">
        <v>18</v>
      </c>
    </row>
    <row r="15" spans="2:19" ht="15" customHeight="1">
      <c r="B15" s="195" t="s">
        <v>330</v>
      </c>
      <c r="C15" s="196"/>
      <c r="D15" s="33">
        <v>1877</v>
      </c>
      <c r="E15" s="33">
        <v>480</v>
      </c>
      <c r="F15" s="33">
        <v>436</v>
      </c>
      <c r="G15" s="33">
        <v>415</v>
      </c>
      <c r="H15" s="33">
        <v>277</v>
      </c>
      <c r="I15" s="33">
        <v>269</v>
      </c>
      <c r="J15" s="36">
        <v>229</v>
      </c>
      <c r="K15" s="33">
        <v>251</v>
      </c>
      <c r="L15" s="33">
        <v>223</v>
      </c>
      <c r="M15" s="33">
        <v>213</v>
      </c>
      <c r="N15" s="33">
        <v>235</v>
      </c>
      <c r="O15" s="33">
        <v>180</v>
      </c>
      <c r="P15" s="33">
        <v>164</v>
      </c>
      <c r="Q15" s="33">
        <v>113</v>
      </c>
      <c r="R15" s="33">
        <v>147</v>
      </c>
      <c r="S15" s="33">
        <v>122</v>
      </c>
    </row>
    <row r="16" spans="2:19" ht="15" customHeight="1">
      <c r="B16" s="195" t="s">
        <v>331</v>
      </c>
      <c r="C16" s="196"/>
      <c r="D16" s="33">
        <v>362</v>
      </c>
      <c r="E16" s="33">
        <v>110</v>
      </c>
      <c r="F16" s="33">
        <v>104</v>
      </c>
      <c r="G16" s="33">
        <v>75</v>
      </c>
      <c r="H16" s="33">
        <v>50</v>
      </c>
      <c r="I16" s="33">
        <v>23</v>
      </c>
      <c r="J16" s="36">
        <v>61</v>
      </c>
      <c r="K16" s="33">
        <v>49</v>
      </c>
      <c r="L16" s="33">
        <v>54</v>
      </c>
      <c r="M16" s="33">
        <v>50</v>
      </c>
      <c r="N16" s="33">
        <v>44</v>
      </c>
      <c r="O16" s="33">
        <v>31</v>
      </c>
      <c r="P16" s="33">
        <v>30</v>
      </c>
      <c r="Q16" s="33">
        <v>20</v>
      </c>
      <c r="R16" s="33">
        <v>16</v>
      </c>
      <c r="S16" s="33">
        <v>7</v>
      </c>
    </row>
    <row r="17" spans="2:19" ht="15" customHeight="1">
      <c r="B17" s="195" t="s">
        <v>332</v>
      </c>
      <c r="C17" s="196"/>
      <c r="D17" s="33">
        <v>36</v>
      </c>
      <c r="E17" s="33">
        <v>12</v>
      </c>
      <c r="F17" s="33">
        <v>14</v>
      </c>
      <c r="G17" s="33">
        <v>5</v>
      </c>
      <c r="H17" s="33">
        <v>4</v>
      </c>
      <c r="I17" s="33">
        <v>1</v>
      </c>
      <c r="J17" s="36">
        <v>8</v>
      </c>
      <c r="K17" s="33">
        <v>4</v>
      </c>
      <c r="L17" s="33">
        <v>4</v>
      </c>
      <c r="M17" s="33">
        <v>10</v>
      </c>
      <c r="N17" s="33">
        <v>3</v>
      </c>
      <c r="O17" s="33">
        <v>2</v>
      </c>
      <c r="P17" s="33">
        <v>4</v>
      </c>
      <c r="Q17" s="33">
        <v>0</v>
      </c>
      <c r="R17" s="33">
        <v>1</v>
      </c>
      <c r="S17" s="33">
        <v>0</v>
      </c>
    </row>
    <row r="18" spans="2:19" ht="15" customHeight="1">
      <c r="B18" s="195" t="s">
        <v>333</v>
      </c>
      <c r="C18" s="196"/>
      <c r="D18" s="33">
        <v>923</v>
      </c>
      <c r="E18" s="33">
        <v>316</v>
      </c>
      <c r="F18" s="33">
        <v>275</v>
      </c>
      <c r="G18" s="33">
        <v>159</v>
      </c>
      <c r="H18" s="33">
        <v>109</v>
      </c>
      <c r="I18" s="33">
        <v>64</v>
      </c>
      <c r="J18" s="36">
        <v>187</v>
      </c>
      <c r="K18" s="33">
        <v>129</v>
      </c>
      <c r="L18" s="33">
        <v>129</v>
      </c>
      <c r="M18" s="33">
        <v>146</v>
      </c>
      <c r="N18" s="33">
        <v>100</v>
      </c>
      <c r="O18" s="33">
        <v>59</v>
      </c>
      <c r="P18" s="33">
        <v>63</v>
      </c>
      <c r="Q18" s="33">
        <v>46</v>
      </c>
      <c r="R18" s="33">
        <v>32</v>
      </c>
      <c r="S18" s="33">
        <v>32</v>
      </c>
    </row>
    <row r="19" spans="2:19" ht="15" customHeight="1">
      <c r="B19" s="195" t="s">
        <v>334</v>
      </c>
      <c r="C19" s="196"/>
      <c r="D19" s="33">
        <v>108</v>
      </c>
      <c r="E19" s="33">
        <v>29</v>
      </c>
      <c r="F19" s="33">
        <v>38</v>
      </c>
      <c r="G19" s="33">
        <v>24</v>
      </c>
      <c r="H19" s="33">
        <v>11</v>
      </c>
      <c r="I19" s="33">
        <v>6</v>
      </c>
      <c r="J19" s="36">
        <v>16</v>
      </c>
      <c r="K19" s="33">
        <v>13</v>
      </c>
      <c r="L19" s="33">
        <v>17</v>
      </c>
      <c r="M19" s="33">
        <v>21</v>
      </c>
      <c r="N19" s="33">
        <v>8</v>
      </c>
      <c r="O19" s="33">
        <v>16</v>
      </c>
      <c r="P19" s="33">
        <v>5</v>
      </c>
      <c r="Q19" s="33">
        <v>6</v>
      </c>
      <c r="R19" s="33">
        <v>5</v>
      </c>
      <c r="S19" s="33">
        <v>1</v>
      </c>
    </row>
    <row r="20" spans="2:19" ht="15" customHeight="1">
      <c r="B20" s="195" t="s">
        <v>335</v>
      </c>
      <c r="C20" s="196"/>
      <c r="D20" s="33">
        <v>50</v>
      </c>
      <c r="E20" s="33">
        <v>21</v>
      </c>
      <c r="F20" s="33">
        <v>12</v>
      </c>
      <c r="G20" s="33">
        <v>11</v>
      </c>
      <c r="H20" s="33">
        <v>5</v>
      </c>
      <c r="I20" s="33">
        <v>1</v>
      </c>
      <c r="J20" s="36">
        <v>6</v>
      </c>
      <c r="K20" s="33">
        <v>15</v>
      </c>
      <c r="L20" s="33">
        <v>5</v>
      </c>
      <c r="M20" s="33">
        <v>7</v>
      </c>
      <c r="N20" s="33">
        <v>8</v>
      </c>
      <c r="O20" s="33">
        <v>3</v>
      </c>
      <c r="P20" s="33">
        <v>3</v>
      </c>
      <c r="Q20" s="33">
        <v>2</v>
      </c>
      <c r="R20" s="33">
        <v>1</v>
      </c>
      <c r="S20" s="33">
        <v>0</v>
      </c>
    </row>
    <row r="21" spans="2:19" ht="15" customHeight="1">
      <c r="B21" s="195" t="s">
        <v>358</v>
      </c>
      <c r="C21" s="196"/>
      <c r="D21" s="33">
        <v>106</v>
      </c>
      <c r="E21" s="33">
        <v>15</v>
      </c>
      <c r="F21" s="33">
        <v>27</v>
      </c>
      <c r="G21" s="33">
        <v>32</v>
      </c>
      <c r="H21" s="33">
        <v>23</v>
      </c>
      <c r="I21" s="33">
        <v>9</v>
      </c>
      <c r="J21" s="36">
        <v>11</v>
      </c>
      <c r="K21" s="33">
        <v>4</v>
      </c>
      <c r="L21" s="33">
        <v>11</v>
      </c>
      <c r="M21" s="33">
        <v>16</v>
      </c>
      <c r="N21" s="33">
        <v>14</v>
      </c>
      <c r="O21" s="33">
        <v>18</v>
      </c>
      <c r="P21" s="33">
        <v>16</v>
      </c>
      <c r="Q21" s="33">
        <v>7</v>
      </c>
      <c r="R21" s="33">
        <v>3</v>
      </c>
      <c r="S21" s="33">
        <v>6</v>
      </c>
    </row>
    <row r="22" spans="2:19" ht="15" customHeight="1">
      <c r="B22" s="197" t="s">
        <v>336</v>
      </c>
      <c r="C22" s="198"/>
      <c r="D22" s="33">
        <v>121</v>
      </c>
      <c r="E22" s="33">
        <v>47</v>
      </c>
      <c r="F22" s="33">
        <v>24</v>
      </c>
      <c r="G22" s="33">
        <v>24</v>
      </c>
      <c r="H22" s="33">
        <v>19</v>
      </c>
      <c r="I22" s="33">
        <v>7</v>
      </c>
      <c r="J22" s="36">
        <v>22</v>
      </c>
      <c r="K22" s="33">
        <v>25</v>
      </c>
      <c r="L22" s="33">
        <v>15</v>
      </c>
      <c r="M22" s="33">
        <v>9</v>
      </c>
      <c r="N22" s="33">
        <v>12</v>
      </c>
      <c r="O22" s="33">
        <v>12</v>
      </c>
      <c r="P22" s="33">
        <v>6</v>
      </c>
      <c r="Q22" s="33">
        <v>13</v>
      </c>
      <c r="R22" s="33">
        <v>2</v>
      </c>
      <c r="S22" s="33">
        <v>5</v>
      </c>
    </row>
    <row r="23" spans="2:19" ht="15" customHeight="1">
      <c r="B23" s="195" t="s">
        <v>5</v>
      </c>
      <c r="C23" s="196"/>
      <c r="D23" s="34">
        <v>161</v>
      </c>
      <c r="E23" s="35">
        <v>65</v>
      </c>
      <c r="F23" s="35">
        <v>59</v>
      </c>
      <c r="G23" s="35">
        <v>17</v>
      </c>
      <c r="H23" s="35">
        <v>13</v>
      </c>
      <c r="I23" s="35">
        <v>7</v>
      </c>
      <c r="J23" s="34">
        <v>32</v>
      </c>
      <c r="K23" s="35">
        <v>33</v>
      </c>
      <c r="L23" s="35">
        <v>31</v>
      </c>
      <c r="M23" s="35">
        <v>28</v>
      </c>
      <c r="N23" s="35">
        <v>12</v>
      </c>
      <c r="O23" s="35">
        <v>5</v>
      </c>
      <c r="P23" s="35">
        <v>9</v>
      </c>
      <c r="Q23" s="35">
        <v>4</v>
      </c>
      <c r="R23" s="35">
        <v>2</v>
      </c>
      <c r="S23" s="35">
        <v>5</v>
      </c>
    </row>
    <row r="24" spans="2:19" ht="15" customHeight="1">
      <c r="B24" s="195" t="s">
        <v>6</v>
      </c>
      <c r="C24" s="196"/>
      <c r="D24" s="36">
        <v>11</v>
      </c>
      <c r="E24" s="37">
        <v>5</v>
      </c>
      <c r="F24" s="37">
        <v>2</v>
      </c>
      <c r="G24" s="37">
        <v>1</v>
      </c>
      <c r="H24" s="37">
        <v>3</v>
      </c>
      <c r="I24" s="37">
        <v>0</v>
      </c>
      <c r="J24" s="36">
        <v>1</v>
      </c>
      <c r="K24" s="37">
        <v>4</v>
      </c>
      <c r="L24" s="37">
        <v>0</v>
      </c>
      <c r="M24" s="37">
        <v>2</v>
      </c>
      <c r="N24" s="37">
        <v>0</v>
      </c>
      <c r="O24" s="37">
        <v>1</v>
      </c>
      <c r="P24" s="37">
        <v>2</v>
      </c>
      <c r="Q24" s="37">
        <v>1</v>
      </c>
      <c r="R24" s="37">
        <v>0</v>
      </c>
      <c r="S24" s="37">
        <v>0</v>
      </c>
    </row>
    <row r="25" spans="2:19" ht="15" customHeight="1">
      <c r="B25" s="195" t="s">
        <v>7</v>
      </c>
      <c r="C25" s="196"/>
      <c r="D25" s="36">
        <v>19</v>
      </c>
      <c r="E25" s="37">
        <v>7</v>
      </c>
      <c r="F25" s="37">
        <v>4</v>
      </c>
      <c r="G25" s="37">
        <v>6</v>
      </c>
      <c r="H25" s="37">
        <v>1</v>
      </c>
      <c r="I25" s="37">
        <v>1</v>
      </c>
      <c r="J25" s="36">
        <v>3</v>
      </c>
      <c r="K25" s="37">
        <v>4</v>
      </c>
      <c r="L25" s="37">
        <v>1</v>
      </c>
      <c r="M25" s="37">
        <v>3</v>
      </c>
      <c r="N25" s="37">
        <v>4</v>
      </c>
      <c r="O25" s="37">
        <v>2</v>
      </c>
      <c r="P25" s="37">
        <v>1</v>
      </c>
      <c r="Q25" s="37">
        <v>0</v>
      </c>
      <c r="R25" s="37">
        <v>0</v>
      </c>
      <c r="S25" s="37">
        <v>1</v>
      </c>
    </row>
    <row r="26" spans="2:19" ht="15" customHeight="1">
      <c r="B26" s="195" t="s">
        <v>8</v>
      </c>
      <c r="C26" s="196"/>
      <c r="D26" s="36">
        <v>41</v>
      </c>
      <c r="E26" s="37">
        <v>13</v>
      </c>
      <c r="F26" s="37">
        <v>9</v>
      </c>
      <c r="G26" s="37">
        <v>9</v>
      </c>
      <c r="H26" s="37">
        <v>7</v>
      </c>
      <c r="I26" s="37">
        <v>3</v>
      </c>
      <c r="J26" s="36">
        <v>7</v>
      </c>
      <c r="K26" s="37">
        <v>6</v>
      </c>
      <c r="L26" s="37">
        <v>3</v>
      </c>
      <c r="M26" s="37">
        <v>6</v>
      </c>
      <c r="N26" s="37">
        <v>7</v>
      </c>
      <c r="O26" s="37">
        <v>2</v>
      </c>
      <c r="P26" s="37">
        <v>5</v>
      </c>
      <c r="Q26" s="37">
        <v>2</v>
      </c>
      <c r="R26" s="37">
        <v>1</v>
      </c>
      <c r="S26" s="37">
        <v>2</v>
      </c>
    </row>
    <row r="27" spans="2:19" ht="15" customHeight="1">
      <c r="B27" s="195" t="s">
        <v>9</v>
      </c>
      <c r="C27" s="196"/>
      <c r="D27" s="36">
        <v>20</v>
      </c>
      <c r="E27" s="37">
        <v>10</v>
      </c>
      <c r="F27" s="37">
        <v>5</v>
      </c>
      <c r="G27" s="37">
        <v>3</v>
      </c>
      <c r="H27" s="37">
        <v>1</v>
      </c>
      <c r="I27" s="37">
        <v>1</v>
      </c>
      <c r="J27" s="36">
        <v>6</v>
      </c>
      <c r="K27" s="37">
        <v>4</v>
      </c>
      <c r="L27" s="37">
        <v>3</v>
      </c>
      <c r="M27" s="37">
        <v>2</v>
      </c>
      <c r="N27" s="37">
        <v>2</v>
      </c>
      <c r="O27" s="37">
        <v>1</v>
      </c>
      <c r="P27" s="37">
        <v>1</v>
      </c>
      <c r="Q27" s="37">
        <v>0</v>
      </c>
      <c r="R27" s="37">
        <v>0</v>
      </c>
      <c r="S27" s="37">
        <v>1</v>
      </c>
    </row>
    <row r="28" spans="2:19" ht="15" customHeight="1">
      <c r="B28" s="195" t="s">
        <v>10</v>
      </c>
      <c r="C28" s="196"/>
      <c r="D28" s="36">
        <v>2</v>
      </c>
      <c r="E28" s="37">
        <v>1</v>
      </c>
      <c r="F28" s="37">
        <v>0</v>
      </c>
      <c r="G28" s="37">
        <v>1</v>
      </c>
      <c r="H28" s="37">
        <v>0</v>
      </c>
      <c r="I28" s="37">
        <v>0</v>
      </c>
      <c r="J28" s="36">
        <v>0</v>
      </c>
      <c r="K28" s="37">
        <v>1</v>
      </c>
      <c r="L28" s="37">
        <v>0</v>
      </c>
      <c r="M28" s="37">
        <v>0</v>
      </c>
      <c r="N28" s="37">
        <v>1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</row>
    <row r="29" spans="2:19" ht="15" customHeight="1">
      <c r="B29" s="195" t="s">
        <v>11</v>
      </c>
      <c r="C29" s="196"/>
      <c r="D29" s="36">
        <v>15</v>
      </c>
      <c r="E29" s="37">
        <v>4</v>
      </c>
      <c r="F29" s="37">
        <v>3</v>
      </c>
      <c r="G29" s="37">
        <v>5</v>
      </c>
      <c r="H29" s="37">
        <v>2</v>
      </c>
      <c r="I29" s="37">
        <v>1</v>
      </c>
      <c r="J29" s="36">
        <v>2</v>
      </c>
      <c r="K29" s="37">
        <v>2</v>
      </c>
      <c r="L29" s="37">
        <v>2</v>
      </c>
      <c r="M29" s="37">
        <v>1</v>
      </c>
      <c r="N29" s="37">
        <v>3</v>
      </c>
      <c r="O29" s="37">
        <v>2</v>
      </c>
      <c r="P29" s="37">
        <v>2</v>
      </c>
      <c r="Q29" s="37">
        <v>0</v>
      </c>
      <c r="R29" s="37">
        <v>0</v>
      </c>
      <c r="S29" s="37">
        <v>1</v>
      </c>
    </row>
    <row r="30" spans="2:19" ht="15" customHeight="1">
      <c r="B30" s="195" t="s">
        <v>12</v>
      </c>
      <c r="C30" s="196"/>
      <c r="D30" s="36">
        <v>109</v>
      </c>
      <c r="E30" s="37">
        <v>44</v>
      </c>
      <c r="F30" s="37">
        <v>33</v>
      </c>
      <c r="G30" s="37">
        <v>20</v>
      </c>
      <c r="H30" s="37">
        <v>7</v>
      </c>
      <c r="I30" s="37">
        <v>5</v>
      </c>
      <c r="J30" s="36">
        <v>21</v>
      </c>
      <c r="K30" s="37">
        <v>23</v>
      </c>
      <c r="L30" s="37">
        <v>16</v>
      </c>
      <c r="M30" s="37">
        <v>17</v>
      </c>
      <c r="N30" s="37">
        <v>10</v>
      </c>
      <c r="O30" s="37">
        <v>10</v>
      </c>
      <c r="P30" s="37">
        <v>7</v>
      </c>
      <c r="Q30" s="37">
        <v>0</v>
      </c>
      <c r="R30" s="37">
        <v>4</v>
      </c>
      <c r="S30" s="37">
        <v>1</v>
      </c>
    </row>
    <row r="31" spans="2:19" ht="15" customHeight="1">
      <c r="B31" s="195" t="s">
        <v>13</v>
      </c>
      <c r="C31" s="196"/>
      <c r="D31" s="36">
        <v>70</v>
      </c>
      <c r="E31" s="37">
        <v>23</v>
      </c>
      <c r="F31" s="37">
        <v>18</v>
      </c>
      <c r="G31" s="37">
        <v>11</v>
      </c>
      <c r="H31" s="37">
        <v>6</v>
      </c>
      <c r="I31" s="37">
        <v>12</v>
      </c>
      <c r="J31" s="36">
        <v>12</v>
      </c>
      <c r="K31" s="37">
        <v>11</v>
      </c>
      <c r="L31" s="37">
        <v>11</v>
      </c>
      <c r="M31" s="37">
        <v>7</v>
      </c>
      <c r="N31" s="37">
        <v>6</v>
      </c>
      <c r="O31" s="37">
        <v>5</v>
      </c>
      <c r="P31" s="37">
        <v>1</v>
      </c>
      <c r="Q31" s="37">
        <v>5</v>
      </c>
      <c r="R31" s="37">
        <v>3</v>
      </c>
      <c r="S31" s="37">
        <v>9</v>
      </c>
    </row>
    <row r="32" spans="2:19" ht="15" customHeight="1">
      <c r="B32" s="195" t="s">
        <v>14</v>
      </c>
      <c r="C32" s="196"/>
      <c r="D32" s="36">
        <v>56</v>
      </c>
      <c r="E32" s="37">
        <v>30</v>
      </c>
      <c r="F32" s="37">
        <v>8</v>
      </c>
      <c r="G32" s="37">
        <v>9</v>
      </c>
      <c r="H32" s="37">
        <v>6</v>
      </c>
      <c r="I32" s="37">
        <v>3</v>
      </c>
      <c r="J32" s="36">
        <v>11</v>
      </c>
      <c r="K32" s="37">
        <v>19</v>
      </c>
      <c r="L32" s="37">
        <v>4</v>
      </c>
      <c r="M32" s="37">
        <v>4</v>
      </c>
      <c r="N32" s="37">
        <v>6</v>
      </c>
      <c r="O32" s="37">
        <v>3</v>
      </c>
      <c r="P32" s="37">
        <v>4</v>
      </c>
      <c r="Q32" s="37">
        <v>2</v>
      </c>
      <c r="R32" s="37">
        <v>2</v>
      </c>
      <c r="S32" s="37">
        <v>1</v>
      </c>
    </row>
    <row r="33" spans="2:19" ht="15" customHeight="1">
      <c r="B33" s="195" t="s">
        <v>15</v>
      </c>
      <c r="C33" s="196"/>
      <c r="D33" s="36">
        <v>397</v>
      </c>
      <c r="E33" s="37">
        <v>142</v>
      </c>
      <c r="F33" s="37">
        <v>105</v>
      </c>
      <c r="G33" s="37">
        <v>87</v>
      </c>
      <c r="H33" s="37">
        <v>38</v>
      </c>
      <c r="I33" s="37">
        <v>25</v>
      </c>
      <c r="J33" s="36">
        <v>66</v>
      </c>
      <c r="K33" s="37">
        <v>76</v>
      </c>
      <c r="L33" s="37">
        <v>60</v>
      </c>
      <c r="M33" s="37">
        <v>45</v>
      </c>
      <c r="N33" s="37">
        <v>54</v>
      </c>
      <c r="O33" s="37">
        <v>33</v>
      </c>
      <c r="P33" s="37">
        <v>27</v>
      </c>
      <c r="Q33" s="37">
        <v>11</v>
      </c>
      <c r="R33" s="37">
        <v>15</v>
      </c>
      <c r="S33" s="37">
        <v>10</v>
      </c>
    </row>
    <row r="34" spans="2:19" ht="15" customHeight="1">
      <c r="B34" s="195" t="s">
        <v>16</v>
      </c>
      <c r="C34" s="196"/>
      <c r="D34" s="36">
        <v>291</v>
      </c>
      <c r="E34" s="37">
        <v>106</v>
      </c>
      <c r="F34" s="37">
        <v>69</v>
      </c>
      <c r="G34" s="37">
        <v>65</v>
      </c>
      <c r="H34" s="37">
        <v>24</v>
      </c>
      <c r="I34" s="37">
        <v>27</v>
      </c>
      <c r="J34" s="36">
        <v>62</v>
      </c>
      <c r="K34" s="37">
        <v>44</v>
      </c>
      <c r="L34" s="37">
        <v>35</v>
      </c>
      <c r="M34" s="37">
        <v>34</v>
      </c>
      <c r="N34" s="37">
        <v>44</v>
      </c>
      <c r="O34" s="37">
        <v>21</v>
      </c>
      <c r="P34" s="37">
        <v>14</v>
      </c>
      <c r="Q34" s="37">
        <v>10</v>
      </c>
      <c r="R34" s="37">
        <v>14</v>
      </c>
      <c r="S34" s="37">
        <v>13</v>
      </c>
    </row>
    <row r="35" spans="2:19" ht="15" customHeight="1">
      <c r="B35" s="195" t="s">
        <v>17</v>
      </c>
      <c r="C35" s="196"/>
      <c r="D35" s="36">
        <v>486</v>
      </c>
      <c r="E35" s="37">
        <v>59</v>
      </c>
      <c r="F35" s="37">
        <v>80</v>
      </c>
      <c r="G35" s="37">
        <v>107</v>
      </c>
      <c r="H35" s="37">
        <v>110</v>
      </c>
      <c r="I35" s="37">
        <v>130</v>
      </c>
      <c r="J35" s="36">
        <v>23</v>
      </c>
      <c r="K35" s="37">
        <v>36</v>
      </c>
      <c r="L35" s="37">
        <v>34</v>
      </c>
      <c r="M35" s="37">
        <v>46</v>
      </c>
      <c r="N35" s="37">
        <v>58</v>
      </c>
      <c r="O35" s="37">
        <v>49</v>
      </c>
      <c r="P35" s="37">
        <v>62</v>
      </c>
      <c r="Q35" s="37">
        <v>48</v>
      </c>
      <c r="R35" s="37">
        <v>69</v>
      </c>
      <c r="S35" s="37">
        <v>61</v>
      </c>
    </row>
    <row r="36" spans="2:19" ht="15" customHeight="1">
      <c r="B36" s="195" t="s">
        <v>18</v>
      </c>
      <c r="C36" s="196"/>
      <c r="D36" s="36">
        <v>434</v>
      </c>
      <c r="E36" s="37">
        <v>89</v>
      </c>
      <c r="F36" s="37">
        <v>95</v>
      </c>
      <c r="G36" s="37">
        <v>103</v>
      </c>
      <c r="H36" s="37">
        <v>77</v>
      </c>
      <c r="I36" s="37">
        <v>70</v>
      </c>
      <c r="J36" s="36">
        <v>42</v>
      </c>
      <c r="K36" s="37">
        <v>47</v>
      </c>
      <c r="L36" s="37">
        <v>44</v>
      </c>
      <c r="M36" s="37">
        <v>51</v>
      </c>
      <c r="N36" s="37">
        <v>54</v>
      </c>
      <c r="O36" s="37">
        <v>49</v>
      </c>
      <c r="P36" s="37">
        <v>43</v>
      </c>
      <c r="Q36" s="37">
        <v>34</v>
      </c>
      <c r="R36" s="37">
        <v>39</v>
      </c>
      <c r="S36" s="37">
        <v>31</v>
      </c>
    </row>
    <row r="37" spans="2:19" ht="15" customHeight="1">
      <c r="B37" s="195" t="s">
        <v>19</v>
      </c>
      <c r="C37" s="196"/>
      <c r="D37" s="36">
        <v>25</v>
      </c>
      <c r="E37" s="37">
        <v>17</v>
      </c>
      <c r="F37" s="37">
        <v>6</v>
      </c>
      <c r="G37" s="37">
        <v>1</v>
      </c>
      <c r="H37" s="37">
        <v>0</v>
      </c>
      <c r="I37" s="37">
        <v>1</v>
      </c>
      <c r="J37" s="36">
        <v>9</v>
      </c>
      <c r="K37" s="37">
        <v>8</v>
      </c>
      <c r="L37" s="37">
        <v>1</v>
      </c>
      <c r="M37" s="37">
        <v>5</v>
      </c>
      <c r="N37" s="37">
        <v>1</v>
      </c>
      <c r="O37" s="37">
        <v>0</v>
      </c>
      <c r="P37" s="37">
        <v>0</v>
      </c>
      <c r="Q37" s="37">
        <v>0</v>
      </c>
      <c r="R37" s="37">
        <v>0</v>
      </c>
      <c r="S37" s="37">
        <v>1</v>
      </c>
    </row>
    <row r="38" spans="2:19" ht="15" customHeight="1">
      <c r="B38" s="195" t="s">
        <v>20</v>
      </c>
      <c r="C38" s="196"/>
      <c r="D38" s="36">
        <v>8</v>
      </c>
      <c r="E38" s="37">
        <v>1</v>
      </c>
      <c r="F38" s="37">
        <v>4</v>
      </c>
      <c r="G38" s="37">
        <v>2</v>
      </c>
      <c r="H38" s="37">
        <v>0</v>
      </c>
      <c r="I38" s="37">
        <v>1</v>
      </c>
      <c r="J38" s="36">
        <v>1</v>
      </c>
      <c r="K38" s="37">
        <v>0</v>
      </c>
      <c r="L38" s="37">
        <v>1</v>
      </c>
      <c r="M38" s="37">
        <v>3</v>
      </c>
      <c r="N38" s="37">
        <v>2</v>
      </c>
      <c r="O38" s="37">
        <v>0</v>
      </c>
      <c r="P38" s="37">
        <v>0</v>
      </c>
      <c r="Q38" s="37">
        <v>0</v>
      </c>
      <c r="R38" s="37">
        <v>1</v>
      </c>
      <c r="S38" s="37">
        <v>0</v>
      </c>
    </row>
    <row r="39" spans="2:19" ht="15" customHeight="1">
      <c r="B39" s="195" t="s">
        <v>21</v>
      </c>
      <c r="C39" s="196"/>
      <c r="D39" s="87">
        <v>14</v>
      </c>
      <c r="E39" s="88">
        <v>8</v>
      </c>
      <c r="F39" s="88">
        <v>4</v>
      </c>
      <c r="G39" s="88">
        <v>2</v>
      </c>
      <c r="H39" s="88">
        <v>0</v>
      </c>
      <c r="I39" s="88">
        <v>0</v>
      </c>
      <c r="J39" s="87">
        <v>6</v>
      </c>
      <c r="K39" s="88">
        <v>2</v>
      </c>
      <c r="L39" s="88">
        <v>1</v>
      </c>
      <c r="M39" s="88">
        <v>3</v>
      </c>
      <c r="N39" s="88">
        <v>0</v>
      </c>
      <c r="O39" s="88">
        <v>2</v>
      </c>
      <c r="P39" s="88">
        <v>0</v>
      </c>
      <c r="Q39" s="88">
        <v>0</v>
      </c>
      <c r="R39" s="88">
        <v>0</v>
      </c>
      <c r="S39" s="88">
        <v>0</v>
      </c>
    </row>
    <row r="40" spans="2:19" ht="15" customHeight="1">
      <c r="B40" s="195" t="s">
        <v>22</v>
      </c>
      <c r="C40" s="196"/>
      <c r="D40" s="87">
        <v>14</v>
      </c>
      <c r="E40" s="88">
        <v>3</v>
      </c>
      <c r="F40" s="88">
        <v>6</v>
      </c>
      <c r="G40" s="88">
        <v>1</v>
      </c>
      <c r="H40" s="88">
        <v>4</v>
      </c>
      <c r="I40" s="88">
        <v>0</v>
      </c>
      <c r="J40" s="87">
        <v>1</v>
      </c>
      <c r="K40" s="88">
        <v>2</v>
      </c>
      <c r="L40" s="88">
        <v>2</v>
      </c>
      <c r="M40" s="88">
        <v>4</v>
      </c>
      <c r="N40" s="88">
        <v>1</v>
      </c>
      <c r="O40" s="88">
        <v>0</v>
      </c>
      <c r="P40" s="88">
        <v>4</v>
      </c>
      <c r="Q40" s="88">
        <v>0</v>
      </c>
      <c r="R40" s="88">
        <v>0</v>
      </c>
      <c r="S40" s="88">
        <v>0</v>
      </c>
    </row>
    <row r="41" spans="2:19" ht="15" customHeight="1">
      <c r="B41" s="195" t="s">
        <v>23</v>
      </c>
      <c r="C41" s="196"/>
      <c r="D41" s="36">
        <v>63</v>
      </c>
      <c r="E41" s="37">
        <v>12</v>
      </c>
      <c r="F41" s="37">
        <v>25</v>
      </c>
      <c r="G41" s="37">
        <v>15</v>
      </c>
      <c r="H41" s="37">
        <v>6</v>
      </c>
      <c r="I41" s="37">
        <v>5</v>
      </c>
      <c r="J41" s="36">
        <v>4</v>
      </c>
      <c r="K41" s="37">
        <v>8</v>
      </c>
      <c r="L41" s="37">
        <v>12</v>
      </c>
      <c r="M41" s="37">
        <v>13</v>
      </c>
      <c r="N41" s="37">
        <v>8</v>
      </c>
      <c r="O41" s="37">
        <v>7</v>
      </c>
      <c r="P41" s="37">
        <v>2</v>
      </c>
      <c r="Q41" s="37">
        <v>4</v>
      </c>
      <c r="R41" s="37">
        <v>2</v>
      </c>
      <c r="S41" s="37">
        <v>3</v>
      </c>
    </row>
    <row r="42" spans="2:19" ht="15" customHeight="1">
      <c r="B42" s="195" t="s">
        <v>24</v>
      </c>
      <c r="C42" s="196"/>
      <c r="D42" s="36">
        <v>45</v>
      </c>
      <c r="E42" s="37">
        <v>19</v>
      </c>
      <c r="F42" s="37">
        <v>7</v>
      </c>
      <c r="G42" s="37">
        <v>8</v>
      </c>
      <c r="H42" s="37">
        <v>3</v>
      </c>
      <c r="I42" s="37">
        <v>8</v>
      </c>
      <c r="J42" s="36">
        <v>15</v>
      </c>
      <c r="K42" s="37">
        <v>4</v>
      </c>
      <c r="L42" s="37">
        <v>4</v>
      </c>
      <c r="M42" s="37">
        <v>3</v>
      </c>
      <c r="N42" s="37">
        <v>3</v>
      </c>
      <c r="O42" s="37">
        <v>5</v>
      </c>
      <c r="P42" s="37">
        <v>0</v>
      </c>
      <c r="Q42" s="37">
        <v>3</v>
      </c>
      <c r="R42" s="37">
        <v>1</v>
      </c>
      <c r="S42" s="37">
        <v>7</v>
      </c>
    </row>
    <row r="43" spans="2:19" ht="15" customHeight="1">
      <c r="B43" s="195" t="s">
        <v>25</v>
      </c>
      <c r="C43" s="196"/>
      <c r="D43" s="36">
        <v>90</v>
      </c>
      <c r="E43" s="37">
        <v>41</v>
      </c>
      <c r="F43" s="37">
        <v>21</v>
      </c>
      <c r="G43" s="37">
        <v>17</v>
      </c>
      <c r="H43" s="37">
        <v>9</v>
      </c>
      <c r="I43" s="37">
        <v>2</v>
      </c>
      <c r="J43" s="36">
        <v>25</v>
      </c>
      <c r="K43" s="37">
        <v>16</v>
      </c>
      <c r="L43" s="37">
        <v>14</v>
      </c>
      <c r="M43" s="37">
        <v>7</v>
      </c>
      <c r="N43" s="37">
        <v>15</v>
      </c>
      <c r="O43" s="37">
        <v>2</v>
      </c>
      <c r="P43" s="37">
        <v>7</v>
      </c>
      <c r="Q43" s="37">
        <v>2</v>
      </c>
      <c r="R43" s="37">
        <v>1</v>
      </c>
      <c r="S43" s="37">
        <v>1</v>
      </c>
    </row>
    <row r="44" spans="2:19" ht="15" customHeight="1">
      <c r="B44" s="195" t="s">
        <v>26</v>
      </c>
      <c r="C44" s="196"/>
      <c r="D44" s="36">
        <v>97</v>
      </c>
      <c r="E44" s="37">
        <v>28</v>
      </c>
      <c r="F44" s="37">
        <v>29</v>
      </c>
      <c r="G44" s="37">
        <v>18</v>
      </c>
      <c r="H44" s="37">
        <v>15</v>
      </c>
      <c r="I44" s="37">
        <v>7</v>
      </c>
      <c r="J44" s="36">
        <v>11</v>
      </c>
      <c r="K44" s="37">
        <v>17</v>
      </c>
      <c r="L44" s="37">
        <v>22</v>
      </c>
      <c r="M44" s="37">
        <v>7</v>
      </c>
      <c r="N44" s="37">
        <v>7</v>
      </c>
      <c r="O44" s="37">
        <v>11</v>
      </c>
      <c r="P44" s="37">
        <v>9</v>
      </c>
      <c r="Q44" s="37">
        <v>6</v>
      </c>
      <c r="R44" s="37">
        <v>4</v>
      </c>
      <c r="S44" s="37">
        <v>3</v>
      </c>
    </row>
    <row r="45" spans="2:19" ht="15" customHeight="1">
      <c r="B45" s="195" t="s">
        <v>27</v>
      </c>
      <c r="C45" s="196"/>
      <c r="D45" s="36">
        <v>199</v>
      </c>
      <c r="E45" s="37">
        <v>41</v>
      </c>
      <c r="F45" s="37">
        <v>65</v>
      </c>
      <c r="G45" s="37">
        <v>45</v>
      </c>
      <c r="H45" s="37">
        <v>31</v>
      </c>
      <c r="I45" s="37">
        <v>17</v>
      </c>
      <c r="J45" s="36">
        <v>19</v>
      </c>
      <c r="K45" s="37">
        <v>22</v>
      </c>
      <c r="L45" s="37">
        <v>29</v>
      </c>
      <c r="M45" s="37">
        <v>36</v>
      </c>
      <c r="N45" s="37">
        <v>22</v>
      </c>
      <c r="O45" s="37">
        <v>23</v>
      </c>
      <c r="P45" s="37">
        <v>18</v>
      </c>
      <c r="Q45" s="37">
        <v>13</v>
      </c>
      <c r="R45" s="37">
        <v>12</v>
      </c>
      <c r="S45" s="37">
        <v>5</v>
      </c>
    </row>
    <row r="46" spans="2:19" ht="15" customHeight="1">
      <c r="B46" s="195" t="s">
        <v>28</v>
      </c>
      <c r="C46" s="196"/>
      <c r="D46" s="36">
        <v>73</v>
      </c>
      <c r="E46" s="37">
        <v>28</v>
      </c>
      <c r="F46" s="37">
        <v>18</v>
      </c>
      <c r="G46" s="37">
        <v>13</v>
      </c>
      <c r="H46" s="37">
        <v>10</v>
      </c>
      <c r="I46" s="37">
        <v>4</v>
      </c>
      <c r="J46" s="36">
        <v>17</v>
      </c>
      <c r="K46" s="37">
        <v>11</v>
      </c>
      <c r="L46" s="37">
        <v>11</v>
      </c>
      <c r="M46" s="37">
        <v>7</v>
      </c>
      <c r="N46" s="37">
        <v>7</v>
      </c>
      <c r="O46" s="37">
        <v>6</v>
      </c>
      <c r="P46" s="37">
        <v>5</v>
      </c>
      <c r="Q46" s="37">
        <v>5</v>
      </c>
      <c r="R46" s="37">
        <v>3</v>
      </c>
      <c r="S46" s="37">
        <v>1</v>
      </c>
    </row>
    <row r="47" spans="2:19" ht="15" customHeight="1">
      <c r="B47" s="195" t="s">
        <v>29</v>
      </c>
      <c r="C47" s="196"/>
      <c r="D47" s="36">
        <v>90</v>
      </c>
      <c r="E47" s="37">
        <v>40</v>
      </c>
      <c r="F47" s="37">
        <v>23</v>
      </c>
      <c r="G47" s="37">
        <v>17</v>
      </c>
      <c r="H47" s="37">
        <v>9</v>
      </c>
      <c r="I47" s="37">
        <v>1</v>
      </c>
      <c r="J47" s="36">
        <v>27</v>
      </c>
      <c r="K47" s="37">
        <v>13</v>
      </c>
      <c r="L47" s="37">
        <v>11</v>
      </c>
      <c r="M47" s="37">
        <v>12</v>
      </c>
      <c r="N47" s="37">
        <v>13</v>
      </c>
      <c r="O47" s="37">
        <v>4</v>
      </c>
      <c r="P47" s="37">
        <v>6</v>
      </c>
      <c r="Q47" s="37">
        <v>3</v>
      </c>
      <c r="R47" s="37">
        <v>0</v>
      </c>
      <c r="S47" s="37">
        <v>1</v>
      </c>
    </row>
    <row r="48" spans="2:19" ht="15" customHeight="1">
      <c r="B48" s="195" t="s">
        <v>30</v>
      </c>
      <c r="C48" s="196"/>
      <c r="D48" s="36">
        <v>48</v>
      </c>
      <c r="E48" s="37">
        <v>13</v>
      </c>
      <c r="F48" s="37">
        <v>17</v>
      </c>
      <c r="G48" s="37">
        <v>9</v>
      </c>
      <c r="H48" s="37">
        <v>6</v>
      </c>
      <c r="I48" s="37">
        <v>3</v>
      </c>
      <c r="J48" s="36">
        <v>6</v>
      </c>
      <c r="K48" s="37">
        <v>7</v>
      </c>
      <c r="L48" s="37">
        <v>13</v>
      </c>
      <c r="M48" s="37">
        <v>4</v>
      </c>
      <c r="N48" s="37">
        <v>6</v>
      </c>
      <c r="O48" s="37">
        <v>3</v>
      </c>
      <c r="P48" s="37">
        <v>3</v>
      </c>
      <c r="Q48" s="37">
        <v>3</v>
      </c>
      <c r="R48" s="37">
        <v>2</v>
      </c>
      <c r="S48" s="37">
        <v>1</v>
      </c>
    </row>
    <row r="49" spans="2:19" ht="15" customHeight="1">
      <c r="B49" s="195" t="s">
        <v>31</v>
      </c>
      <c r="C49" s="196"/>
      <c r="D49" s="36">
        <v>365</v>
      </c>
      <c r="E49" s="37">
        <v>116</v>
      </c>
      <c r="F49" s="37">
        <v>116</v>
      </c>
      <c r="G49" s="37">
        <v>61</v>
      </c>
      <c r="H49" s="37">
        <v>44</v>
      </c>
      <c r="I49" s="37">
        <v>28</v>
      </c>
      <c r="J49" s="36">
        <v>70</v>
      </c>
      <c r="K49" s="37">
        <v>46</v>
      </c>
      <c r="L49" s="37">
        <v>51</v>
      </c>
      <c r="M49" s="37">
        <v>65</v>
      </c>
      <c r="N49" s="37">
        <v>36</v>
      </c>
      <c r="O49" s="37">
        <v>25</v>
      </c>
      <c r="P49" s="37">
        <v>27</v>
      </c>
      <c r="Q49" s="37">
        <v>17</v>
      </c>
      <c r="R49" s="37">
        <v>18</v>
      </c>
      <c r="S49" s="37">
        <v>10</v>
      </c>
    </row>
    <row r="50" spans="2:19" ht="15" customHeight="1">
      <c r="B50" s="195" t="s">
        <v>32</v>
      </c>
      <c r="C50" s="196"/>
      <c r="D50" s="36">
        <v>301</v>
      </c>
      <c r="E50" s="37">
        <v>106</v>
      </c>
      <c r="F50" s="37">
        <v>81</v>
      </c>
      <c r="G50" s="37">
        <v>52</v>
      </c>
      <c r="H50" s="37">
        <v>38</v>
      </c>
      <c r="I50" s="37">
        <v>24</v>
      </c>
      <c r="J50" s="36">
        <v>66</v>
      </c>
      <c r="K50" s="37">
        <v>40</v>
      </c>
      <c r="L50" s="37">
        <v>34</v>
      </c>
      <c r="M50" s="37">
        <v>47</v>
      </c>
      <c r="N50" s="37">
        <v>31</v>
      </c>
      <c r="O50" s="37">
        <v>21</v>
      </c>
      <c r="P50" s="37">
        <v>23</v>
      </c>
      <c r="Q50" s="37">
        <v>15</v>
      </c>
      <c r="R50" s="37">
        <v>9</v>
      </c>
      <c r="S50" s="37">
        <v>15</v>
      </c>
    </row>
    <row r="51" spans="2:19" ht="15" customHeight="1">
      <c r="B51" s="195" t="s">
        <v>33</v>
      </c>
      <c r="C51" s="196"/>
      <c r="D51" s="36">
        <v>80</v>
      </c>
      <c r="E51" s="37">
        <v>27</v>
      </c>
      <c r="F51" s="37">
        <v>27</v>
      </c>
      <c r="G51" s="37">
        <v>13</v>
      </c>
      <c r="H51" s="37">
        <v>8</v>
      </c>
      <c r="I51" s="37">
        <v>5</v>
      </c>
      <c r="J51" s="36">
        <v>15</v>
      </c>
      <c r="K51" s="37">
        <v>12</v>
      </c>
      <c r="L51" s="37">
        <v>14</v>
      </c>
      <c r="M51" s="37">
        <v>13</v>
      </c>
      <c r="N51" s="37">
        <v>9</v>
      </c>
      <c r="O51" s="37">
        <v>4</v>
      </c>
      <c r="P51" s="37">
        <v>2</v>
      </c>
      <c r="Q51" s="37">
        <v>6</v>
      </c>
      <c r="R51" s="37">
        <v>2</v>
      </c>
      <c r="S51" s="37">
        <v>3</v>
      </c>
    </row>
    <row r="52" spans="2:19" ht="15" customHeight="1">
      <c r="B52" s="195" t="s">
        <v>34</v>
      </c>
      <c r="C52" s="196"/>
      <c r="D52" s="36">
        <v>39</v>
      </c>
      <c r="E52" s="37">
        <v>14</v>
      </c>
      <c r="F52" s="37">
        <v>11</v>
      </c>
      <c r="G52" s="37">
        <v>7</v>
      </c>
      <c r="H52" s="37">
        <v>4</v>
      </c>
      <c r="I52" s="37">
        <v>3</v>
      </c>
      <c r="J52" s="36">
        <v>3</v>
      </c>
      <c r="K52" s="37">
        <v>11</v>
      </c>
      <c r="L52" s="37">
        <v>6</v>
      </c>
      <c r="M52" s="37">
        <v>5</v>
      </c>
      <c r="N52" s="37">
        <v>5</v>
      </c>
      <c r="O52" s="37">
        <v>2</v>
      </c>
      <c r="P52" s="37">
        <v>2</v>
      </c>
      <c r="Q52" s="37">
        <v>2</v>
      </c>
      <c r="R52" s="37">
        <v>1</v>
      </c>
      <c r="S52" s="37">
        <v>2</v>
      </c>
    </row>
    <row r="53" spans="2:19" ht="15" customHeight="1">
      <c r="B53" s="195" t="s">
        <v>35</v>
      </c>
      <c r="C53" s="196"/>
      <c r="D53" s="36">
        <v>9</v>
      </c>
      <c r="E53" s="37">
        <v>0</v>
      </c>
      <c r="F53" s="37">
        <v>4</v>
      </c>
      <c r="G53" s="37">
        <v>1</v>
      </c>
      <c r="H53" s="37">
        <v>2</v>
      </c>
      <c r="I53" s="37">
        <v>2</v>
      </c>
      <c r="J53" s="36">
        <v>0</v>
      </c>
      <c r="K53" s="37">
        <v>0</v>
      </c>
      <c r="L53" s="37">
        <v>3</v>
      </c>
      <c r="M53" s="37">
        <v>1</v>
      </c>
      <c r="N53" s="37">
        <v>0</v>
      </c>
      <c r="O53" s="37">
        <v>1</v>
      </c>
      <c r="P53" s="37">
        <v>1</v>
      </c>
      <c r="Q53" s="37">
        <v>1</v>
      </c>
      <c r="R53" s="37">
        <v>2</v>
      </c>
      <c r="S53" s="37">
        <v>0</v>
      </c>
    </row>
    <row r="54" spans="2:19" ht="15" customHeight="1">
      <c r="B54" s="195" t="s">
        <v>36</v>
      </c>
      <c r="C54" s="196"/>
      <c r="D54" s="36">
        <v>1</v>
      </c>
      <c r="E54" s="37">
        <v>0</v>
      </c>
      <c r="F54" s="37">
        <v>0</v>
      </c>
      <c r="G54" s="37">
        <v>0</v>
      </c>
      <c r="H54" s="37">
        <v>1</v>
      </c>
      <c r="I54" s="37">
        <v>0</v>
      </c>
      <c r="J54" s="36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1</v>
      </c>
      <c r="Q54" s="37">
        <v>0</v>
      </c>
      <c r="R54" s="37">
        <v>0</v>
      </c>
      <c r="S54" s="37">
        <v>0</v>
      </c>
    </row>
    <row r="55" spans="2:19" ht="15" customHeight="1">
      <c r="B55" s="195" t="s">
        <v>37</v>
      </c>
      <c r="C55" s="196"/>
      <c r="D55" s="36">
        <v>43</v>
      </c>
      <c r="E55" s="37">
        <v>12</v>
      </c>
      <c r="F55" s="37">
        <v>16</v>
      </c>
      <c r="G55" s="37">
        <v>11</v>
      </c>
      <c r="H55" s="37">
        <v>3</v>
      </c>
      <c r="I55" s="37">
        <v>1</v>
      </c>
      <c r="J55" s="36">
        <v>6</v>
      </c>
      <c r="K55" s="37">
        <v>6</v>
      </c>
      <c r="L55" s="37">
        <v>9</v>
      </c>
      <c r="M55" s="37">
        <v>7</v>
      </c>
      <c r="N55" s="37">
        <v>5</v>
      </c>
      <c r="O55" s="37">
        <v>6</v>
      </c>
      <c r="P55" s="37">
        <v>0</v>
      </c>
      <c r="Q55" s="37">
        <v>3</v>
      </c>
      <c r="R55" s="37">
        <v>1</v>
      </c>
      <c r="S55" s="37">
        <v>0</v>
      </c>
    </row>
    <row r="56" spans="2:19" ht="15" customHeight="1">
      <c r="B56" s="195" t="s">
        <v>38</v>
      </c>
      <c r="C56" s="196"/>
      <c r="D56" s="36">
        <v>45</v>
      </c>
      <c r="E56" s="37">
        <v>14</v>
      </c>
      <c r="F56" s="37">
        <v>15</v>
      </c>
      <c r="G56" s="37">
        <v>10</v>
      </c>
      <c r="H56" s="37">
        <v>5</v>
      </c>
      <c r="I56" s="37">
        <v>1</v>
      </c>
      <c r="J56" s="36">
        <v>8</v>
      </c>
      <c r="K56" s="37">
        <v>6</v>
      </c>
      <c r="L56" s="37">
        <v>3</v>
      </c>
      <c r="M56" s="37">
        <v>12</v>
      </c>
      <c r="N56" s="37">
        <v>3</v>
      </c>
      <c r="O56" s="37">
        <v>7</v>
      </c>
      <c r="P56" s="37">
        <v>3</v>
      </c>
      <c r="Q56" s="37">
        <v>2</v>
      </c>
      <c r="R56" s="37">
        <v>0</v>
      </c>
      <c r="S56" s="37">
        <v>1</v>
      </c>
    </row>
    <row r="57" spans="2:19" ht="15" customHeight="1">
      <c r="B57" s="195" t="s">
        <v>39</v>
      </c>
      <c r="C57" s="196"/>
      <c r="D57" s="36">
        <v>10</v>
      </c>
      <c r="E57" s="37">
        <v>3</v>
      </c>
      <c r="F57" s="37">
        <v>3</v>
      </c>
      <c r="G57" s="37">
        <v>2</v>
      </c>
      <c r="H57" s="37">
        <v>0</v>
      </c>
      <c r="I57" s="37">
        <v>2</v>
      </c>
      <c r="J57" s="36">
        <v>2</v>
      </c>
      <c r="K57" s="37">
        <v>1</v>
      </c>
      <c r="L57" s="37">
        <v>2</v>
      </c>
      <c r="M57" s="37">
        <v>1</v>
      </c>
      <c r="N57" s="37">
        <v>0</v>
      </c>
      <c r="O57" s="37">
        <v>2</v>
      </c>
      <c r="P57" s="37">
        <v>0</v>
      </c>
      <c r="Q57" s="37">
        <v>0</v>
      </c>
      <c r="R57" s="37">
        <v>2</v>
      </c>
      <c r="S57" s="37">
        <v>0</v>
      </c>
    </row>
    <row r="58" spans="2:19" ht="15" customHeight="1">
      <c r="B58" s="195" t="s">
        <v>40</v>
      </c>
      <c r="C58" s="196"/>
      <c r="D58" s="87">
        <v>22</v>
      </c>
      <c r="E58" s="88">
        <v>8</v>
      </c>
      <c r="F58" s="88">
        <v>6</v>
      </c>
      <c r="G58" s="88">
        <v>5</v>
      </c>
      <c r="H58" s="88">
        <v>3</v>
      </c>
      <c r="I58" s="88">
        <v>0</v>
      </c>
      <c r="J58" s="87">
        <v>1</v>
      </c>
      <c r="K58" s="88">
        <v>7</v>
      </c>
      <c r="L58" s="88">
        <v>2</v>
      </c>
      <c r="M58" s="88">
        <v>4</v>
      </c>
      <c r="N58" s="88">
        <v>4</v>
      </c>
      <c r="O58" s="88">
        <v>1</v>
      </c>
      <c r="P58" s="88">
        <v>1</v>
      </c>
      <c r="Q58" s="88">
        <v>2</v>
      </c>
      <c r="R58" s="88">
        <v>0</v>
      </c>
      <c r="S58" s="88">
        <v>0</v>
      </c>
    </row>
    <row r="59" spans="2:19" ht="15" customHeight="1">
      <c r="B59" s="195" t="s">
        <v>41</v>
      </c>
      <c r="C59" s="196"/>
      <c r="D59" s="87">
        <v>12</v>
      </c>
      <c r="E59" s="88">
        <v>6</v>
      </c>
      <c r="F59" s="88">
        <v>1</v>
      </c>
      <c r="G59" s="88">
        <v>4</v>
      </c>
      <c r="H59" s="88">
        <v>1</v>
      </c>
      <c r="I59" s="88">
        <v>0</v>
      </c>
      <c r="J59" s="87">
        <v>4</v>
      </c>
      <c r="K59" s="88">
        <v>2</v>
      </c>
      <c r="L59" s="88">
        <v>0</v>
      </c>
      <c r="M59" s="88">
        <v>1</v>
      </c>
      <c r="N59" s="88">
        <v>3</v>
      </c>
      <c r="O59" s="88">
        <v>1</v>
      </c>
      <c r="P59" s="88">
        <v>1</v>
      </c>
      <c r="Q59" s="88">
        <v>0</v>
      </c>
      <c r="R59" s="88">
        <v>0</v>
      </c>
      <c r="S59" s="88">
        <v>0</v>
      </c>
    </row>
    <row r="60" spans="2:19" ht="15" customHeight="1">
      <c r="B60" s="195" t="s">
        <v>42</v>
      </c>
      <c r="C60" s="196"/>
      <c r="D60" s="87">
        <v>12</v>
      </c>
      <c r="E60" s="88">
        <v>4</v>
      </c>
      <c r="F60" s="88">
        <v>4</v>
      </c>
      <c r="G60" s="88">
        <v>2</v>
      </c>
      <c r="H60" s="88">
        <v>1</v>
      </c>
      <c r="I60" s="88">
        <v>1</v>
      </c>
      <c r="J60" s="87">
        <v>0</v>
      </c>
      <c r="K60" s="88">
        <v>4</v>
      </c>
      <c r="L60" s="88">
        <v>3</v>
      </c>
      <c r="M60" s="88">
        <v>1</v>
      </c>
      <c r="N60" s="88">
        <v>1</v>
      </c>
      <c r="O60" s="88">
        <v>1</v>
      </c>
      <c r="P60" s="88">
        <v>1</v>
      </c>
      <c r="Q60" s="88">
        <v>0</v>
      </c>
      <c r="R60" s="88">
        <v>1</v>
      </c>
      <c r="S60" s="88">
        <v>0</v>
      </c>
    </row>
    <row r="61" spans="2:19" ht="15" customHeight="1">
      <c r="B61" s="195" t="s">
        <v>43</v>
      </c>
      <c r="C61" s="196"/>
      <c r="D61" s="87">
        <v>4</v>
      </c>
      <c r="E61" s="88">
        <v>3</v>
      </c>
      <c r="F61" s="88">
        <v>1</v>
      </c>
      <c r="G61" s="88">
        <v>0</v>
      </c>
      <c r="H61" s="88">
        <v>0</v>
      </c>
      <c r="I61" s="88">
        <v>0</v>
      </c>
      <c r="J61" s="87">
        <v>1</v>
      </c>
      <c r="K61" s="88">
        <v>2</v>
      </c>
      <c r="L61" s="88">
        <v>0</v>
      </c>
      <c r="M61" s="88">
        <v>1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</row>
    <row r="62" spans="2:19" ht="15" customHeight="1">
      <c r="B62" s="195" t="s">
        <v>44</v>
      </c>
      <c r="C62" s="196"/>
      <c r="D62" s="36">
        <v>81</v>
      </c>
      <c r="E62" s="37">
        <v>11</v>
      </c>
      <c r="F62" s="37">
        <v>22</v>
      </c>
      <c r="G62" s="37">
        <v>23</v>
      </c>
      <c r="H62" s="37">
        <v>17</v>
      </c>
      <c r="I62" s="37">
        <v>8</v>
      </c>
      <c r="J62" s="36">
        <v>7</v>
      </c>
      <c r="K62" s="37">
        <v>4</v>
      </c>
      <c r="L62" s="37">
        <v>9</v>
      </c>
      <c r="M62" s="37">
        <v>13</v>
      </c>
      <c r="N62" s="37">
        <v>8</v>
      </c>
      <c r="O62" s="37">
        <v>15</v>
      </c>
      <c r="P62" s="37">
        <v>12</v>
      </c>
      <c r="Q62" s="37">
        <v>5</v>
      </c>
      <c r="R62" s="37">
        <v>2</v>
      </c>
      <c r="S62" s="37">
        <v>6</v>
      </c>
    </row>
    <row r="63" spans="2:19" ht="15" customHeight="1">
      <c r="B63" s="195" t="s">
        <v>45</v>
      </c>
      <c r="C63" s="196"/>
      <c r="D63" s="36">
        <v>11</v>
      </c>
      <c r="E63" s="37">
        <v>4</v>
      </c>
      <c r="F63" s="37">
        <v>3</v>
      </c>
      <c r="G63" s="37">
        <v>2</v>
      </c>
      <c r="H63" s="37">
        <v>2</v>
      </c>
      <c r="I63" s="37">
        <v>0</v>
      </c>
      <c r="J63" s="36">
        <v>4</v>
      </c>
      <c r="K63" s="37">
        <v>0</v>
      </c>
      <c r="L63" s="37">
        <v>1</v>
      </c>
      <c r="M63" s="37">
        <v>2</v>
      </c>
      <c r="N63" s="37">
        <v>0</v>
      </c>
      <c r="O63" s="37">
        <v>2</v>
      </c>
      <c r="P63" s="37">
        <v>2</v>
      </c>
      <c r="Q63" s="37">
        <v>0</v>
      </c>
      <c r="R63" s="37">
        <v>0</v>
      </c>
      <c r="S63" s="37">
        <v>0</v>
      </c>
    </row>
    <row r="64" spans="2:19" ht="15" customHeight="1">
      <c r="B64" s="195" t="s">
        <v>46</v>
      </c>
      <c r="C64" s="196"/>
      <c r="D64" s="36">
        <v>14</v>
      </c>
      <c r="E64" s="37">
        <v>0</v>
      </c>
      <c r="F64" s="37">
        <v>2</v>
      </c>
      <c r="G64" s="37">
        <v>7</v>
      </c>
      <c r="H64" s="37">
        <v>4</v>
      </c>
      <c r="I64" s="37">
        <v>1</v>
      </c>
      <c r="J64" s="36">
        <v>0</v>
      </c>
      <c r="K64" s="37">
        <v>0</v>
      </c>
      <c r="L64" s="37">
        <v>1</v>
      </c>
      <c r="M64" s="37">
        <v>1</v>
      </c>
      <c r="N64" s="37">
        <v>6</v>
      </c>
      <c r="O64" s="37">
        <v>1</v>
      </c>
      <c r="P64" s="37">
        <v>2</v>
      </c>
      <c r="Q64" s="37">
        <v>2</v>
      </c>
      <c r="R64" s="37">
        <v>1</v>
      </c>
      <c r="S64" s="37">
        <v>0</v>
      </c>
    </row>
    <row r="65" spans="2:19" ht="15" customHeight="1">
      <c r="B65" s="195" t="s">
        <v>47</v>
      </c>
      <c r="C65" s="196"/>
      <c r="D65" s="36">
        <v>28</v>
      </c>
      <c r="E65" s="37">
        <v>11</v>
      </c>
      <c r="F65" s="37">
        <v>7</v>
      </c>
      <c r="G65" s="37">
        <v>5</v>
      </c>
      <c r="H65" s="37">
        <v>4</v>
      </c>
      <c r="I65" s="37">
        <v>1</v>
      </c>
      <c r="J65" s="36">
        <v>5</v>
      </c>
      <c r="K65" s="37">
        <v>6</v>
      </c>
      <c r="L65" s="37">
        <v>4</v>
      </c>
      <c r="M65" s="37">
        <v>3</v>
      </c>
      <c r="N65" s="37">
        <v>2</v>
      </c>
      <c r="O65" s="37">
        <v>3</v>
      </c>
      <c r="P65" s="37">
        <v>2</v>
      </c>
      <c r="Q65" s="37">
        <v>2</v>
      </c>
      <c r="R65" s="37">
        <v>1</v>
      </c>
      <c r="S65" s="37">
        <v>0</v>
      </c>
    </row>
    <row r="66" spans="2:19" ht="15" customHeight="1">
      <c r="B66" s="195" t="s">
        <v>48</v>
      </c>
      <c r="C66" s="196"/>
      <c r="D66" s="36">
        <v>32</v>
      </c>
      <c r="E66" s="37">
        <v>9</v>
      </c>
      <c r="F66" s="37">
        <v>8</v>
      </c>
      <c r="G66" s="37">
        <v>8</v>
      </c>
      <c r="H66" s="37">
        <v>7</v>
      </c>
      <c r="I66" s="37">
        <v>0</v>
      </c>
      <c r="J66" s="36">
        <v>2</v>
      </c>
      <c r="K66" s="37">
        <v>7</v>
      </c>
      <c r="L66" s="37">
        <v>5</v>
      </c>
      <c r="M66" s="37">
        <v>3</v>
      </c>
      <c r="N66" s="37">
        <v>5</v>
      </c>
      <c r="O66" s="37">
        <v>3</v>
      </c>
      <c r="P66" s="37">
        <v>1</v>
      </c>
      <c r="Q66" s="37">
        <v>6</v>
      </c>
      <c r="R66" s="37">
        <v>0</v>
      </c>
      <c r="S66" s="37">
        <v>0</v>
      </c>
    </row>
    <row r="67" spans="2:19" ht="15" customHeight="1">
      <c r="B67" s="195" t="s">
        <v>49</v>
      </c>
      <c r="C67" s="196"/>
      <c r="D67" s="36">
        <v>8</v>
      </c>
      <c r="E67" s="37">
        <v>2</v>
      </c>
      <c r="F67" s="37">
        <v>2</v>
      </c>
      <c r="G67" s="37">
        <v>2</v>
      </c>
      <c r="H67" s="37">
        <v>2</v>
      </c>
      <c r="I67" s="37">
        <v>0</v>
      </c>
      <c r="J67" s="36">
        <v>1</v>
      </c>
      <c r="K67" s="37">
        <v>1</v>
      </c>
      <c r="L67" s="37">
        <v>1</v>
      </c>
      <c r="M67" s="37">
        <v>1</v>
      </c>
      <c r="N67" s="37">
        <v>1</v>
      </c>
      <c r="O67" s="37">
        <v>1</v>
      </c>
      <c r="P67" s="37">
        <v>1</v>
      </c>
      <c r="Q67" s="37">
        <v>1</v>
      </c>
      <c r="R67" s="37">
        <v>0</v>
      </c>
      <c r="S67" s="37">
        <v>0</v>
      </c>
    </row>
    <row r="68" spans="2:19" ht="15" customHeight="1">
      <c r="B68" s="195" t="s">
        <v>50</v>
      </c>
      <c r="C68" s="196"/>
      <c r="D68" s="36">
        <v>27</v>
      </c>
      <c r="E68" s="37">
        <v>17</v>
      </c>
      <c r="F68" s="37">
        <v>3</v>
      </c>
      <c r="G68" s="37">
        <v>5</v>
      </c>
      <c r="H68" s="37">
        <v>2</v>
      </c>
      <c r="I68" s="37">
        <v>0</v>
      </c>
      <c r="J68" s="36">
        <v>9</v>
      </c>
      <c r="K68" s="37">
        <v>8</v>
      </c>
      <c r="L68" s="37">
        <v>3</v>
      </c>
      <c r="M68" s="37">
        <v>0</v>
      </c>
      <c r="N68" s="37">
        <v>1</v>
      </c>
      <c r="O68" s="37">
        <v>4</v>
      </c>
      <c r="P68" s="37">
        <v>0</v>
      </c>
      <c r="Q68" s="37">
        <v>2</v>
      </c>
      <c r="R68" s="37">
        <v>0</v>
      </c>
      <c r="S68" s="37">
        <v>0</v>
      </c>
    </row>
    <row r="69" spans="2:19" s="49" customFormat="1" ht="15" customHeight="1">
      <c r="B69" s="197" t="s">
        <v>322</v>
      </c>
      <c r="C69" s="198"/>
      <c r="D69" s="38">
        <v>26</v>
      </c>
      <c r="E69" s="39">
        <v>8</v>
      </c>
      <c r="F69" s="39">
        <v>4</v>
      </c>
      <c r="G69" s="39">
        <v>4</v>
      </c>
      <c r="H69" s="39">
        <v>4</v>
      </c>
      <c r="I69" s="39">
        <v>6</v>
      </c>
      <c r="J69" s="38">
        <v>5</v>
      </c>
      <c r="K69" s="39">
        <v>3</v>
      </c>
      <c r="L69" s="39">
        <v>2</v>
      </c>
      <c r="M69" s="39">
        <v>2</v>
      </c>
      <c r="N69" s="39">
        <v>3</v>
      </c>
      <c r="O69" s="39">
        <v>1</v>
      </c>
      <c r="P69" s="39">
        <v>2</v>
      </c>
      <c r="Q69" s="39">
        <v>2</v>
      </c>
      <c r="R69" s="39">
        <v>1</v>
      </c>
      <c r="S69" s="39">
        <v>5</v>
      </c>
    </row>
    <row r="71" ht="15" customHeight="1">
      <c r="D71" s="21">
        <f>D6</f>
        <v>4048</v>
      </c>
    </row>
    <row r="72" ht="15" customHeight="1">
      <c r="D72" s="21" t="str">
        <f>IF(D71=SUM(D8:D11,D12:D22,D23:D69)/3,"OK","NG")</f>
        <v>OK</v>
      </c>
    </row>
  </sheetData>
  <sheetProtection/>
  <mergeCells count="66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9:C59"/>
    <mergeCell ref="B60:C60"/>
    <mergeCell ref="B48:C48"/>
    <mergeCell ref="B49:C49"/>
    <mergeCell ref="B50:C50"/>
    <mergeCell ref="B51:C51"/>
    <mergeCell ref="B67:C67"/>
    <mergeCell ref="B69:C69"/>
    <mergeCell ref="B3:C3"/>
    <mergeCell ref="B4:C5"/>
    <mergeCell ref="B62:C62"/>
    <mergeCell ref="B63:C63"/>
    <mergeCell ref="B64:C64"/>
    <mergeCell ref="B65:C65"/>
    <mergeCell ref="B58:C58"/>
    <mergeCell ref="B61:C61"/>
    <mergeCell ref="D3:D5"/>
    <mergeCell ref="E3:I3"/>
    <mergeCell ref="J3:S3"/>
    <mergeCell ref="B66:C66"/>
    <mergeCell ref="B54:C54"/>
    <mergeCell ref="B55:C55"/>
    <mergeCell ref="B56:C56"/>
    <mergeCell ref="B57:C57"/>
    <mergeCell ref="B52:C52"/>
    <mergeCell ref="B53:C53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5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7">
      <selection activeCell="D71" sqref="D71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14" width="10.57421875" style="0" customWidth="1"/>
  </cols>
  <sheetData>
    <row r="1" spans="2:4" ht="17.25">
      <c r="B1" s="2" t="s">
        <v>146</v>
      </c>
      <c r="D1" s="2" t="s">
        <v>148</v>
      </c>
    </row>
    <row r="2" spans="3:14" ht="17.25">
      <c r="C2" s="15"/>
      <c r="N2" s="12" t="s">
        <v>239</v>
      </c>
    </row>
    <row r="3" spans="2:14" s="40" customFormat="1" ht="12">
      <c r="B3" s="249" t="s">
        <v>147</v>
      </c>
      <c r="C3" s="241"/>
      <c r="D3" s="244" t="s">
        <v>0</v>
      </c>
      <c r="E3" s="244" t="s">
        <v>149</v>
      </c>
      <c r="F3" s="244" t="s">
        <v>150</v>
      </c>
      <c r="G3" s="244" t="s">
        <v>68</v>
      </c>
      <c r="H3" s="252" t="s">
        <v>270</v>
      </c>
      <c r="I3" s="244" t="s">
        <v>151</v>
      </c>
      <c r="J3" s="244" t="s">
        <v>152</v>
      </c>
      <c r="K3" s="244" t="s">
        <v>153</v>
      </c>
      <c r="L3" s="244" t="s">
        <v>154</v>
      </c>
      <c r="M3" s="244" t="s">
        <v>57</v>
      </c>
      <c r="N3" s="244" t="s">
        <v>1</v>
      </c>
    </row>
    <row r="4" spans="2:14" s="40" customFormat="1" ht="30" customHeight="1">
      <c r="B4" s="254"/>
      <c r="C4" s="255"/>
      <c r="D4" s="244"/>
      <c r="E4" s="244"/>
      <c r="F4" s="244"/>
      <c r="G4" s="244"/>
      <c r="H4" s="253"/>
      <c r="I4" s="244"/>
      <c r="J4" s="244"/>
      <c r="K4" s="244"/>
      <c r="L4" s="244"/>
      <c r="M4" s="244"/>
      <c r="N4" s="244"/>
    </row>
    <row r="5" spans="2:14" ht="24" customHeight="1">
      <c r="B5" s="250" t="s">
        <v>339</v>
      </c>
      <c r="C5" s="251"/>
      <c r="D5" s="245"/>
      <c r="E5" s="245"/>
      <c r="F5" s="245"/>
      <c r="G5" s="245"/>
      <c r="H5" s="121" t="s">
        <v>269</v>
      </c>
      <c r="I5" s="245"/>
      <c r="J5" s="245"/>
      <c r="K5" s="245"/>
      <c r="L5" s="245"/>
      <c r="M5" s="245"/>
      <c r="N5" s="245"/>
    </row>
    <row r="6" spans="2:14" ht="15" customHeight="1">
      <c r="B6" s="193" t="s">
        <v>2</v>
      </c>
      <c r="C6" s="194"/>
      <c r="D6" s="33">
        <v>4048</v>
      </c>
      <c r="E6" s="33">
        <v>357</v>
      </c>
      <c r="F6" s="33">
        <v>1916</v>
      </c>
      <c r="G6" s="33">
        <v>250</v>
      </c>
      <c r="H6" s="33">
        <v>264</v>
      </c>
      <c r="I6" s="33">
        <v>95</v>
      </c>
      <c r="J6" s="33">
        <v>401</v>
      </c>
      <c r="K6" s="33">
        <v>75</v>
      </c>
      <c r="L6" s="33">
        <v>144</v>
      </c>
      <c r="M6" s="33">
        <v>546</v>
      </c>
      <c r="N6" s="33">
        <v>0</v>
      </c>
    </row>
    <row r="7" spans="1:14" ht="15" customHeight="1">
      <c r="A7" s="40"/>
      <c r="B7" s="195" t="s">
        <v>3</v>
      </c>
      <c r="C7" s="196"/>
      <c r="D7" s="34">
        <v>2990</v>
      </c>
      <c r="E7" s="35">
        <v>234</v>
      </c>
      <c r="F7" s="35">
        <v>1457</v>
      </c>
      <c r="G7" s="35">
        <v>193</v>
      </c>
      <c r="H7" s="35">
        <v>198</v>
      </c>
      <c r="I7" s="35">
        <v>71</v>
      </c>
      <c r="J7" s="35">
        <v>314</v>
      </c>
      <c r="K7" s="35">
        <v>55</v>
      </c>
      <c r="L7" s="35">
        <v>103</v>
      </c>
      <c r="M7" s="35">
        <v>365</v>
      </c>
      <c r="N7" s="35">
        <v>0</v>
      </c>
    </row>
    <row r="8" spans="1:14" ht="15" customHeight="1">
      <c r="A8" s="40"/>
      <c r="B8" s="17"/>
      <c r="C8" s="9" t="s">
        <v>83</v>
      </c>
      <c r="D8" s="36">
        <v>1608</v>
      </c>
      <c r="E8" s="37">
        <v>105</v>
      </c>
      <c r="F8" s="37">
        <v>801</v>
      </c>
      <c r="G8" s="37">
        <v>113</v>
      </c>
      <c r="H8" s="37">
        <v>102</v>
      </c>
      <c r="I8" s="37">
        <v>39</v>
      </c>
      <c r="J8" s="37">
        <v>160</v>
      </c>
      <c r="K8" s="37">
        <v>33</v>
      </c>
      <c r="L8" s="37">
        <v>61</v>
      </c>
      <c r="M8" s="37">
        <v>194</v>
      </c>
      <c r="N8" s="37">
        <v>0</v>
      </c>
    </row>
    <row r="9" spans="2:14" ht="15" customHeight="1">
      <c r="B9" s="17"/>
      <c r="C9" s="9" t="s">
        <v>84</v>
      </c>
      <c r="D9" s="36">
        <v>923</v>
      </c>
      <c r="E9" s="37">
        <v>75</v>
      </c>
      <c r="F9" s="37">
        <v>422</v>
      </c>
      <c r="G9" s="37">
        <v>57</v>
      </c>
      <c r="H9" s="37">
        <v>73</v>
      </c>
      <c r="I9" s="37">
        <v>20</v>
      </c>
      <c r="J9" s="37">
        <v>101</v>
      </c>
      <c r="K9" s="37">
        <v>14</v>
      </c>
      <c r="L9" s="37">
        <v>33</v>
      </c>
      <c r="M9" s="37">
        <v>128</v>
      </c>
      <c r="N9" s="37">
        <v>0</v>
      </c>
    </row>
    <row r="10" spans="1:14" ht="15" customHeight="1">
      <c r="A10" s="40"/>
      <c r="B10" s="17"/>
      <c r="C10" s="9" t="s">
        <v>85</v>
      </c>
      <c r="D10" s="36">
        <v>459</v>
      </c>
      <c r="E10" s="37">
        <v>54</v>
      </c>
      <c r="F10" s="37">
        <v>234</v>
      </c>
      <c r="G10" s="37">
        <v>23</v>
      </c>
      <c r="H10" s="37">
        <v>23</v>
      </c>
      <c r="I10" s="37">
        <v>12</v>
      </c>
      <c r="J10" s="37">
        <v>53</v>
      </c>
      <c r="K10" s="37">
        <v>8</v>
      </c>
      <c r="L10" s="37">
        <v>9</v>
      </c>
      <c r="M10" s="37">
        <v>43</v>
      </c>
      <c r="N10" s="37">
        <v>0</v>
      </c>
    </row>
    <row r="11" spans="1:14" ht="15" customHeight="1">
      <c r="A11" s="40"/>
      <c r="B11" s="197" t="s">
        <v>4</v>
      </c>
      <c r="C11" s="198"/>
      <c r="D11" s="38">
        <v>1058</v>
      </c>
      <c r="E11" s="39">
        <v>123</v>
      </c>
      <c r="F11" s="39">
        <v>459</v>
      </c>
      <c r="G11" s="39">
        <v>57</v>
      </c>
      <c r="H11" s="39">
        <v>66</v>
      </c>
      <c r="I11" s="39">
        <v>24</v>
      </c>
      <c r="J11" s="39">
        <v>87</v>
      </c>
      <c r="K11" s="39">
        <v>20</v>
      </c>
      <c r="L11" s="39">
        <v>41</v>
      </c>
      <c r="M11" s="39">
        <v>181</v>
      </c>
      <c r="N11" s="39">
        <v>0</v>
      </c>
    </row>
    <row r="12" spans="2:14" ht="15" customHeight="1">
      <c r="B12" s="195" t="s">
        <v>327</v>
      </c>
      <c r="C12" s="196"/>
      <c r="D12" s="33">
        <v>161</v>
      </c>
      <c r="E12" s="33">
        <v>21</v>
      </c>
      <c r="F12" s="33">
        <v>80</v>
      </c>
      <c r="G12" s="33">
        <v>5</v>
      </c>
      <c r="H12" s="33">
        <v>8</v>
      </c>
      <c r="I12" s="33">
        <v>7</v>
      </c>
      <c r="J12" s="33">
        <v>12</v>
      </c>
      <c r="K12" s="33">
        <v>3</v>
      </c>
      <c r="L12" s="33">
        <v>9</v>
      </c>
      <c r="M12" s="33">
        <v>16</v>
      </c>
      <c r="N12" s="33">
        <v>0</v>
      </c>
    </row>
    <row r="13" spans="2:14" ht="15" customHeight="1">
      <c r="B13" s="195" t="s">
        <v>328</v>
      </c>
      <c r="C13" s="196"/>
      <c r="D13" s="33">
        <v>108</v>
      </c>
      <c r="E13" s="33">
        <v>14</v>
      </c>
      <c r="F13" s="33">
        <v>40</v>
      </c>
      <c r="G13" s="33">
        <v>6</v>
      </c>
      <c r="H13" s="33">
        <v>9</v>
      </c>
      <c r="I13" s="33">
        <v>2</v>
      </c>
      <c r="J13" s="33">
        <v>5</v>
      </c>
      <c r="K13" s="33">
        <v>2</v>
      </c>
      <c r="L13" s="33">
        <v>4</v>
      </c>
      <c r="M13" s="33">
        <v>26</v>
      </c>
      <c r="N13" s="33">
        <v>0</v>
      </c>
    </row>
    <row r="14" spans="2:14" ht="15" customHeight="1">
      <c r="B14" s="195" t="s">
        <v>329</v>
      </c>
      <c r="C14" s="196"/>
      <c r="D14" s="33">
        <v>196</v>
      </c>
      <c r="E14" s="33">
        <v>19</v>
      </c>
      <c r="F14" s="33">
        <v>86</v>
      </c>
      <c r="G14" s="33">
        <v>7</v>
      </c>
      <c r="H14" s="33">
        <v>19</v>
      </c>
      <c r="I14" s="33">
        <v>4</v>
      </c>
      <c r="J14" s="33">
        <v>12</v>
      </c>
      <c r="K14" s="33">
        <v>2</v>
      </c>
      <c r="L14" s="33">
        <v>4</v>
      </c>
      <c r="M14" s="33">
        <v>43</v>
      </c>
      <c r="N14" s="33">
        <v>0</v>
      </c>
    </row>
    <row r="15" spans="2:14" ht="15" customHeight="1">
      <c r="B15" s="195" t="s">
        <v>330</v>
      </c>
      <c r="C15" s="196"/>
      <c r="D15" s="33">
        <v>1877</v>
      </c>
      <c r="E15" s="33">
        <v>139</v>
      </c>
      <c r="F15" s="33">
        <v>926</v>
      </c>
      <c r="G15" s="33">
        <v>135</v>
      </c>
      <c r="H15" s="33">
        <v>113</v>
      </c>
      <c r="I15" s="33">
        <v>48</v>
      </c>
      <c r="J15" s="33">
        <v>184</v>
      </c>
      <c r="K15" s="33">
        <v>38</v>
      </c>
      <c r="L15" s="33">
        <v>71</v>
      </c>
      <c r="M15" s="33">
        <v>223</v>
      </c>
      <c r="N15" s="33">
        <v>0</v>
      </c>
    </row>
    <row r="16" spans="2:14" ht="15" customHeight="1">
      <c r="B16" s="195" t="s">
        <v>331</v>
      </c>
      <c r="C16" s="196"/>
      <c r="D16" s="33">
        <v>362</v>
      </c>
      <c r="E16" s="33">
        <v>40</v>
      </c>
      <c r="F16" s="33">
        <v>184</v>
      </c>
      <c r="G16" s="33">
        <v>15</v>
      </c>
      <c r="H16" s="33">
        <v>20</v>
      </c>
      <c r="I16" s="33">
        <v>9</v>
      </c>
      <c r="J16" s="33">
        <v>46</v>
      </c>
      <c r="K16" s="33">
        <v>7</v>
      </c>
      <c r="L16" s="33">
        <v>8</v>
      </c>
      <c r="M16" s="33">
        <v>33</v>
      </c>
      <c r="N16" s="33">
        <v>0</v>
      </c>
    </row>
    <row r="17" spans="2:14" ht="15" customHeight="1">
      <c r="B17" s="195" t="s">
        <v>332</v>
      </c>
      <c r="C17" s="196"/>
      <c r="D17" s="33">
        <v>36</v>
      </c>
      <c r="E17" s="33">
        <v>5</v>
      </c>
      <c r="F17" s="33">
        <v>14</v>
      </c>
      <c r="G17" s="33">
        <v>3</v>
      </c>
      <c r="H17" s="33">
        <v>2</v>
      </c>
      <c r="I17" s="33">
        <v>0</v>
      </c>
      <c r="J17" s="33">
        <v>5</v>
      </c>
      <c r="K17" s="33">
        <v>1</v>
      </c>
      <c r="L17" s="33">
        <v>3</v>
      </c>
      <c r="M17" s="33">
        <v>3</v>
      </c>
      <c r="N17" s="33">
        <v>0</v>
      </c>
    </row>
    <row r="18" spans="2:14" ht="15" customHeight="1">
      <c r="B18" s="195" t="s">
        <v>333</v>
      </c>
      <c r="C18" s="196"/>
      <c r="D18" s="33">
        <v>923</v>
      </c>
      <c r="E18" s="33">
        <v>75</v>
      </c>
      <c r="F18" s="33">
        <v>422</v>
      </c>
      <c r="G18" s="33">
        <v>57</v>
      </c>
      <c r="H18" s="33">
        <v>73</v>
      </c>
      <c r="I18" s="33">
        <v>20</v>
      </c>
      <c r="J18" s="33">
        <v>101</v>
      </c>
      <c r="K18" s="33">
        <v>14</v>
      </c>
      <c r="L18" s="33">
        <v>33</v>
      </c>
      <c r="M18" s="33">
        <v>128</v>
      </c>
      <c r="N18" s="33">
        <v>0</v>
      </c>
    </row>
    <row r="19" spans="2:14" ht="15" customHeight="1">
      <c r="B19" s="195" t="s">
        <v>334</v>
      </c>
      <c r="C19" s="196"/>
      <c r="D19" s="33">
        <v>108</v>
      </c>
      <c r="E19" s="33">
        <v>15</v>
      </c>
      <c r="F19" s="33">
        <v>35</v>
      </c>
      <c r="G19" s="33">
        <v>9</v>
      </c>
      <c r="H19" s="33">
        <v>6</v>
      </c>
      <c r="I19" s="33">
        <v>2</v>
      </c>
      <c r="J19" s="33">
        <v>10</v>
      </c>
      <c r="K19" s="33">
        <v>1</v>
      </c>
      <c r="L19" s="33">
        <v>5</v>
      </c>
      <c r="M19" s="33">
        <v>25</v>
      </c>
      <c r="N19" s="33">
        <v>0</v>
      </c>
    </row>
    <row r="20" spans="2:14" ht="15" customHeight="1">
      <c r="B20" s="195" t="s">
        <v>335</v>
      </c>
      <c r="C20" s="196"/>
      <c r="D20" s="33">
        <v>50</v>
      </c>
      <c r="E20" s="33">
        <v>7</v>
      </c>
      <c r="F20" s="33">
        <v>17</v>
      </c>
      <c r="G20" s="33">
        <v>2</v>
      </c>
      <c r="H20" s="33">
        <v>4</v>
      </c>
      <c r="I20" s="33">
        <v>0</v>
      </c>
      <c r="J20" s="33">
        <v>4</v>
      </c>
      <c r="K20" s="33">
        <v>2</v>
      </c>
      <c r="L20" s="33">
        <v>3</v>
      </c>
      <c r="M20" s="33">
        <v>11</v>
      </c>
      <c r="N20" s="33">
        <v>0</v>
      </c>
    </row>
    <row r="21" spans="2:14" ht="15" customHeight="1">
      <c r="B21" s="195" t="s">
        <v>358</v>
      </c>
      <c r="C21" s="196"/>
      <c r="D21" s="33">
        <v>106</v>
      </c>
      <c r="E21" s="33">
        <v>14</v>
      </c>
      <c r="F21" s="33">
        <v>46</v>
      </c>
      <c r="G21" s="33">
        <v>6</v>
      </c>
      <c r="H21" s="33">
        <v>6</v>
      </c>
      <c r="I21" s="33">
        <v>2</v>
      </c>
      <c r="J21" s="33">
        <v>14</v>
      </c>
      <c r="K21" s="33">
        <v>4</v>
      </c>
      <c r="L21" s="33">
        <v>1</v>
      </c>
      <c r="M21" s="33">
        <v>13</v>
      </c>
      <c r="N21" s="33">
        <v>0</v>
      </c>
    </row>
    <row r="22" spans="2:14" ht="15" customHeight="1">
      <c r="B22" s="197" t="s">
        <v>336</v>
      </c>
      <c r="C22" s="198"/>
      <c r="D22" s="33">
        <v>121</v>
      </c>
      <c r="E22" s="33">
        <v>8</v>
      </c>
      <c r="F22" s="33">
        <v>66</v>
      </c>
      <c r="G22" s="33">
        <v>5</v>
      </c>
      <c r="H22" s="33">
        <v>4</v>
      </c>
      <c r="I22" s="33">
        <v>1</v>
      </c>
      <c r="J22" s="33">
        <v>8</v>
      </c>
      <c r="K22" s="33">
        <v>1</v>
      </c>
      <c r="L22" s="33">
        <v>3</v>
      </c>
      <c r="M22" s="33">
        <v>25</v>
      </c>
      <c r="N22" s="33">
        <v>0</v>
      </c>
    </row>
    <row r="23" spans="2:14" ht="15" customHeight="1">
      <c r="B23" s="195" t="s">
        <v>5</v>
      </c>
      <c r="C23" s="196"/>
      <c r="D23" s="34">
        <v>161</v>
      </c>
      <c r="E23" s="35">
        <v>21</v>
      </c>
      <c r="F23" s="35">
        <v>80</v>
      </c>
      <c r="G23" s="35">
        <v>5</v>
      </c>
      <c r="H23" s="35">
        <v>8</v>
      </c>
      <c r="I23" s="35">
        <v>7</v>
      </c>
      <c r="J23" s="35">
        <v>12</v>
      </c>
      <c r="K23" s="35">
        <v>3</v>
      </c>
      <c r="L23" s="35">
        <v>9</v>
      </c>
      <c r="M23" s="35">
        <v>16</v>
      </c>
      <c r="N23" s="35">
        <v>0</v>
      </c>
    </row>
    <row r="24" spans="2:14" ht="15" customHeight="1">
      <c r="B24" s="195" t="s">
        <v>6</v>
      </c>
      <c r="C24" s="196"/>
      <c r="D24" s="36">
        <v>11</v>
      </c>
      <c r="E24" s="37">
        <v>5</v>
      </c>
      <c r="F24" s="37">
        <v>1</v>
      </c>
      <c r="G24" s="37">
        <v>0</v>
      </c>
      <c r="H24" s="37">
        <v>1</v>
      </c>
      <c r="I24" s="37">
        <v>0</v>
      </c>
      <c r="J24" s="37">
        <v>0</v>
      </c>
      <c r="K24" s="37">
        <v>0</v>
      </c>
      <c r="L24" s="37">
        <v>0</v>
      </c>
      <c r="M24" s="37">
        <v>4</v>
      </c>
      <c r="N24" s="37">
        <v>0</v>
      </c>
    </row>
    <row r="25" spans="2:14" ht="15" customHeight="1">
      <c r="B25" s="195" t="s">
        <v>7</v>
      </c>
      <c r="C25" s="196"/>
      <c r="D25" s="36">
        <v>19</v>
      </c>
      <c r="E25" s="37">
        <v>3</v>
      </c>
      <c r="F25" s="37">
        <v>8</v>
      </c>
      <c r="G25" s="37">
        <v>1</v>
      </c>
      <c r="H25" s="37">
        <v>0</v>
      </c>
      <c r="I25" s="37">
        <v>0</v>
      </c>
      <c r="J25" s="37">
        <v>1</v>
      </c>
      <c r="K25" s="37">
        <v>1</v>
      </c>
      <c r="L25" s="37">
        <v>1</v>
      </c>
      <c r="M25" s="37">
        <v>4</v>
      </c>
      <c r="N25" s="37">
        <v>0</v>
      </c>
    </row>
    <row r="26" spans="2:14" ht="15" customHeight="1">
      <c r="B26" s="195" t="s">
        <v>8</v>
      </c>
      <c r="C26" s="196"/>
      <c r="D26" s="36">
        <v>41</v>
      </c>
      <c r="E26" s="37">
        <v>4</v>
      </c>
      <c r="F26" s="37">
        <v>14</v>
      </c>
      <c r="G26" s="37">
        <v>2</v>
      </c>
      <c r="H26" s="37">
        <v>3</v>
      </c>
      <c r="I26" s="37">
        <v>2</v>
      </c>
      <c r="J26" s="37">
        <v>3</v>
      </c>
      <c r="K26" s="37">
        <v>1</v>
      </c>
      <c r="L26" s="37">
        <v>2</v>
      </c>
      <c r="M26" s="37">
        <v>10</v>
      </c>
      <c r="N26" s="37">
        <v>0</v>
      </c>
    </row>
    <row r="27" spans="2:14" ht="15" customHeight="1">
      <c r="B27" s="195" t="s">
        <v>9</v>
      </c>
      <c r="C27" s="196"/>
      <c r="D27" s="36">
        <v>20</v>
      </c>
      <c r="E27" s="37">
        <v>0</v>
      </c>
      <c r="F27" s="37">
        <v>10</v>
      </c>
      <c r="G27" s="37">
        <v>3</v>
      </c>
      <c r="H27" s="37">
        <v>3</v>
      </c>
      <c r="I27" s="37">
        <v>0</v>
      </c>
      <c r="J27" s="37">
        <v>1</v>
      </c>
      <c r="K27" s="37">
        <v>0</v>
      </c>
      <c r="L27" s="37">
        <v>0</v>
      </c>
      <c r="M27" s="37">
        <v>3</v>
      </c>
      <c r="N27" s="37">
        <v>0</v>
      </c>
    </row>
    <row r="28" spans="2:14" ht="15" customHeight="1">
      <c r="B28" s="195" t="s">
        <v>10</v>
      </c>
      <c r="C28" s="196"/>
      <c r="D28" s="36">
        <v>2</v>
      </c>
      <c r="E28" s="37">
        <v>1</v>
      </c>
      <c r="F28" s="37">
        <v>1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</row>
    <row r="29" spans="2:14" ht="15" customHeight="1">
      <c r="B29" s="195" t="s">
        <v>11</v>
      </c>
      <c r="C29" s="196"/>
      <c r="D29" s="36">
        <v>15</v>
      </c>
      <c r="E29" s="37">
        <v>1</v>
      </c>
      <c r="F29" s="37">
        <v>6</v>
      </c>
      <c r="G29" s="37">
        <v>0</v>
      </c>
      <c r="H29" s="37">
        <v>2</v>
      </c>
      <c r="I29" s="37">
        <v>0</v>
      </c>
      <c r="J29" s="37">
        <v>0</v>
      </c>
      <c r="K29" s="37">
        <v>0</v>
      </c>
      <c r="L29" s="37">
        <v>1</v>
      </c>
      <c r="M29" s="37">
        <v>5</v>
      </c>
      <c r="N29" s="37">
        <v>0</v>
      </c>
    </row>
    <row r="30" spans="2:14" ht="15" customHeight="1">
      <c r="B30" s="195" t="s">
        <v>12</v>
      </c>
      <c r="C30" s="196"/>
      <c r="D30" s="36">
        <v>109</v>
      </c>
      <c r="E30" s="37">
        <v>13</v>
      </c>
      <c r="F30" s="37">
        <v>45</v>
      </c>
      <c r="G30" s="37">
        <v>7</v>
      </c>
      <c r="H30" s="37">
        <v>6</v>
      </c>
      <c r="I30" s="37">
        <v>2</v>
      </c>
      <c r="J30" s="37">
        <v>11</v>
      </c>
      <c r="K30" s="37">
        <v>2</v>
      </c>
      <c r="L30" s="37">
        <v>7</v>
      </c>
      <c r="M30" s="37">
        <v>16</v>
      </c>
      <c r="N30" s="37">
        <v>0</v>
      </c>
    </row>
    <row r="31" spans="2:14" ht="15" customHeight="1">
      <c r="B31" s="195" t="s">
        <v>13</v>
      </c>
      <c r="C31" s="196"/>
      <c r="D31" s="36">
        <v>70</v>
      </c>
      <c r="E31" s="37">
        <v>6</v>
      </c>
      <c r="F31" s="37">
        <v>33</v>
      </c>
      <c r="G31" s="37">
        <v>0</v>
      </c>
      <c r="H31" s="37">
        <v>4</v>
      </c>
      <c r="I31" s="37">
        <v>1</v>
      </c>
      <c r="J31" s="37">
        <v>3</v>
      </c>
      <c r="K31" s="37">
        <v>2</v>
      </c>
      <c r="L31" s="37">
        <v>0</v>
      </c>
      <c r="M31" s="37">
        <v>21</v>
      </c>
      <c r="N31" s="37">
        <v>0</v>
      </c>
    </row>
    <row r="32" spans="2:14" ht="15" customHeight="1">
      <c r="B32" s="195" t="s">
        <v>14</v>
      </c>
      <c r="C32" s="196"/>
      <c r="D32" s="36">
        <v>56</v>
      </c>
      <c r="E32" s="37">
        <v>5</v>
      </c>
      <c r="F32" s="37">
        <v>23</v>
      </c>
      <c r="G32" s="37">
        <v>4</v>
      </c>
      <c r="H32" s="37">
        <v>8</v>
      </c>
      <c r="I32" s="37">
        <v>1</v>
      </c>
      <c r="J32" s="37">
        <v>6</v>
      </c>
      <c r="K32" s="37">
        <v>0</v>
      </c>
      <c r="L32" s="37">
        <v>3</v>
      </c>
      <c r="M32" s="37">
        <v>6</v>
      </c>
      <c r="N32" s="37">
        <v>0</v>
      </c>
    </row>
    <row r="33" spans="2:14" ht="15" customHeight="1">
      <c r="B33" s="195" t="s">
        <v>15</v>
      </c>
      <c r="C33" s="196"/>
      <c r="D33" s="36">
        <v>397</v>
      </c>
      <c r="E33" s="37">
        <v>35</v>
      </c>
      <c r="F33" s="37">
        <v>189</v>
      </c>
      <c r="G33" s="37">
        <v>29</v>
      </c>
      <c r="H33" s="37">
        <v>31</v>
      </c>
      <c r="I33" s="37">
        <v>7</v>
      </c>
      <c r="J33" s="37">
        <v>46</v>
      </c>
      <c r="K33" s="37">
        <v>7</v>
      </c>
      <c r="L33" s="37">
        <v>13</v>
      </c>
      <c r="M33" s="37">
        <v>40</v>
      </c>
      <c r="N33" s="37">
        <v>0</v>
      </c>
    </row>
    <row r="34" spans="2:14" ht="15" customHeight="1">
      <c r="B34" s="195" t="s">
        <v>16</v>
      </c>
      <c r="C34" s="196"/>
      <c r="D34" s="36">
        <v>291</v>
      </c>
      <c r="E34" s="37">
        <v>19</v>
      </c>
      <c r="F34" s="37">
        <v>125</v>
      </c>
      <c r="G34" s="37">
        <v>19</v>
      </c>
      <c r="H34" s="37">
        <v>25</v>
      </c>
      <c r="I34" s="37">
        <v>6</v>
      </c>
      <c r="J34" s="37">
        <v>35</v>
      </c>
      <c r="K34" s="37">
        <v>4</v>
      </c>
      <c r="L34" s="37">
        <v>12</v>
      </c>
      <c r="M34" s="37">
        <v>46</v>
      </c>
      <c r="N34" s="37">
        <v>0</v>
      </c>
    </row>
    <row r="35" spans="2:14" ht="15" customHeight="1">
      <c r="B35" s="195" t="s">
        <v>17</v>
      </c>
      <c r="C35" s="196"/>
      <c r="D35" s="36">
        <v>486</v>
      </c>
      <c r="E35" s="37">
        <v>29</v>
      </c>
      <c r="F35" s="37">
        <v>266</v>
      </c>
      <c r="G35" s="37">
        <v>34</v>
      </c>
      <c r="H35" s="37">
        <v>15</v>
      </c>
      <c r="I35" s="37">
        <v>13</v>
      </c>
      <c r="J35" s="37">
        <v>47</v>
      </c>
      <c r="K35" s="37">
        <v>11</v>
      </c>
      <c r="L35" s="37">
        <v>18</v>
      </c>
      <c r="M35" s="37">
        <v>53</v>
      </c>
      <c r="N35" s="37">
        <v>0</v>
      </c>
    </row>
    <row r="36" spans="2:14" ht="15" customHeight="1">
      <c r="B36" s="195" t="s">
        <v>18</v>
      </c>
      <c r="C36" s="196"/>
      <c r="D36" s="36">
        <v>434</v>
      </c>
      <c r="E36" s="37">
        <v>22</v>
      </c>
      <c r="F36" s="37">
        <v>221</v>
      </c>
      <c r="G36" s="37">
        <v>31</v>
      </c>
      <c r="H36" s="37">
        <v>31</v>
      </c>
      <c r="I36" s="37">
        <v>13</v>
      </c>
      <c r="J36" s="37">
        <v>32</v>
      </c>
      <c r="K36" s="37">
        <v>11</v>
      </c>
      <c r="L36" s="37">
        <v>18</v>
      </c>
      <c r="M36" s="37">
        <v>55</v>
      </c>
      <c r="N36" s="37">
        <v>0</v>
      </c>
    </row>
    <row r="37" spans="2:14" ht="15" customHeight="1">
      <c r="B37" s="195" t="s">
        <v>19</v>
      </c>
      <c r="C37" s="196"/>
      <c r="D37" s="36">
        <v>25</v>
      </c>
      <c r="E37" s="37">
        <v>5</v>
      </c>
      <c r="F37" s="37">
        <v>12</v>
      </c>
      <c r="G37" s="37">
        <v>1</v>
      </c>
      <c r="H37" s="37">
        <v>3</v>
      </c>
      <c r="I37" s="37">
        <v>0</v>
      </c>
      <c r="J37" s="37">
        <v>1</v>
      </c>
      <c r="K37" s="37">
        <v>0</v>
      </c>
      <c r="L37" s="37">
        <v>1</v>
      </c>
      <c r="M37" s="37">
        <v>2</v>
      </c>
      <c r="N37" s="37">
        <v>0</v>
      </c>
    </row>
    <row r="38" spans="2:14" ht="15" customHeight="1">
      <c r="B38" s="195" t="s">
        <v>20</v>
      </c>
      <c r="C38" s="196"/>
      <c r="D38" s="36">
        <v>8</v>
      </c>
      <c r="E38" s="37">
        <v>3</v>
      </c>
      <c r="F38" s="37">
        <v>3</v>
      </c>
      <c r="G38" s="37">
        <v>1</v>
      </c>
      <c r="H38" s="37">
        <v>1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</row>
    <row r="39" spans="2:14" ht="15" customHeight="1">
      <c r="B39" s="195" t="s">
        <v>21</v>
      </c>
      <c r="C39" s="196"/>
      <c r="D39" s="87">
        <v>14</v>
      </c>
      <c r="E39" s="88">
        <v>1</v>
      </c>
      <c r="F39" s="88">
        <v>8</v>
      </c>
      <c r="G39" s="88">
        <v>1</v>
      </c>
      <c r="H39" s="88">
        <v>0</v>
      </c>
      <c r="I39" s="88">
        <v>0</v>
      </c>
      <c r="J39" s="88">
        <v>2</v>
      </c>
      <c r="K39" s="88">
        <v>0</v>
      </c>
      <c r="L39" s="88">
        <v>1</v>
      </c>
      <c r="M39" s="88">
        <v>1</v>
      </c>
      <c r="N39" s="88">
        <v>0</v>
      </c>
    </row>
    <row r="40" spans="2:14" ht="15" customHeight="1">
      <c r="B40" s="195" t="s">
        <v>22</v>
      </c>
      <c r="C40" s="196"/>
      <c r="D40" s="87">
        <v>14</v>
      </c>
      <c r="E40" s="88">
        <v>1</v>
      </c>
      <c r="F40" s="88">
        <v>3</v>
      </c>
      <c r="G40" s="88">
        <v>1</v>
      </c>
      <c r="H40" s="88">
        <v>1</v>
      </c>
      <c r="I40" s="88">
        <v>0</v>
      </c>
      <c r="J40" s="88">
        <v>3</v>
      </c>
      <c r="K40" s="88">
        <v>1</v>
      </c>
      <c r="L40" s="88">
        <v>2</v>
      </c>
      <c r="M40" s="88">
        <v>2</v>
      </c>
      <c r="N40" s="88">
        <v>0</v>
      </c>
    </row>
    <row r="41" spans="2:14" ht="15" customHeight="1">
      <c r="B41" s="195" t="s">
        <v>23</v>
      </c>
      <c r="C41" s="196"/>
      <c r="D41" s="36">
        <v>63</v>
      </c>
      <c r="E41" s="37">
        <v>7</v>
      </c>
      <c r="F41" s="37">
        <v>30</v>
      </c>
      <c r="G41" s="37">
        <v>7</v>
      </c>
      <c r="H41" s="37">
        <v>2</v>
      </c>
      <c r="I41" s="37">
        <v>4</v>
      </c>
      <c r="J41" s="37">
        <v>6</v>
      </c>
      <c r="K41" s="37">
        <v>2</v>
      </c>
      <c r="L41" s="37">
        <v>2</v>
      </c>
      <c r="M41" s="37">
        <v>3</v>
      </c>
      <c r="N41" s="37">
        <v>0</v>
      </c>
    </row>
    <row r="42" spans="2:14" ht="15" customHeight="1">
      <c r="B42" s="195" t="s">
        <v>24</v>
      </c>
      <c r="C42" s="196"/>
      <c r="D42" s="36">
        <v>45</v>
      </c>
      <c r="E42" s="37">
        <v>3</v>
      </c>
      <c r="F42" s="37">
        <v>18</v>
      </c>
      <c r="G42" s="37">
        <v>2</v>
      </c>
      <c r="H42" s="37">
        <v>4</v>
      </c>
      <c r="I42" s="37">
        <v>2</v>
      </c>
      <c r="J42" s="37">
        <v>2</v>
      </c>
      <c r="K42" s="37">
        <v>0</v>
      </c>
      <c r="L42" s="37">
        <v>0</v>
      </c>
      <c r="M42" s="37">
        <v>14</v>
      </c>
      <c r="N42" s="37">
        <v>0</v>
      </c>
    </row>
    <row r="43" spans="2:14" ht="15" customHeight="1">
      <c r="B43" s="195" t="s">
        <v>25</v>
      </c>
      <c r="C43" s="196"/>
      <c r="D43" s="36">
        <v>90</v>
      </c>
      <c r="E43" s="37">
        <v>11</v>
      </c>
      <c r="F43" s="37">
        <v>42</v>
      </c>
      <c r="G43" s="37">
        <v>4</v>
      </c>
      <c r="H43" s="37">
        <v>7</v>
      </c>
      <c r="I43" s="37">
        <v>1</v>
      </c>
      <c r="J43" s="37">
        <v>13</v>
      </c>
      <c r="K43" s="37">
        <v>3</v>
      </c>
      <c r="L43" s="37">
        <v>0</v>
      </c>
      <c r="M43" s="37">
        <v>9</v>
      </c>
      <c r="N43" s="37">
        <v>0</v>
      </c>
    </row>
    <row r="44" spans="2:14" ht="15" customHeight="1">
      <c r="B44" s="195" t="s">
        <v>26</v>
      </c>
      <c r="C44" s="196"/>
      <c r="D44" s="36">
        <v>97</v>
      </c>
      <c r="E44" s="37">
        <v>14</v>
      </c>
      <c r="F44" s="37">
        <v>50</v>
      </c>
      <c r="G44" s="37">
        <v>8</v>
      </c>
      <c r="H44" s="37">
        <v>3</v>
      </c>
      <c r="I44" s="37">
        <v>3</v>
      </c>
      <c r="J44" s="37">
        <v>7</v>
      </c>
      <c r="K44" s="37">
        <v>1</v>
      </c>
      <c r="L44" s="37">
        <v>1</v>
      </c>
      <c r="M44" s="37">
        <v>10</v>
      </c>
      <c r="N44" s="37">
        <v>0</v>
      </c>
    </row>
    <row r="45" spans="2:14" ht="15" customHeight="1">
      <c r="B45" s="195" t="s">
        <v>27</v>
      </c>
      <c r="C45" s="196"/>
      <c r="D45" s="36">
        <v>199</v>
      </c>
      <c r="E45" s="37">
        <v>18</v>
      </c>
      <c r="F45" s="37">
        <v>114</v>
      </c>
      <c r="G45" s="37">
        <v>8</v>
      </c>
      <c r="H45" s="37">
        <v>9</v>
      </c>
      <c r="I45" s="37">
        <v>5</v>
      </c>
      <c r="J45" s="37">
        <v>23</v>
      </c>
      <c r="K45" s="37">
        <v>1</v>
      </c>
      <c r="L45" s="37">
        <v>6</v>
      </c>
      <c r="M45" s="37">
        <v>15</v>
      </c>
      <c r="N45" s="37">
        <v>0</v>
      </c>
    </row>
    <row r="46" spans="2:14" ht="15" customHeight="1">
      <c r="B46" s="195" t="s">
        <v>28</v>
      </c>
      <c r="C46" s="196"/>
      <c r="D46" s="36">
        <v>73</v>
      </c>
      <c r="E46" s="37">
        <v>11</v>
      </c>
      <c r="F46" s="37">
        <v>28</v>
      </c>
      <c r="G46" s="37">
        <v>3</v>
      </c>
      <c r="H46" s="37">
        <v>4</v>
      </c>
      <c r="I46" s="37">
        <v>3</v>
      </c>
      <c r="J46" s="37">
        <v>10</v>
      </c>
      <c r="K46" s="37">
        <v>3</v>
      </c>
      <c r="L46" s="37">
        <v>2</v>
      </c>
      <c r="M46" s="37">
        <v>9</v>
      </c>
      <c r="N46" s="37">
        <v>0</v>
      </c>
    </row>
    <row r="47" spans="2:14" ht="15" customHeight="1">
      <c r="B47" s="195" t="s">
        <v>29</v>
      </c>
      <c r="C47" s="196"/>
      <c r="D47" s="36">
        <v>90</v>
      </c>
      <c r="E47" s="37">
        <v>9</v>
      </c>
      <c r="F47" s="37">
        <v>37</v>
      </c>
      <c r="G47" s="37">
        <v>3</v>
      </c>
      <c r="H47" s="37">
        <v>7</v>
      </c>
      <c r="I47" s="37">
        <v>0</v>
      </c>
      <c r="J47" s="37">
        <v>23</v>
      </c>
      <c r="K47" s="37">
        <v>1</v>
      </c>
      <c r="L47" s="37">
        <v>2</v>
      </c>
      <c r="M47" s="37">
        <v>8</v>
      </c>
      <c r="N47" s="37">
        <v>0</v>
      </c>
    </row>
    <row r="48" spans="2:14" ht="15" customHeight="1">
      <c r="B48" s="195" t="s">
        <v>30</v>
      </c>
      <c r="C48" s="196"/>
      <c r="D48" s="36">
        <v>48</v>
      </c>
      <c r="E48" s="37">
        <v>3</v>
      </c>
      <c r="F48" s="37">
        <v>21</v>
      </c>
      <c r="G48" s="37">
        <v>2</v>
      </c>
      <c r="H48" s="37">
        <v>4</v>
      </c>
      <c r="I48" s="37">
        <v>2</v>
      </c>
      <c r="J48" s="37">
        <v>2</v>
      </c>
      <c r="K48" s="37">
        <v>1</v>
      </c>
      <c r="L48" s="37">
        <v>4</v>
      </c>
      <c r="M48" s="37">
        <v>9</v>
      </c>
      <c r="N48" s="37">
        <v>0</v>
      </c>
    </row>
    <row r="49" spans="2:14" ht="15" customHeight="1">
      <c r="B49" s="195" t="s">
        <v>31</v>
      </c>
      <c r="C49" s="196"/>
      <c r="D49" s="36">
        <v>365</v>
      </c>
      <c r="E49" s="37">
        <v>31</v>
      </c>
      <c r="F49" s="37">
        <v>175</v>
      </c>
      <c r="G49" s="37">
        <v>21</v>
      </c>
      <c r="H49" s="37">
        <v>25</v>
      </c>
      <c r="I49" s="37">
        <v>7</v>
      </c>
      <c r="J49" s="37">
        <v>36</v>
      </c>
      <c r="K49" s="37">
        <v>3</v>
      </c>
      <c r="L49" s="37">
        <v>11</v>
      </c>
      <c r="M49" s="37">
        <v>56</v>
      </c>
      <c r="N49" s="37">
        <v>0</v>
      </c>
    </row>
    <row r="50" spans="2:14" ht="15" customHeight="1">
      <c r="B50" s="195" t="s">
        <v>32</v>
      </c>
      <c r="C50" s="196"/>
      <c r="D50" s="36">
        <v>301</v>
      </c>
      <c r="E50" s="37">
        <v>21</v>
      </c>
      <c r="F50" s="37">
        <v>139</v>
      </c>
      <c r="G50" s="37">
        <v>23</v>
      </c>
      <c r="H50" s="37">
        <v>28</v>
      </c>
      <c r="I50" s="37">
        <v>10</v>
      </c>
      <c r="J50" s="37">
        <v>23</v>
      </c>
      <c r="K50" s="37">
        <v>5</v>
      </c>
      <c r="L50" s="37">
        <v>15</v>
      </c>
      <c r="M50" s="37">
        <v>37</v>
      </c>
      <c r="N50" s="37">
        <v>0</v>
      </c>
    </row>
    <row r="51" spans="2:14" ht="15" customHeight="1">
      <c r="B51" s="195" t="s">
        <v>33</v>
      </c>
      <c r="C51" s="196"/>
      <c r="D51" s="36">
        <v>80</v>
      </c>
      <c r="E51" s="37">
        <v>6</v>
      </c>
      <c r="F51" s="37">
        <v>31</v>
      </c>
      <c r="G51" s="37">
        <v>6</v>
      </c>
      <c r="H51" s="37">
        <v>7</v>
      </c>
      <c r="I51" s="37">
        <v>1</v>
      </c>
      <c r="J51" s="37">
        <v>13</v>
      </c>
      <c r="K51" s="37">
        <v>2</v>
      </c>
      <c r="L51" s="37">
        <v>1</v>
      </c>
      <c r="M51" s="37">
        <v>13</v>
      </c>
      <c r="N51" s="37">
        <v>0</v>
      </c>
    </row>
    <row r="52" spans="2:14" ht="15" customHeight="1">
      <c r="B52" s="195" t="s">
        <v>34</v>
      </c>
      <c r="C52" s="196"/>
      <c r="D52" s="36">
        <v>39</v>
      </c>
      <c r="E52" s="37">
        <v>5</v>
      </c>
      <c r="F52" s="37">
        <v>19</v>
      </c>
      <c r="G52" s="37">
        <v>2</v>
      </c>
      <c r="H52" s="37">
        <v>2</v>
      </c>
      <c r="I52" s="37">
        <v>0</v>
      </c>
      <c r="J52" s="37">
        <v>4</v>
      </c>
      <c r="K52" s="37">
        <v>2</v>
      </c>
      <c r="L52" s="37">
        <v>0</v>
      </c>
      <c r="M52" s="37">
        <v>5</v>
      </c>
      <c r="N52" s="37">
        <v>0</v>
      </c>
    </row>
    <row r="53" spans="2:14" ht="15" customHeight="1">
      <c r="B53" s="195" t="s">
        <v>35</v>
      </c>
      <c r="C53" s="196"/>
      <c r="D53" s="36">
        <v>9</v>
      </c>
      <c r="E53" s="37">
        <v>0</v>
      </c>
      <c r="F53" s="37">
        <v>0</v>
      </c>
      <c r="G53" s="37">
        <v>0</v>
      </c>
      <c r="H53" s="37">
        <v>1</v>
      </c>
      <c r="I53" s="37">
        <v>0</v>
      </c>
      <c r="J53" s="37">
        <v>0</v>
      </c>
      <c r="K53" s="37">
        <v>0</v>
      </c>
      <c r="L53" s="37">
        <v>0</v>
      </c>
      <c r="M53" s="37">
        <v>8</v>
      </c>
      <c r="N53" s="37">
        <v>0</v>
      </c>
    </row>
    <row r="54" spans="2:14" ht="15" customHeight="1">
      <c r="B54" s="195" t="s">
        <v>36</v>
      </c>
      <c r="C54" s="196"/>
      <c r="D54" s="36">
        <v>1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1</v>
      </c>
      <c r="N54" s="37">
        <v>0</v>
      </c>
    </row>
    <row r="55" spans="2:14" ht="15" customHeight="1">
      <c r="B55" s="195" t="s">
        <v>37</v>
      </c>
      <c r="C55" s="196"/>
      <c r="D55" s="36">
        <v>43</v>
      </c>
      <c r="E55" s="37">
        <v>6</v>
      </c>
      <c r="F55" s="37">
        <v>15</v>
      </c>
      <c r="G55" s="37">
        <v>5</v>
      </c>
      <c r="H55" s="37">
        <v>3</v>
      </c>
      <c r="I55" s="37">
        <v>2</v>
      </c>
      <c r="J55" s="37">
        <v>3</v>
      </c>
      <c r="K55" s="37">
        <v>0</v>
      </c>
      <c r="L55" s="37">
        <v>2</v>
      </c>
      <c r="M55" s="37">
        <v>7</v>
      </c>
      <c r="N55" s="37">
        <v>0</v>
      </c>
    </row>
    <row r="56" spans="2:14" ht="15" customHeight="1">
      <c r="B56" s="195" t="s">
        <v>38</v>
      </c>
      <c r="C56" s="196"/>
      <c r="D56" s="36">
        <v>45</v>
      </c>
      <c r="E56" s="37">
        <v>8</v>
      </c>
      <c r="F56" s="37">
        <v>14</v>
      </c>
      <c r="G56" s="37">
        <v>4</v>
      </c>
      <c r="H56" s="37">
        <v>2</v>
      </c>
      <c r="I56" s="37">
        <v>0</v>
      </c>
      <c r="J56" s="37">
        <v>6</v>
      </c>
      <c r="K56" s="37">
        <v>1</v>
      </c>
      <c r="L56" s="37">
        <v>2</v>
      </c>
      <c r="M56" s="37">
        <v>8</v>
      </c>
      <c r="N56" s="37">
        <v>0</v>
      </c>
    </row>
    <row r="57" spans="2:14" ht="15" customHeight="1">
      <c r="B57" s="195" t="s">
        <v>39</v>
      </c>
      <c r="C57" s="196"/>
      <c r="D57" s="36">
        <v>10</v>
      </c>
      <c r="E57" s="37">
        <v>1</v>
      </c>
      <c r="F57" s="37">
        <v>6</v>
      </c>
      <c r="G57" s="37">
        <v>0</v>
      </c>
      <c r="H57" s="37">
        <v>0</v>
      </c>
      <c r="I57" s="37">
        <v>0</v>
      </c>
      <c r="J57" s="37">
        <v>1</v>
      </c>
      <c r="K57" s="37">
        <v>0</v>
      </c>
      <c r="L57" s="37">
        <v>1</v>
      </c>
      <c r="M57" s="37">
        <v>1</v>
      </c>
      <c r="N57" s="37">
        <v>0</v>
      </c>
    </row>
    <row r="58" spans="2:14" ht="15" customHeight="1">
      <c r="B58" s="195" t="s">
        <v>40</v>
      </c>
      <c r="C58" s="196"/>
      <c r="D58" s="87">
        <v>22</v>
      </c>
      <c r="E58" s="88">
        <v>2</v>
      </c>
      <c r="F58" s="88">
        <v>8</v>
      </c>
      <c r="G58" s="88">
        <v>1</v>
      </c>
      <c r="H58" s="88">
        <v>3</v>
      </c>
      <c r="I58" s="88">
        <v>0</v>
      </c>
      <c r="J58" s="88">
        <v>1</v>
      </c>
      <c r="K58" s="88">
        <v>0</v>
      </c>
      <c r="L58" s="88">
        <v>1</v>
      </c>
      <c r="M58" s="88">
        <v>6</v>
      </c>
      <c r="N58" s="88">
        <v>0</v>
      </c>
    </row>
    <row r="59" spans="2:14" ht="15" customHeight="1">
      <c r="B59" s="195" t="s">
        <v>41</v>
      </c>
      <c r="C59" s="196"/>
      <c r="D59" s="87">
        <v>12</v>
      </c>
      <c r="E59" s="88">
        <v>2</v>
      </c>
      <c r="F59" s="88">
        <v>2</v>
      </c>
      <c r="G59" s="88">
        <v>1</v>
      </c>
      <c r="H59" s="88">
        <v>1</v>
      </c>
      <c r="I59" s="88">
        <v>0</v>
      </c>
      <c r="J59" s="88">
        <v>2</v>
      </c>
      <c r="K59" s="88">
        <v>1</v>
      </c>
      <c r="L59" s="88">
        <v>1</v>
      </c>
      <c r="M59" s="88">
        <v>2</v>
      </c>
      <c r="N59" s="88">
        <v>0</v>
      </c>
    </row>
    <row r="60" spans="2:14" ht="15" customHeight="1">
      <c r="B60" s="195" t="s">
        <v>42</v>
      </c>
      <c r="C60" s="196"/>
      <c r="D60" s="87">
        <v>12</v>
      </c>
      <c r="E60" s="88">
        <v>2</v>
      </c>
      <c r="F60" s="88">
        <v>6</v>
      </c>
      <c r="G60" s="88">
        <v>0</v>
      </c>
      <c r="H60" s="88">
        <v>0</v>
      </c>
      <c r="I60" s="88">
        <v>0</v>
      </c>
      <c r="J60" s="88">
        <v>1</v>
      </c>
      <c r="K60" s="88">
        <v>0</v>
      </c>
      <c r="L60" s="88">
        <v>1</v>
      </c>
      <c r="M60" s="88">
        <v>2</v>
      </c>
      <c r="N60" s="88">
        <v>0</v>
      </c>
    </row>
    <row r="61" spans="2:14" ht="15" customHeight="1">
      <c r="B61" s="195" t="s">
        <v>43</v>
      </c>
      <c r="C61" s="196"/>
      <c r="D61" s="87">
        <v>4</v>
      </c>
      <c r="E61" s="88">
        <v>1</v>
      </c>
      <c r="F61" s="88">
        <v>1</v>
      </c>
      <c r="G61" s="88">
        <v>0</v>
      </c>
      <c r="H61" s="88">
        <v>0</v>
      </c>
      <c r="I61" s="88">
        <v>0</v>
      </c>
      <c r="J61" s="88">
        <v>0</v>
      </c>
      <c r="K61" s="88">
        <v>1</v>
      </c>
      <c r="L61" s="88">
        <v>0</v>
      </c>
      <c r="M61" s="88">
        <v>1</v>
      </c>
      <c r="N61" s="88">
        <v>0</v>
      </c>
    </row>
    <row r="62" spans="2:14" ht="15" customHeight="1">
      <c r="B62" s="195" t="s">
        <v>44</v>
      </c>
      <c r="C62" s="196"/>
      <c r="D62" s="36">
        <v>81</v>
      </c>
      <c r="E62" s="37">
        <v>11</v>
      </c>
      <c r="F62" s="37">
        <v>35</v>
      </c>
      <c r="G62" s="37">
        <v>6</v>
      </c>
      <c r="H62" s="37">
        <v>3</v>
      </c>
      <c r="I62" s="37">
        <v>1</v>
      </c>
      <c r="J62" s="37">
        <v>12</v>
      </c>
      <c r="K62" s="37">
        <v>3</v>
      </c>
      <c r="L62" s="37">
        <v>1</v>
      </c>
      <c r="M62" s="37">
        <v>9</v>
      </c>
      <c r="N62" s="37">
        <v>0</v>
      </c>
    </row>
    <row r="63" spans="2:14" ht="15" customHeight="1">
      <c r="B63" s="195" t="s">
        <v>45</v>
      </c>
      <c r="C63" s="196"/>
      <c r="D63" s="36">
        <v>11</v>
      </c>
      <c r="E63" s="37">
        <v>2</v>
      </c>
      <c r="F63" s="37">
        <v>5</v>
      </c>
      <c r="G63" s="37">
        <v>0</v>
      </c>
      <c r="H63" s="37">
        <v>3</v>
      </c>
      <c r="I63" s="37">
        <v>0</v>
      </c>
      <c r="J63" s="37">
        <v>1</v>
      </c>
      <c r="K63" s="37">
        <v>0</v>
      </c>
      <c r="L63" s="37">
        <v>0</v>
      </c>
      <c r="M63" s="37">
        <v>0</v>
      </c>
      <c r="N63" s="37">
        <v>0</v>
      </c>
    </row>
    <row r="64" spans="2:14" ht="15" customHeight="1">
      <c r="B64" s="195" t="s">
        <v>46</v>
      </c>
      <c r="C64" s="196"/>
      <c r="D64" s="36">
        <v>14</v>
      </c>
      <c r="E64" s="37">
        <v>1</v>
      </c>
      <c r="F64" s="37">
        <v>6</v>
      </c>
      <c r="G64" s="37">
        <v>0</v>
      </c>
      <c r="H64" s="37">
        <v>0</v>
      </c>
      <c r="I64" s="37">
        <v>1</v>
      </c>
      <c r="J64" s="37">
        <v>1</v>
      </c>
      <c r="K64" s="37">
        <v>1</v>
      </c>
      <c r="L64" s="37">
        <v>0</v>
      </c>
      <c r="M64" s="37">
        <v>4</v>
      </c>
      <c r="N64" s="37">
        <v>0</v>
      </c>
    </row>
    <row r="65" spans="2:14" ht="15" customHeight="1">
      <c r="B65" s="195" t="s">
        <v>47</v>
      </c>
      <c r="C65" s="196"/>
      <c r="D65" s="36">
        <v>28</v>
      </c>
      <c r="E65" s="37">
        <v>2</v>
      </c>
      <c r="F65" s="37">
        <v>19</v>
      </c>
      <c r="G65" s="37">
        <v>1</v>
      </c>
      <c r="H65" s="37">
        <v>0</v>
      </c>
      <c r="I65" s="37">
        <v>0</v>
      </c>
      <c r="J65" s="37">
        <v>3</v>
      </c>
      <c r="K65" s="37">
        <v>0</v>
      </c>
      <c r="L65" s="37">
        <v>0</v>
      </c>
      <c r="M65" s="37">
        <v>3</v>
      </c>
      <c r="N65" s="37">
        <v>0</v>
      </c>
    </row>
    <row r="66" spans="2:14" ht="15" customHeight="1">
      <c r="B66" s="195" t="s">
        <v>48</v>
      </c>
      <c r="C66" s="196"/>
      <c r="D66" s="36">
        <v>32</v>
      </c>
      <c r="E66" s="37">
        <v>4</v>
      </c>
      <c r="F66" s="37">
        <v>15</v>
      </c>
      <c r="G66" s="37">
        <v>1</v>
      </c>
      <c r="H66" s="37">
        <v>1</v>
      </c>
      <c r="I66" s="37">
        <v>1</v>
      </c>
      <c r="J66" s="37">
        <v>2</v>
      </c>
      <c r="K66" s="37">
        <v>1</v>
      </c>
      <c r="L66" s="37">
        <v>1</v>
      </c>
      <c r="M66" s="37">
        <v>6</v>
      </c>
      <c r="N66" s="37">
        <v>0</v>
      </c>
    </row>
    <row r="67" spans="2:14" ht="15" customHeight="1">
      <c r="B67" s="195" t="s">
        <v>49</v>
      </c>
      <c r="C67" s="196"/>
      <c r="D67" s="36">
        <v>8</v>
      </c>
      <c r="E67" s="37">
        <v>0</v>
      </c>
      <c r="F67" s="37">
        <v>3</v>
      </c>
      <c r="G67" s="37">
        <v>1</v>
      </c>
      <c r="H67" s="37">
        <v>1</v>
      </c>
      <c r="I67" s="37">
        <v>0</v>
      </c>
      <c r="J67" s="37">
        <v>0</v>
      </c>
      <c r="K67" s="37">
        <v>0</v>
      </c>
      <c r="L67" s="37">
        <v>0</v>
      </c>
      <c r="M67" s="37">
        <v>3</v>
      </c>
      <c r="N67" s="37">
        <v>0</v>
      </c>
    </row>
    <row r="68" spans="2:14" ht="15" customHeight="1">
      <c r="B68" s="195" t="s">
        <v>50</v>
      </c>
      <c r="C68" s="196"/>
      <c r="D68" s="36">
        <v>27</v>
      </c>
      <c r="E68" s="37">
        <v>1</v>
      </c>
      <c r="F68" s="37">
        <v>12</v>
      </c>
      <c r="G68" s="37">
        <v>2</v>
      </c>
      <c r="H68" s="37">
        <v>2</v>
      </c>
      <c r="I68" s="37">
        <v>0</v>
      </c>
      <c r="J68" s="37">
        <v>3</v>
      </c>
      <c r="K68" s="37">
        <v>0</v>
      </c>
      <c r="L68" s="37">
        <v>0</v>
      </c>
      <c r="M68" s="37">
        <v>7</v>
      </c>
      <c r="N68" s="37">
        <v>0</v>
      </c>
    </row>
    <row r="69" spans="2:14" s="49" customFormat="1" ht="15" customHeight="1">
      <c r="B69" s="197" t="s">
        <v>322</v>
      </c>
      <c r="C69" s="198"/>
      <c r="D69" s="38">
        <v>26</v>
      </c>
      <c r="E69" s="39">
        <v>1</v>
      </c>
      <c r="F69" s="39">
        <v>17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2</v>
      </c>
      <c r="M69" s="39">
        <v>6</v>
      </c>
      <c r="N69" s="39">
        <v>0</v>
      </c>
    </row>
    <row r="71" ht="15" customHeight="1">
      <c r="D71" s="21">
        <f>D6</f>
        <v>4048</v>
      </c>
    </row>
    <row r="72" ht="15" customHeight="1">
      <c r="D72" s="21" t="str">
        <f>IF(D71=SUM(D8:D11,D12:D22,D23:D69)/3,"OK","NG")</f>
        <v>OK</v>
      </c>
    </row>
  </sheetData>
  <sheetProtection/>
  <mergeCells count="74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69:C69"/>
    <mergeCell ref="B3:C4"/>
    <mergeCell ref="B62:C62"/>
    <mergeCell ref="B63:C63"/>
    <mergeCell ref="B64:C64"/>
    <mergeCell ref="B65:C65"/>
    <mergeCell ref="B58:C58"/>
    <mergeCell ref="B59:C59"/>
    <mergeCell ref="B60:C60"/>
    <mergeCell ref="B61:C61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L3:L5"/>
    <mergeCell ref="M3:M5"/>
    <mergeCell ref="N3:N5"/>
    <mergeCell ref="B5:C5"/>
    <mergeCell ref="H3:H4"/>
    <mergeCell ref="I3:I5"/>
    <mergeCell ref="J3:J5"/>
    <mergeCell ref="K3:K5"/>
    <mergeCell ref="D3:D5"/>
    <mergeCell ref="E3:E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9">
      <selection activeCell="D71" sqref="D71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13" width="11.7109375" style="0" customWidth="1"/>
  </cols>
  <sheetData>
    <row r="1" spans="2:4" ht="17.25">
      <c r="B1" s="2" t="s">
        <v>155</v>
      </c>
      <c r="D1" s="2" t="s">
        <v>157</v>
      </c>
    </row>
    <row r="2" spans="3:13" ht="17.25">
      <c r="C2" s="15"/>
      <c r="M2" s="12" t="s">
        <v>236</v>
      </c>
    </row>
    <row r="3" spans="2:14" s="40" customFormat="1" ht="25.5" customHeight="1">
      <c r="B3" s="249" t="s">
        <v>156</v>
      </c>
      <c r="C3" s="241"/>
      <c r="D3" s="244" t="s">
        <v>0</v>
      </c>
      <c r="E3" s="244" t="s">
        <v>241</v>
      </c>
      <c r="F3" s="244" t="s">
        <v>66</v>
      </c>
      <c r="G3" s="244" t="s">
        <v>67</v>
      </c>
      <c r="H3" s="244" t="s">
        <v>271</v>
      </c>
      <c r="I3" s="244" t="s">
        <v>158</v>
      </c>
      <c r="J3" s="51" t="s">
        <v>159</v>
      </c>
      <c r="K3" s="244" t="s">
        <v>243</v>
      </c>
      <c r="L3" s="244" t="s">
        <v>244</v>
      </c>
      <c r="M3" s="244" t="s">
        <v>1</v>
      </c>
      <c r="N3" s="52"/>
    </row>
    <row r="4" spans="2:14" s="40" customFormat="1" ht="19.5" customHeight="1">
      <c r="B4" s="256" t="s">
        <v>339</v>
      </c>
      <c r="C4" s="257"/>
      <c r="D4" s="244"/>
      <c r="E4" s="244"/>
      <c r="F4" s="244"/>
      <c r="G4" s="244"/>
      <c r="H4" s="244"/>
      <c r="I4" s="244"/>
      <c r="J4" s="259" t="s">
        <v>242</v>
      </c>
      <c r="K4" s="244"/>
      <c r="L4" s="244"/>
      <c r="M4" s="244"/>
      <c r="N4" s="52"/>
    </row>
    <row r="5" spans="2:13" ht="15.75" customHeight="1">
      <c r="B5" s="258"/>
      <c r="C5" s="251"/>
      <c r="D5" s="245"/>
      <c r="E5" s="245"/>
      <c r="F5" s="245"/>
      <c r="G5" s="245"/>
      <c r="H5" s="245"/>
      <c r="I5" s="245"/>
      <c r="J5" s="260"/>
      <c r="K5" s="245"/>
      <c r="L5" s="245"/>
      <c r="M5" s="245"/>
    </row>
    <row r="6" spans="2:13" ht="15" customHeight="1">
      <c r="B6" s="193" t="s">
        <v>2</v>
      </c>
      <c r="C6" s="194"/>
      <c r="D6" s="33">
        <v>4048</v>
      </c>
      <c r="E6" s="33">
        <v>599</v>
      </c>
      <c r="F6" s="33">
        <v>525</v>
      </c>
      <c r="G6" s="33">
        <v>249</v>
      </c>
      <c r="H6" s="33">
        <v>101</v>
      </c>
      <c r="I6" s="33">
        <v>766</v>
      </c>
      <c r="J6" s="33">
        <v>1658</v>
      </c>
      <c r="K6" s="33">
        <v>3</v>
      </c>
      <c r="L6" s="33">
        <v>147</v>
      </c>
      <c r="M6" s="33">
        <v>0</v>
      </c>
    </row>
    <row r="7" spans="1:13" ht="15" customHeight="1">
      <c r="A7" s="40"/>
      <c r="B7" s="195" t="s">
        <v>3</v>
      </c>
      <c r="C7" s="196"/>
      <c r="D7" s="34">
        <v>2990</v>
      </c>
      <c r="E7" s="35">
        <v>423</v>
      </c>
      <c r="F7" s="35">
        <v>410</v>
      </c>
      <c r="G7" s="35">
        <v>163</v>
      </c>
      <c r="H7" s="35">
        <v>96</v>
      </c>
      <c r="I7" s="35">
        <v>506</v>
      </c>
      <c r="J7" s="35">
        <v>1281</v>
      </c>
      <c r="K7" s="35">
        <v>2</v>
      </c>
      <c r="L7" s="35">
        <v>109</v>
      </c>
      <c r="M7" s="35">
        <v>0</v>
      </c>
    </row>
    <row r="8" spans="1:13" ht="15" customHeight="1">
      <c r="A8" s="40"/>
      <c r="B8" s="17"/>
      <c r="C8" s="9" t="s">
        <v>83</v>
      </c>
      <c r="D8" s="36">
        <v>1608</v>
      </c>
      <c r="E8" s="37">
        <v>212</v>
      </c>
      <c r="F8" s="37">
        <v>232</v>
      </c>
      <c r="G8" s="37">
        <v>56</v>
      </c>
      <c r="H8" s="37">
        <v>54</v>
      </c>
      <c r="I8" s="37">
        <v>316</v>
      </c>
      <c r="J8" s="37">
        <v>667</v>
      </c>
      <c r="K8" s="37">
        <v>1</v>
      </c>
      <c r="L8" s="37">
        <v>70</v>
      </c>
      <c r="M8" s="37">
        <v>0</v>
      </c>
    </row>
    <row r="9" spans="2:13" ht="15" customHeight="1">
      <c r="B9" s="17"/>
      <c r="C9" s="9" t="s">
        <v>84</v>
      </c>
      <c r="D9" s="36">
        <v>923</v>
      </c>
      <c r="E9" s="37">
        <v>164</v>
      </c>
      <c r="F9" s="37">
        <v>133</v>
      </c>
      <c r="G9" s="37">
        <v>54</v>
      </c>
      <c r="H9" s="37">
        <v>34</v>
      </c>
      <c r="I9" s="37">
        <v>80</v>
      </c>
      <c r="J9" s="37">
        <v>432</v>
      </c>
      <c r="K9" s="37">
        <v>0</v>
      </c>
      <c r="L9" s="37">
        <v>26</v>
      </c>
      <c r="M9" s="37">
        <v>0</v>
      </c>
    </row>
    <row r="10" spans="2:13" ht="15" customHeight="1">
      <c r="B10" s="17"/>
      <c r="C10" s="9" t="s">
        <v>85</v>
      </c>
      <c r="D10" s="36">
        <v>459</v>
      </c>
      <c r="E10" s="37">
        <v>47</v>
      </c>
      <c r="F10" s="37">
        <v>45</v>
      </c>
      <c r="G10" s="37">
        <v>53</v>
      </c>
      <c r="H10" s="37">
        <v>8</v>
      </c>
      <c r="I10" s="37">
        <v>110</v>
      </c>
      <c r="J10" s="37">
        <v>182</v>
      </c>
      <c r="K10" s="37">
        <v>1</v>
      </c>
      <c r="L10" s="37">
        <v>13</v>
      </c>
      <c r="M10" s="37">
        <v>0</v>
      </c>
    </row>
    <row r="11" spans="1:13" ht="15" customHeight="1">
      <c r="A11" s="40"/>
      <c r="B11" s="197" t="s">
        <v>4</v>
      </c>
      <c r="C11" s="198"/>
      <c r="D11" s="38">
        <v>1058</v>
      </c>
      <c r="E11" s="39">
        <v>176</v>
      </c>
      <c r="F11" s="39">
        <v>115</v>
      </c>
      <c r="G11" s="39">
        <v>86</v>
      </c>
      <c r="H11" s="39">
        <v>5</v>
      </c>
      <c r="I11" s="39">
        <v>260</v>
      </c>
      <c r="J11" s="39">
        <v>377</v>
      </c>
      <c r="K11" s="39">
        <v>1</v>
      </c>
      <c r="L11" s="39">
        <v>38</v>
      </c>
      <c r="M11" s="39">
        <v>0</v>
      </c>
    </row>
    <row r="12" spans="1:13" ht="15" customHeight="1">
      <c r="A12" s="40"/>
      <c r="B12" s="195" t="s">
        <v>327</v>
      </c>
      <c r="C12" s="196"/>
      <c r="D12" s="33">
        <v>161</v>
      </c>
      <c r="E12" s="33">
        <v>20</v>
      </c>
      <c r="F12" s="33">
        <v>10</v>
      </c>
      <c r="G12" s="33">
        <v>11</v>
      </c>
      <c r="H12" s="33">
        <v>0</v>
      </c>
      <c r="I12" s="33">
        <v>58</v>
      </c>
      <c r="J12" s="33">
        <v>57</v>
      </c>
      <c r="K12" s="33">
        <v>0</v>
      </c>
      <c r="L12" s="33">
        <v>5</v>
      </c>
      <c r="M12" s="33">
        <v>0</v>
      </c>
    </row>
    <row r="13" spans="2:13" ht="15" customHeight="1">
      <c r="B13" s="195" t="s">
        <v>328</v>
      </c>
      <c r="C13" s="196"/>
      <c r="D13" s="33">
        <v>108</v>
      </c>
      <c r="E13" s="33">
        <v>16</v>
      </c>
      <c r="F13" s="33">
        <v>16</v>
      </c>
      <c r="G13" s="33">
        <v>11</v>
      </c>
      <c r="H13" s="33">
        <v>0</v>
      </c>
      <c r="I13" s="33">
        <v>26</v>
      </c>
      <c r="J13" s="33">
        <v>34</v>
      </c>
      <c r="K13" s="33">
        <v>0</v>
      </c>
      <c r="L13" s="33">
        <v>5</v>
      </c>
      <c r="M13" s="33">
        <v>0</v>
      </c>
    </row>
    <row r="14" spans="2:13" ht="15" customHeight="1">
      <c r="B14" s="195" t="s">
        <v>329</v>
      </c>
      <c r="C14" s="196"/>
      <c r="D14" s="33">
        <v>196</v>
      </c>
      <c r="E14" s="33">
        <v>35</v>
      </c>
      <c r="F14" s="33">
        <v>29</v>
      </c>
      <c r="G14" s="33">
        <v>16</v>
      </c>
      <c r="H14" s="33">
        <v>1</v>
      </c>
      <c r="I14" s="33">
        <v>60</v>
      </c>
      <c r="J14" s="33">
        <v>48</v>
      </c>
      <c r="K14" s="33">
        <v>1</v>
      </c>
      <c r="L14" s="33">
        <v>6</v>
      </c>
      <c r="M14" s="33">
        <v>0</v>
      </c>
    </row>
    <row r="15" spans="2:13" ht="15" customHeight="1">
      <c r="B15" s="195" t="s">
        <v>330</v>
      </c>
      <c r="C15" s="196"/>
      <c r="D15" s="33">
        <v>1877</v>
      </c>
      <c r="E15" s="33">
        <v>250</v>
      </c>
      <c r="F15" s="33">
        <v>254</v>
      </c>
      <c r="G15" s="33">
        <v>89</v>
      </c>
      <c r="H15" s="33">
        <v>54</v>
      </c>
      <c r="I15" s="33">
        <v>379</v>
      </c>
      <c r="J15" s="33">
        <v>772</v>
      </c>
      <c r="K15" s="33">
        <v>1</v>
      </c>
      <c r="L15" s="33">
        <v>78</v>
      </c>
      <c r="M15" s="33">
        <v>0</v>
      </c>
    </row>
    <row r="16" spans="2:13" ht="15" customHeight="1">
      <c r="B16" s="195" t="s">
        <v>331</v>
      </c>
      <c r="C16" s="196"/>
      <c r="D16" s="33">
        <v>362</v>
      </c>
      <c r="E16" s="33">
        <v>37</v>
      </c>
      <c r="F16" s="33">
        <v>38</v>
      </c>
      <c r="G16" s="33">
        <v>38</v>
      </c>
      <c r="H16" s="33">
        <v>8</v>
      </c>
      <c r="I16" s="33">
        <v>91</v>
      </c>
      <c r="J16" s="33">
        <v>140</v>
      </c>
      <c r="K16" s="33">
        <v>1</v>
      </c>
      <c r="L16" s="33">
        <v>9</v>
      </c>
      <c r="M16" s="33">
        <v>0</v>
      </c>
    </row>
    <row r="17" spans="2:13" ht="15" customHeight="1">
      <c r="B17" s="195" t="s">
        <v>332</v>
      </c>
      <c r="C17" s="196"/>
      <c r="D17" s="33">
        <v>36</v>
      </c>
      <c r="E17" s="33">
        <v>8</v>
      </c>
      <c r="F17" s="33">
        <v>2</v>
      </c>
      <c r="G17" s="33">
        <v>5</v>
      </c>
      <c r="H17" s="33">
        <v>0</v>
      </c>
      <c r="I17" s="33">
        <v>8</v>
      </c>
      <c r="J17" s="33">
        <v>12</v>
      </c>
      <c r="K17" s="33">
        <v>0</v>
      </c>
      <c r="L17" s="33">
        <v>1</v>
      </c>
      <c r="M17" s="33">
        <v>0</v>
      </c>
    </row>
    <row r="18" spans="2:13" ht="15" customHeight="1">
      <c r="B18" s="195" t="s">
        <v>333</v>
      </c>
      <c r="C18" s="196"/>
      <c r="D18" s="33">
        <v>923</v>
      </c>
      <c r="E18" s="33">
        <v>164</v>
      </c>
      <c r="F18" s="33">
        <v>133</v>
      </c>
      <c r="G18" s="33">
        <v>54</v>
      </c>
      <c r="H18" s="33">
        <v>34</v>
      </c>
      <c r="I18" s="33">
        <v>80</v>
      </c>
      <c r="J18" s="33">
        <v>432</v>
      </c>
      <c r="K18" s="33">
        <v>0</v>
      </c>
      <c r="L18" s="33">
        <v>26</v>
      </c>
      <c r="M18" s="33">
        <v>0</v>
      </c>
    </row>
    <row r="19" spans="2:13" ht="15" customHeight="1">
      <c r="B19" s="195" t="s">
        <v>334</v>
      </c>
      <c r="C19" s="196"/>
      <c r="D19" s="33">
        <v>108</v>
      </c>
      <c r="E19" s="33">
        <v>23</v>
      </c>
      <c r="F19" s="33">
        <v>16</v>
      </c>
      <c r="G19" s="33">
        <v>3</v>
      </c>
      <c r="H19" s="33">
        <v>2</v>
      </c>
      <c r="I19" s="33">
        <v>24</v>
      </c>
      <c r="J19" s="33">
        <v>38</v>
      </c>
      <c r="K19" s="33">
        <v>0</v>
      </c>
      <c r="L19" s="33">
        <v>2</v>
      </c>
      <c r="M19" s="33">
        <v>0</v>
      </c>
    </row>
    <row r="20" spans="2:13" ht="15" customHeight="1">
      <c r="B20" s="195" t="s">
        <v>335</v>
      </c>
      <c r="C20" s="196"/>
      <c r="D20" s="33">
        <v>50</v>
      </c>
      <c r="E20" s="33">
        <v>9</v>
      </c>
      <c r="F20" s="33">
        <v>3</v>
      </c>
      <c r="G20" s="33">
        <v>5</v>
      </c>
      <c r="H20" s="33">
        <v>0</v>
      </c>
      <c r="I20" s="33">
        <v>8</v>
      </c>
      <c r="J20" s="33">
        <v>22</v>
      </c>
      <c r="K20" s="33">
        <v>0</v>
      </c>
      <c r="L20" s="33">
        <v>3</v>
      </c>
      <c r="M20" s="33">
        <v>0</v>
      </c>
    </row>
    <row r="21" spans="2:13" ht="15" customHeight="1">
      <c r="B21" s="195" t="s">
        <v>358</v>
      </c>
      <c r="C21" s="196"/>
      <c r="D21" s="33">
        <v>106</v>
      </c>
      <c r="E21" s="33">
        <v>24</v>
      </c>
      <c r="F21" s="33">
        <v>10</v>
      </c>
      <c r="G21" s="33">
        <v>4</v>
      </c>
      <c r="H21" s="33">
        <v>2</v>
      </c>
      <c r="I21" s="33">
        <v>16</v>
      </c>
      <c r="J21" s="33">
        <v>45</v>
      </c>
      <c r="K21" s="33">
        <v>0</v>
      </c>
      <c r="L21" s="33">
        <v>5</v>
      </c>
      <c r="M21" s="33">
        <v>0</v>
      </c>
    </row>
    <row r="22" spans="2:13" ht="15" customHeight="1">
      <c r="B22" s="197" t="s">
        <v>336</v>
      </c>
      <c r="C22" s="198"/>
      <c r="D22" s="33">
        <v>121</v>
      </c>
      <c r="E22" s="33">
        <v>13</v>
      </c>
      <c r="F22" s="33">
        <v>14</v>
      </c>
      <c r="G22" s="33">
        <v>13</v>
      </c>
      <c r="H22" s="33">
        <v>0</v>
      </c>
      <c r="I22" s="33">
        <v>16</v>
      </c>
      <c r="J22" s="33">
        <v>58</v>
      </c>
      <c r="K22" s="33">
        <v>0</v>
      </c>
      <c r="L22" s="33">
        <v>7</v>
      </c>
      <c r="M22" s="33">
        <v>0</v>
      </c>
    </row>
    <row r="23" spans="2:13" ht="15" customHeight="1">
      <c r="B23" s="195" t="s">
        <v>5</v>
      </c>
      <c r="C23" s="196"/>
      <c r="D23" s="34">
        <v>161</v>
      </c>
      <c r="E23" s="35">
        <v>20</v>
      </c>
      <c r="F23" s="35">
        <v>10</v>
      </c>
      <c r="G23" s="35">
        <v>11</v>
      </c>
      <c r="H23" s="35">
        <v>0</v>
      </c>
      <c r="I23" s="35">
        <v>58</v>
      </c>
      <c r="J23" s="35">
        <v>57</v>
      </c>
      <c r="K23" s="35">
        <v>0</v>
      </c>
      <c r="L23" s="35">
        <v>5</v>
      </c>
      <c r="M23" s="35">
        <v>0</v>
      </c>
    </row>
    <row r="24" spans="2:13" ht="15" customHeight="1">
      <c r="B24" s="195" t="s">
        <v>6</v>
      </c>
      <c r="C24" s="196"/>
      <c r="D24" s="36">
        <v>11</v>
      </c>
      <c r="E24" s="37">
        <v>2</v>
      </c>
      <c r="F24" s="37">
        <v>2</v>
      </c>
      <c r="G24" s="37">
        <v>0</v>
      </c>
      <c r="H24" s="37">
        <v>0</v>
      </c>
      <c r="I24" s="37">
        <v>2</v>
      </c>
      <c r="J24" s="37">
        <v>5</v>
      </c>
      <c r="K24" s="37">
        <v>0</v>
      </c>
      <c r="L24" s="37">
        <v>0</v>
      </c>
      <c r="M24" s="37">
        <v>0</v>
      </c>
    </row>
    <row r="25" spans="2:13" ht="15" customHeight="1">
      <c r="B25" s="195" t="s">
        <v>7</v>
      </c>
      <c r="C25" s="196"/>
      <c r="D25" s="36">
        <v>19</v>
      </c>
      <c r="E25" s="37">
        <v>0</v>
      </c>
      <c r="F25" s="37">
        <v>2</v>
      </c>
      <c r="G25" s="37">
        <v>2</v>
      </c>
      <c r="H25" s="37">
        <v>0</v>
      </c>
      <c r="I25" s="37">
        <v>5</v>
      </c>
      <c r="J25" s="37">
        <v>10</v>
      </c>
      <c r="K25" s="37">
        <v>0</v>
      </c>
      <c r="L25" s="37">
        <v>0</v>
      </c>
      <c r="M25" s="37">
        <v>0</v>
      </c>
    </row>
    <row r="26" spans="2:13" ht="15" customHeight="1">
      <c r="B26" s="195" t="s">
        <v>8</v>
      </c>
      <c r="C26" s="196"/>
      <c r="D26" s="36">
        <v>41</v>
      </c>
      <c r="E26" s="37">
        <v>5</v>
      </c>
      <c r="F26" s="37">
        <v>8</v>
      </c>
      <c r="G26" s="37">
        <v>3</v>
      </c>
      <c r="H26" s="37">
        <v>0</v>
      </c>
      <c r="I26" s="37">
        <v>11</v>
      </c>
      <c r="J26" s="37">
        <v>11</v>
      </c>
      <c r="K26" s="37">
        <v>0</v>
      </c>
      <c r="L26" s="37">
        <v>3</v>
      </c>
      <c r="M26" s="37">
        <v>0</v>
      </c>
    </row>
    <row r="27" spans="2:13" ht="15" customHeight="1">
      <c r="B27" s="195" t="s">
        <v>9</v>
      </c>
      <c r="C27" s="196"/>
      <c r="D27" s="36">
        <v>20</v>
      </c>
      <c r="E27" s="37">
        <v>7</v>
      </c>
      <c r="F27" s="37">
        <v>2</v>
      </c>
      <c r="G27" s="37">
        <v>3</v>
      </c>
      <c r="H27" s="37">
        <v>0</v>
      </c>
      <c r="I27" s="37">
        <v>3</v>
      </c>
      <c r="J27" s="37">
        <v>3</v>
      </c>
      <c r="K27" s="37">
        <v>0</v>
      </c>
      <c r="L27" s="37">
        <v>2</v>
      </c>
      <c r="M27" s="37">
        <v>0</v>
      </c>
    </row>
    <row r="28" spans="2:13" ht="15" customHeight="1">
      <c r="B28" s="195" t="s">
        <v>10</v>
      </c>
      <c r="C28" s="196"/>
      <c r="D28" s="36">
        <v>2</v>
      </c>
      <c r="E28" s="37">
        <v>1</v>
      </c>
      <c r="F28" s="37">
        <v>0</v>
      </c>
      <c r="G28" s="37">
        <v>0</v>
      </c>
      <c r="H28" s="37">
        <v>0</v>
      </c>
      <c r="I28" s="37">
        <v>0</v>
      </c>
      <c r="J28" s="37">
        <v>1</v>
      </c>
      <c r="K28" s="37">
        <v>0</v>
      </c>
      <c r="L28" s="37">
        <v>0</v>
      </c>
      <c r="M28" s="37">
        <v>0</v>
      </c>
    </row>
    <row r="29" spans="2:13" ht="15" customHeight="1">
      <c r="B29" s="195" t="s">
        <v>11</v>
      </c>
      <c r="C29" s="196"/>
      <c r="D29" s="36">
        <v>15</v>
      </c>
      <c r="E29" s="37">
        <v>1</v>
      </c>
      <c r="F29" s="37">
        <v>2</v>
      </c>
      <c r="G29" s="37">
        <v>3</v>
      </c>
      <c r="H29" s="37">
        <v>0</v>
      </c>
      <c r="I29" s="37">
        <v>5</v>
      </c>
      <c r="J29" s="37">
        <v>4</v>
      </c>
      <c r="K29" s="37">
        <v>0</v>
      </c>
      <c r="L29" s="37">
        <v>0</v>
      </c>
      <c r="M29" s="37">
        <v>0</v>
      </c>
    </row>
    <row r="30" spans="2:13" ht="15" customHeight="1">
      <c r="B30" s="195" t="s">
        <v>12</v>
      </c>
      <c r="C30" s="196"/>
      <c r="D30" s="36">
        <v>109</v>
      </c>
      <c r="E30" s="37">
        <v>22</v>
      </c>
      <c r="F30" s="37">
        <v>10</v>
      </c>
      <c r="G30" s="37">
        <v>5</v>
      </c>
      <c r="H30" s="37">
        <v>0</v>
      </c>
      <c r="I30" s="37">
        <v>31</v>
      </c>
      <c r="J30" s="37">
        <v>38</v>
      </c>
      <c r="K30" s="37">
        <v>0</v>
      </c>
      <c r="L30" s="37">
        <v>3</v>
      </c>
      <c r="M30" s="37">
        <v>0</v>
      </c>
    </row>
    <row r="31" spans="2:13" ht="15" customHeight="1">
      <c r="B31" s="195" t="s">
        <v>13</v>
      </c>
      <c r="C31" s="196"/>
      <c r="D31" s="36">
        <v>70</v>
      </c>
      <c r="E31" s="37">
        <v>10</v>
      </c>
      <c r="F31" s="37">
        <v>10</v>
      </c>
      <c r="G31" s="37">
        <v>4</v>
      </c>
      <c r="H31" s="37">
        <v>1</v>
      </c>
      <c r="I31" s="37">
        <v>17</v>
      </c>
      <c r="J31" s="37">
        <v>22</v>
      </c>
      <c r="K31" s="37">
        <v>1</v>
      </c>
      <c r="L31" s="37">
        <v>5</v>
      </c>
      <c r="M31" s="37">
        <v>0</v>
      </c>
    </row>
    <row r="32" spans="2:13" ht="15" customHeight="1">
      <c r="B32" s="195" t="s">
        <v>14</v>
      </c>
      <c r="C32" s="196"/>
      <c r="D32" s="36">
        <v>56</v>
      </c>
      <c r="E32" s="37">
        <v>10</v>
      </c>
      <c r="F32" s="37">
        <v>8</v>
      </c>
      <c r="G32" s="37">
        <v>4</v>
      </c>
      <c r="H32" s="37">
        <v>0</v>
      </c>
      <c r="I32" s="37">
        <v>20</v>
      </c>
      <c r="J32" s="37">
        <v>13</v>
      </c>
      <c r="K32" s="37">
        <v>0</v>
      </c>
      <c r="L32" s="37">
        <v>1</v>
      </c>
      <c r="M32" s="37">
        <v>0</v>
      </c>
    </row>
    <row r="33" spans="2:13" ht="15" customHeight="1">
      <c r="B33" s="195" t="s">
        <v>15</v>
      </c>
      <c r="C33" s="196"/>
      <c r="D33" s="36">
        <v>397</v>
      </c>
      <c r="E33" s="37">
        <v>59</v>
      </c>
      <c r="F33" s="37">
        <v>43</v>
      </c>
      <c r="G33" s="37">
        <v>13</v>
      </c>
      <c r="H33" s="37">
        <v>14</v>
      </c>
      <c r="I33" s="37">
        <v>91</v>
      </c>
      <c r="J33" s="37">
        <v>162</v>
      </c>
      <c r="K33" s="37">
        <v>0</v>
      </c>
      <c r="L33" s="37">
        <v>15</v>
      </c>
      <c r="M33" s="37">
        <v>0</v>
      </c>
    </row>
    <row r="34" spans="2:13" ht="15" customHeight="1">
      <c r="B34" s="195" t="s">
        <v>16</v>
      </c>
      <c r="C34" s="196"/>
      <c r="D34" s="36">
        <v>291</v>
      </c>
      <c r="E34" s="37">
        <v>48</v>
      </c>
      <c r="F34" s="37">
        <v>35</v>
      </c>
      <c r="G34" s="37">
        <v>8</v>
      </c>
      <c r="H34" s="37">
        <v>10</v>
      </c>
      <c r="I34" s="37">
        <v>74</v>
      </c>
      <c r="J34" s="37">
        <v>106</v>
      </c>
      <c r="K34" s="37">
        <v>0</v>
      </c>
      <c r="L34" s="37">
        <v>10</v>
      </c>
      <c r="M34" s="37">
        <v>0</v>
      </c>
    </row>
    <row r="35" spans="2:13" ht="15" customHeight="1">
      <c r="B35" s="195" t="s">
        <v>17</v>
      </c>
      <c r="C35" s="196"/>
      <c r="D35" s="36">
        <v>486</v>
      </c>
      <c r="E35" s="37">
        <v>40</v>
      </c>
      <c r="F35" s="37">
        <v>89</v>
      </c>
      <c r="G35" s="37">
        <v>22</v>
      </c>
      <c r="H35" s="37">
        <v>21</v>
      </c>
      <c r="I35" s="37">
        <v>57</v>
      </c>
      <c r="J35" s="37">
        <v>228</v>
      </c>
      <c r="K35" s="37">
        <v>0</v>
      </c>
      <c r="L35" s="37">
        <v>29</v>
      </c>
      <c r="M35" s="37">
        <v>0</v>
      </c>
    </row>
    <row r="36" spans="2:13" ht="15" customHeight="1">
      <c r="B36" s="195" t="s">
        <v>18</v>
      </c>
      <c r="C36" s="196"/>
      <c r="D36" s="36">
        <v>434</v>
      </c>
      <c r="E36" s="37">
        <v>65</v>
      </c>
      <c r="F36" s="37">
        <v>65</v>
      </c>
      <c r="G36" s="37">
        <v>13</v>
      </c>
      <c r="H36" s="37">
        <v>9</v>
      </c>
      <c r="I36" s="37">
        <v>94</v>
      </c>
      <c r="J36" s="37">
        <v>171</v>
      </c>
      <c r="K36" s="37">
        <v>1</v>
      </c>
      <c r="L36" s="37">
        <v>16</v>
      </c>
      <c r="M36" s="37">
        <v>0</v>
      </c>
    </row>
    <row r="37" spans="2:13" ht="15" customHeight="1">
      <c r="B37" s="195" t="s">
        <v>19</v>
      </c>
      <c r="C37" s="196"/>
      <c r="D37" s="36">
        <v>25</v>
      </c>
      <c r="E37" s="37">
        <v>8</v>
      </c>
      <c r="F37" s="37">
        <v>2</v>
      </c>
      <c r="G37" s="37">
        <v>3</v>
      </c>
      <c r="H37" s="37">
        <v>0</v>
      </c>
      <c r="I37" s="37">
        <v>9</v>
      </c>
      <c r="J37" s="37">
        <v>3</v>
      </c>
      <c r="K37" s="37">
        <v>0</v>
      </c>
      <c r="L37" s="37">
        <v>0</v>
      </c>
      <c r="M37" s="37">
        <v>0</v>
      </c>
    </row>
    <row r="38" spans="2:13" ht="15" customHeight="1">
      <c r="B38" s="195" t="s">
        <v>20</v>
      </c>
      <c r="C38" s="196"/>
      <c r="D38" s="36">
        <v>8</v>
      </c>
      <c r="E38" s="37">
        <v>3</v>
      </c>
      <c r="F38" s="37">
        <v>1</v>
      </c>
      <c r="G38" s="37">
        <v>2</v>
      </c>
      <c r="H38" s="37">
        <v>0</v>
      </c>
      <c r="I38" s="37">
        <v>1</v>
      </c>
      <c r="J38" s="37">
        <v>1</v>
      </c>
      <c r="K38" s="37">
        <v>0</v>
      </c>
      <c r="L38" s="37">
        <v>0</v>
      </c>
      <c r="M38" s="37">
        <v>0</v>
      </c>
    </row>
    <row r="39" spans="2:13" ht="15" customHeight="1">
      <c r="B39" s="195" t="s">
        <v>21</v>
      </c>
      <c r="C39" s="196"/>
      <c r="D39" s="87">
        <v>14</v>
      </c>
      <c r="E39" s="88">
        <v>3</v>
      </c>
      <c r="F39" s="88">
        <v>1</v>
      </c>
      <c r="G39" s="88">
        <v>2</v>
      </c>
      <c r="H39" s="88">
        <v>0</v>
      </c>
      <c r="I39" s="88">
        <v>5</v>
      </c>
      <c r="J39" s="88">
        <v>2</v>
      </c>
      <c r="K39" s="88">
        <v>0</v>
      </c>
      <c r="L39" s="88">
        <v>1</v>
      </c>
      <c r="M39" s="88">
        <v>0</v>
      </c>
    </row>
    <row r="40" spans="2:13" ht="15" customHeight="1">
      <c r="B40" s="195" t="s">
        <v>22</v>
      </c>
      <c r="C40" s="196"/>
      <c r="D40" s="87">
        <v>14</v>
      </c>
      <c r="E40" s="88">
        <v>2</v>
      </c>
      <c r="F40" s="88">
        <v>0</v>
      </c>
      <c r="G40" s="88">
        <v>1</v>
      </c>
      <c r="H40" s="88">
        <v>0</v>
      </c>
      <c r="I40" s="88">
        <v>2</v>
      </c>
      <c r="J40" s="88">
        <v>9</v>
      </c>
      <c r="K40" s="88">
        <v>0</v>
      </c>
      <c r="L40" s="88">
        <v>0</v>
      </c>
      <c r="M40" s="88">
        <v>0</v>
      </c>
    </row>
    <row r="41" spans="2:13" ht="15" customHeight="1">
      <c r="B41" s="195" t="s">
        <v>23</v>
      </c>
      <c r="C41" s="196"/>
      <c r="D41" s="36">
        <v>63</v>
      </c>
      <c r="E41" s="37">
        <v>6</v>
      </c>
      <c r="F41" s="37">
        <v>5</v>
      </c>
      <c r="G41" s="37">
        <v>13</v>
      </c>
      <c r="H41" s="37">
        <v>0</v>
      </c>
      <c r="I41" s="37">
        <v>13</v>
      </c>
      <c r="J41" s="37">
        <v>25</v>
      </c>
      <c r="K41" s="37">
        <v>0</v>
      </c>
      <c r="L41" s="37">
        <v>1</v>
      </c>
      <c r="M41" s="37">
        <v>0</v>
      </c>
    </row>
    <row r="42" spans="2:13" ht="15" customHeight="1">
      <c r="B42" s="195" t="s">
        <v>24</v>
      </c>
      <c r="C42" s="196"/>
      <c r="D42" s="36">
        <v>45</v>
      </c>
      <c r="E42" s="37">
        <v>7</v>
      </c>
      <c r="F42" s="37">
        <v>9</v>
      </c>
      <c r="G42" s="37">
        <v>5</v>
      </c>
      <c r="H42" s="37">
        <v>0</v>
      </c>
      <c r="I42" s="37">
        <v>14</v>
      </c>
      <c r="J42" s="37">
        <v>10</v>
      </c>
      <c r="K42" s="37">
        <v>0</v>
      </c>
      <c r="L42" s="37">
        <v>0</v>
      </c>
      <c r="M42" s="37">
        <v>0</v>
      </c>
    </row>
    <row r="43" spans="2:13" ht="15" customHeight="1">
      <c r="B43" s="195" t="s">
        <v>25</v>
      </c>
      <c r="C43" s="196"/>
      <c r="D43" s="36">
        <v>90</v>
      </c>
      <c r="E43" s="37">
        <v>10</v>
      </c>
      <c r="F43" s="37">
        <v>5</v>
      </c>
      <c r="G43" s="37">
        <v>8</v>
      </c>
      <c r="H43" s="37">
        <v>0</v>
      </c>
      <c r="I43" s="37">
        <v>32</v>
      </c>
      <c r="J43" s="37">
        <v>32</v>
      </c>
      <c r="K43" s="37">
        <v>1</v>
      </c>
      <c r="L43" s="37">
        <v>2</v>
      </c>
      <c r="M43" s="37">
        <v>0</v>
      </c>
    </row>
    <row r="44" spans="2:13" ht="15" customHeight="1">
      <c r="B44" s="195" t="s">
        <v>26</v>
      </c>
      <c r="C44" s="196"/>
      <c r="D44" s="36">
        <v>97</v>
      </c>
      <c r="E44" s="37">
        <v>10</v>
      </c>
      <c r="F44" s="37">
        <v>7</v>
      </c>
      <c r="G44" s="37">
        <v>15</v>
      </c>
      <c r="H44" s="37">
        <v>0</v>
      </c>
      <c r="I44" s="37">
        <v>19</v>
      </c>
      <c r="J44" s="37">
        <v>42</v>
      </c>
      <c r="K44" s="37">
        <v>0</v>
      </c>
      <c r="L44" s="37">
        <v>4</v>
      </c>
      <c r="M44" s="37">
        <v>0</v>
      </c>
    </row>
    <row r="45" spans="2:13" ht="15" customHeight="1">
      <c r="B45" s="195" t="s">
        <v>27</v>
      </c>
      <c r="C45" s="196"/>
      <c r="D45" s="36">
        <v>199</v>
      </c>
      <c r="E45" s="37">
        <v>16</v>
      </c>
      <c r="F45" s="37">
        <v>23</v>
      </c>
      <c r="G45" s="37">
        <v>27</v>
      </c>
      <c r="H45" s="37">
        <v>6</v>
      </c>
      <c r="I45" s="37">
        <v>42</v>
      </c>
      <c r="J45" s="37">
        <v>81</v>
      </c>
      <c r="K45" s="37">
        <v>0</v>
      </c>
      <c r="L45" s="37">
        <v>4</v>
      </c>
      <c r="M45" s="37">
        <v>0</v>
      </c>
    </row>
    <row r="46" spans="2:13" ht="15" customHeight="1">
      <c r="B46" s="195" t="s">
        <v>28</v>
      </c>
      <c r="C46" s="196"/>
      <c r="D46" s="36">
        <v>73</v>
      </c>
      <c r="E46" s="37">
        <v>11</v>
      </c>
      <c r="F46" s="37">
        <v>10</v>
      </c>
      <c r="G46" s="37">
        <v>3</v>
      </c>
      <c r="H46" s="37">
        <v>2</v>
      </c>
      <c r="I46" s="37">
        <v>17</v>
      </c>
      <c r="J46" s="37">
        <v>27</v>
      </c>
      <c r="K46" s="37">
        <v>0</v>
      </c>
      <c r="L46" s="37">
        <v>3</v>
      </c>
      <c r="M46" s="37">
        <v>0</v>
      </c>
    </row>
    <row r="47" spans="2:13" ht="15" customHeight="1">
      <c r="B47" s="195" t="s">
        <v>29</v>
      </c>
      <c r="C47" s="196"/>
      <c r="D47" s="36">
        <v>90</v>
      </c>
      <c r="E47" s="37">
        <v>16</v>
      </c>
      <c r="F47" s="37">
        <v>6</v>
      </c>
      <c r="G47" s="37">
        <v>3</v>
      </c>
      <c r="H47" s="37">
        <v>2</v>
      </c>
      <c r="I47" s="37">
        <v>13</v>
      </c>
      <c r="J47" s="37">
        <v>47</v>
      </c>
      <c r="K47" s="37">
        <v>0</v>
      </c>
      <c r="L47" s="37">
        <v>3</v>
      </c>
      <c r="M47" s="37">
        <v>0</v>
      </c>
    </row>
    <row r="48" spans="2:13" ht="15" customHeight="1">
      <c r="B48" s="195" t="s">
        <v>30</v>
      </c>
      <c r="C48" s="196"/>
      <c r="D48" s="36">
        <v>48</v>
      </c>
      <c r="E48" s="37">
        <v>5</v>
      </c>
      <c r="F48" s="37">
        <v>4</v>
      </c>
      <c r="G48" s="37">
        <v>4</v>
      </c>
      <c r="H48" s="37">
        <v>2</v>
      </c>
      <c r="I48" s="37">
        <v>7</v>
      </c>
      <c r="J48" s="37">
        <v>23</v>
      </c>
      <c r="K48" s="37">
        <v>0</v>
      </c>
      <c r="L48" s="37">
        <v>3</v>
      </c>
      <c r="M48" s="37">
        <v>0</v>
      </c>
    </row>
    <row r="49" spans="2:13" ht="15" customHeight="1">
      <c r="B49" s="195" t="s">
        <v>31</v>
      </c>
      <c r="C49" s="196"/>
      <c r="D49" s="36">
        <v>365</v>
      </c>
      <c r="E49" s="37">
        <v>65</v>
      </c>
      <c r="F49" s="37">
        <v>56</v>
      </c>
      <c r="G49" s="37">
        <v>23</v>
      </c>
      <c r="H49" s="37">
        <v>13</v>
      </c>
      <c r="I49" s="37">
        <v>19</v>
      </c>
      <c r="J49" s="37">
        <v>180</v>
      </c>
      <c r="K49" s="37">
        <v>0</v>
      </c>
      <c r="L49" s="37">
        <v>9</v>
      </c>
      <c r="M49" s="37">
        <v>0</v>
      </c>
    </row>
    <row r="50" spans="2:13" ht="15" customHeight="1">
      <c r="B50" s="195" t="s">
        <v>32</v>
      </c>
      <c r="C50" s="196"/>
      <c r="D50" s="36">
        <v>301</v>
      </c>
      <c r="E50" s="37">
        <v>63</v>
      </c>
      <c r="F50" s="37">
        <v>50</v>
      </c>
      <c r="G50" s="37">
        <v>18</v>
      </c>
      <c r="H50" s="37">
        <v>14</v>
      </c>
      <c r="I50" s="37">
        <v>28</v>
      </c>
      <c r="J50" s="37">
        <v>121</v>
      </c>
      <c r="K50" s="37">
        <v>0</v>
      </c>
      <c r="L50" s="37">
        <v>7</v>
      </c>
      <c r="M50" s="37">
        <v>0</v>
      </c>
    </row>
    <row r="51" spans="2:13" ht="15" customHeight="1">
      <c r="B51" s="195" t="s">
        <v>33</v>
      </c>
      <c r="C51" s="196"/>
      <c r="D51" s="36">
        <v>80</v>
      </c>
      <c r="E51" s="37">
        <v>12</v>
      </c>
      <c r="F51" s="37">
        <v>12</v>
      </c>
      <c r="G51" s="37">
        <v>3</v>
      </c>
      <c r="H51" s="37">
        <v>1</v>
      </c>
      <c r="I51" s="37">
        <v>8</v>
      </c>
      <c r="J51" s="37">
        <v>42</v>
      </c>
      <c r="K51" s="37">
        <v>0</v>
      </c>
      <c r="L51" s="37">
        <v>2</v>
      </c>
      <c r="M51" s="37">
        <v>0</v>
      </c>
    </row>
    <row r="52" spans="2:13" ht="15" customHeight="1">
      <c r="B52" s="195" t="s">
        <v>34</v>
      </c>
      <c r="C52" s="196"/>
      <c r="D52" s="36">
        <v>39</v>
      </c>
      <c r="E52" s="37">
        <v>3</v>
      </c>
      <c r="F52" s="37">
        <v>5</v>
      </c>
      <c r="G52" s="37">
        <v>3</v>
      </c>
      <c r="H52" s="37">
        <v>2</v>
      </c>
      <c r="I52" s="37">
        <v>5</v>
      </c>
      <c r="J52" s="37">
        <v>19</v>
      </c>
      <c r="K52" s="37">
        <v>0</v>
      </c>
      <c r="L52" s="37">
        <v>2</v>
      </c>
      <c r="M52" s="37">
        <v>0</v>
      </c>
    </row>
    <row r="53" spans="2:13" ht="15" customHeight="1">
      <c r="B53" s="195" t="s">
        <v>35</v>
      </c>
      <c r="C53" s="196"/>
      <c r="D53" s="36">
        <v>9</v>
      </c>
      <c r="E53" s="37">
        <v>1</v>
      </c>
      <c r="F53" s="37">
        <v>5</v>
      </c>
      <c r="G53" s="37">
        <v>0</v>
      </c>
      <c r="H53" s="37">
        <v>0</v>
      </c>
      <c r="I53" s="37">
        <v>0</v>
      </c>
      <c r="J53" s="37">
        <v>3</v>
      </c>
      <c r="K53" s="37">
        <v>0</v>
      </c>
      <c r="L53" s="37">
        <v>0</v>
      </c>
      <c r="M53" s="37">
        <v>0</v>
      </c>
    </row>
    <row r="54" spans="2:13" ht="15" customHeight="1">
      <c r="B54" s="195" t="s">
        <v>36</v>
      </c>
      <c r="C54" s="196"/>
      <c r="D54" s="36">
        <v>1</v>
      </c>
      <c r="E54" s="37">
        <v>0</v>
      </c>
      <c r="F54" s="37">
        <v>1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</row>
    <row r="55" spans="2:13" ht="15" customHeight="1">
      <c r="B55" s="195" t="s">
        <v>37</v>
      </c>
      <c r="C55" s="196"/>
      <c r="D55" s="36">
        <v>43</v>
      </c>
      <c r="E55" s="37">
        <v>10</v>
      </c>
      <c r="F55" s="37">
        <v>5</v>
      </c>
      <c r="G55" s="37">
        <v>0</v>
      </c>
      <c r="H55" s="37">
        <v>1</v>
      </c>
      <c r="I55" s="37">
        <v>14</v>
      </c>
      <c r="J55" s="37">
        <v>12</v>
      </c>
      <c r="K55" s="37">
        <v>0</v>
      </c>
      <c r="L55" s="37">
        <v>1</v>
      </c>
      <c r="M55" s="37">
        <v>0</v>
      </c>
    </row>
    <row r="56" spans="2:13" ht="15" customHeight="1">
      <c r="B56" s="195" t="s">
        <v>38</v>
      </c>
      <c r="C56" s="196"/>
      <c r="D56" s="36">
        <v>45</v>
      </c>
      <c r="E56" s="37">
        <v>12</v>
      </c>
      <c r="F56" s="37">
        <v>4</v>
      </c>
      <c r="G56" s="37">
        <v>2</v>
      </c>
      <c r="H56" s="37">
        <v>0</v>
      </c>
      <c r="I56" s="37">
        <v>8</v>
      </c>
      <c r="J56" s="37">
        <v>18</v>
      </c>
      <c r="K56" s="37">
        <v>0</v>
      </c>
      <c r="L56" s="37">
        <v>1</v>
      </c>
      <c r="M56" s="37">
        <v>0</v>
      </c>
    </row>
    <row r="57" spans="2:13" ht="15" customHeight="1">
      <c r="B57" s="195" t="s">
        <v>39</v>
      </c>
      <c r="C57" s="196"/>
      <c r="D57" s="36">
        <v>10</v>
      </c>
      <c r="E57" s="37">
        <v>0</v>
      </c>
      <c r="F57" s="37">
        <v>1</v>
      </c>
      <c r="G57" s="37">
        <v>1</v>
      </c>
      <c r="H57" s="37">
        <v>1</v>
      </c>
      <c r="I57" s="37">
        <v>2</v>
      </c>
      <c r="J57" s="37">
        <v>5</v>
      </c>
      <c r="K57" s="37">
        <v>0</v>
      </c>
      <c r="L57" s="37">
        <v>0</v>
      </c>
      <c r="M57" s="37">
        <v>0</v>
      </c>
    </row>
    <row r="58" spans="2:13" ht="15" customHeight="1">
      <c r="B58" s="195" t="s">
        <v>40</v>
      </c>
      <c r="C58" s="196"/>
      <c r="D58" s="87">
        <v>22</v>
      </c>
      <c r="E58" s="88">
        <v>7</v>
      </c>
      <c r="F58" s="88">
        <v>2</v>
      </c>
      <c r="G58" s="88">
        <v>1</v>
      </c>
      <c r="H58" s="88">
        <v>0</v>
      </c>
      <c r="I58" s="88">
        <v>2</v>
      </c>
      <c r="J58" s="88">
        <v>9</v>
      </c>
      <c r="K58" s="88">
        <v>0</v>
      </c>
      <c r="L58" s="88">
        <v>1</v>
      </c>
      <c r="M58" s="88">
        <v>0</v>
      </c>
    </row>
    <row r="59" spans="2:13" ht="15" customHeight="1">
      <c r="B59" s="195" t="s">
        <v>41</v>
      </c>
      <c r="C59" s="196"/>
      <c r="D59" s="87">
        <v>12</v>
      </c>
      <c r="E59" s="88">
        <v>2</v>
      </c>
      <c r="F59" s="88">
        <v>1</v>
      </c>
      <c r="G59" s="88">
        <v>2</v>
      </c>
      <c r="H59" s="88">
        <v>0</v>
      </c>
      <c r="I59" s="88">
        <v>2</v>
      </c>
      <c r="J59" s="88">
        <v>5</v>
      </c>
      <c r="K59" s="88">
        <v>0</v>
      </c>
      <c r="L59" s="88">
        <v>0</v>
      </c>
      <c r="M59" s="88">
        <v>0</v>
      </c>
    </row>
    <row r="60" spans="2:13" ht="15" customHeight="1">
      <c r="B60" s="195" t="s">
        <v>42</v>
      </c>
      <c r="C60" s="196"/>
      <c r="D60" s="87">
        <v>12</v>
      </c>
      <c r="E60" s="88">
        <v>0</v>
      </c>
      <c r="F60" s="88">
        <v>0</v>
      </c>
      <c r="G60" s="88">
        <v>1</v>
      </c>
      <c r="H60" s="88">
        <v>0</v>
      </c>
      <c r="I60" s="88">
        <v>3</v>
      </c>
      <c r="J60" s="88">
        <v>6</v>
      </c>
      <c r="K60" s="88">
        <v>0</v>
      </c>
      <c r="L60" s="88">
        <v>2</v>
      </c>
      <c r="M60" s="88">
        <v>0</v>
      </c>
    </row>
    <row r="61" spans="2:13" ht="15" customHeight="1">
      <c r="B61" s="195" t="s">
        <v>43</v>
      </c>
      <c r="C61" s="196"/>
      <c r="D61" s="87">
        <v>4</v>
      </c>
      <c r="E61" s="88">
        <v>0</v>
      </c>
      <c r="F61" s="88">
        <v>0</v>
      </c>
      <c r="G61" s="88">
        <v>1</v>
      </c>
      <c r="H61" s="88">
        <v>0</v>
      </c>
      <c r="I61" s="88">
        <v>1</v>
      </c>
      <c r="J61" s="88">
        <v>2</v>
      </c>
      <c r="K61" s="88">
        <v>0</v>
      </c>
      <c r="L61" s="88">
        <v>0</v>
      </c>
      <c r="M61" s="88">
        <v>0</v>
      </c>
    </row>
    <row r="62" spans="2:13" ht="15" customHeight="1">
      <c r="B62" s="195" t="s">
        <v>44</v>
      </c>
      <c r="C62" s="196"/>
      <c r="D62" s="36">
        <v>81</v>
      </c>
      <c r="E62" s="37">
        <v>17</v>
      </c>
      <c r="F62" s="37">
        <v>8</v>
      </c>
      <c r="G62" s="37">
        <v>2</v>
      </c>
      <c r="H62" s="37">
        <v>2</v>
      </c>
      <c r="I62" s="37">
        <v>12</v>
      </c>
      <c r="J62" s="37">
        <v>37</v>
      </c>
      <c r="K62" s="37">
        <v>0</v>
      </c>
      <c r="L62" s="37">
        <v>3</v>
      </c>
      <c r="M62" s="37">
        <v>0</v>
      </c>
    </row>
    <row r="63" spans="2:13" ht="15" customHeight="1">
      <c r="B63" s="195" t="s">
        <v>45</v>
      </c>
      <c r="C63" s="196"/>
      <c r="D63" s="36">
        <v>11</v>
      </c>
      <c r="E63" s="37">
        <v>6</v>
      </c>
      <c r="F63" s="37">
        <v>0</v>
      </c>
      <c r="G63" s="37">
        <v>0</v>
      </c>
      <c r="H63" s="37">
        <v>0</v>
      </c>
      <c r="I63" s="37">
        <v>2</v>
      </c>
      <c r="J63" s="37">
        <v>2</v>
      </c>
      <c r="K63" s="37">
        <v>0</v>
      </c>
      <c r="L63" s="37">
        <v>1</v>
      </c>
      <c r="M63" s="37">
        <v>0</v>
      </c>
    </row>
    <row r="64" spans="2:13" ht="15" customHeight="1">
      <c r="B64" s="195" t="s">
        <v>46</v>
      </c>
      <c r="C64" s="196"/>
      <c r="D64" s="36">
        <v>14</v>
      </c>
      <c r="E64" s="37">
        <v>1</v>
      </c>
      <c r="F64" s="37">
        <v>2</v>
      </c>
      <c r="G64" s="37">
        <v>2</v>
      </c>
      <c r="H64" s="37">
        <v>0</v>
      </c>
      <c r="I64" s="37">
        <v>2</v>
      </c>
      <c r="J64" s="37">
        <v>6</v>
      </c>
      <c r="K64" s="37">
        <v>0</v>
      </c>
      <c r="L64" s="37">
        <v>1</v>
      </c>
      <c r="M64" s="37">
        <v>0</v>
      </c>
    </row>
    <row r="65" spans="2:13" ht="15" customHeight="1">
      <c r="B65" s="195" t="s">
        <v>47</v>
      </c>
      <c r="C65" s="196"/>
      <c r="D65" s="36">
        <v>28</v>
      </c>
      <c r="E65" s="37">
        <v>5</v>
      </c>
      <c r="F65" s="37">
        <v>2</v>
      </c>
      <c r="G65" s="37">
        <v>3</v>
      </c>
      <c r="H65" s="37">
        <v>0</v>
      </c>
      <c r="I65" s="37">
        <v>5</v>
      </c>
      <c r="J65" s="37">
        <v>13</v>
      </c>
      <c r="K65" s="37">
        <v>0</v>
      </c>
      <c r="L65" s="37">
        <v>0</v>
      </c>
      <c r="M65" s="37">
        <v>0</v>
      </c>
    </row>
    <row r="66" spans="2:13" ht="15" customHeight="1">
      <c r="B66" s="195" t="s">
        <v>48</v>
      </c>
      <c r="C66" s="196"/>
      <c r="D66" s="36">
        <v>32</v>
      </c>
      <c r="E66" s="37">
        <v>2</v>
      </c>
      <c r="F66" s="37">
        <v>2</v>
      </c>
      <c r="G66" s="37">
        <v>3</v>
      </c>
      <c r="H66" s="37">
        <v>0</v>
      </c>
      <c r="I66" s="37">
        <v>9</v>
      </c>
      <c r="J66" s="37">
        <v>13</v>
      </c>
      <c r="K66" s="37">
        <v>0</v>
      </c>
      <c r="L66" s="37">
        <v>3</v>
      </c>
      <c r="M66" s="37">
        <v>0</v>
      </c>
    </row>
    <row r="67" spans="2:13" ht="15" customHeight="1">
      <c r="B67" s="195" t="s">
        <v>49</v>
      </c>
      <c r="C67" s="196"/>
      <c r="D67" s="36">
        <v>8</v>
      </c>
      <c r="E67" s="37">
        <v>1</v>
      </c>
      <c r="F67" s="37">
        <v>2</v>
      </c>
      <c r="G67" s="37">
        <v>1</v>
      </c>
      <c r="H67" s="37">
        <v>0</v>
      </c>
      <c r="I67" s="37">
        <v>1</v>
      </c>
      <c r="J67" s="37">
        <v>2</v>
      </c>
      <c r="K67" s="37">
        <v>0</v>
      </c>
      <c r="L67" s="37">
        <v>1</v>
      </c>
      <c r="M67" s="37">
        <v>0</v>
      </c>
    </row>
    <row r="68" spans="2:13" ht="15" customHeight="1">
      <c r="B68" s="195" t="s">
        <v>50</v>
      </c>
      <c r="C68" s="196"/>
      <c r="D68" s="36">
        <v>27</v>
      </c>
      <c r="E68" s="37">
        <v>3</v>
      </c>
      <c r="F68" s="37">
        <v>3</v>
      </c>
      <c r="G68" s="37">
        <v>4</v>
      </c>
      <c r="H68" s="37">
        <v>0</v>
      </c>
      <c r="I68" s="37">
        <v>1</v>
      </c>
      <c r="J68" s="37">
        <v>15</v>
      </c>
      <c r="K68" s="37">
        <v>0</v>
      </c>
      <c r="L68" s="37">
        <v>1</v>
      </c>
      <c r="M68" s="37">
        <v>0</v>
      </c>
    </row>
    <row r="69" spans="2:13" s="49" customFormat="1" ht="15" customHeight="1">
      <c r="B69" s="197" t="s">
        <v>322</v>
      </c>
      <c r="C69" s="198"/>
      <c r="D69" s="38">
        <v>26</v>
      </c>
      <c r="E69" s="39">
        <v>2</v>
      </c>
      <c r="F69" s="39">
        <v>5</v>
      </c>
      <c r="G69" s="39">
        <v>2</v>
      </c>
      <c r="H69" s="39">
        <v>0</v>
      </c>
      <c r="I69" s="39">
        <v>0</v>
      </c>
      <c r="J69" s="39">
        <v>15</v>
      </c>
      <c r="K69" s="39">
        <v>0</v>
      </c>
      <c r="L69" s="39">
        <v>2</v>
      </c>
      <c r="M69" s="39">
        <v>0</v>
      </c>
    </row>
    <row r="71" ht="15" customHeight="1">
      <c r="D71" s="21">
        <f>D6</f>
        <v>4048</v>
      </c>
    </row>
    <row r="72" ht="15" customHeight="1">
      <c r="D72" s="21" t="str">
        <f>IF(D71=SUM(D8:D11,D12:D22,D23:D69)/3,"OK","NG")</f>
        <v>OK</v>
      </c>
    </row>
  </sheetData>
  <sheetProtection/>
  <mergeCells count="73"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9:C59"/>
    <mergeCell ref="B60:C60"/>
    <mergeCell ref="B61:C61"/>
    <mergeCell ref="B54:C54"/>
    <mergeCell ref="B55:C55"/>
    <mergeCell ref="B56:C56"/>
    <mergeCell ref="B57:C57"/>
    <mergeCell ref="G3:G5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M3:M5"/>
    <mergeCell ref="B4:C5"/>
    <mergeCell ref="J4:J5"/>
    <mergeCell ref="H3:H5"/>
    <mergeCell ref="I3:I5"/>
    <mergeCell ref="K3:K5"/>
    <mergeCell ref="L3:L5"/>
    <mergeCell ref="D3:D5"/>
    <mergeCell ref="E3:E5"/>
    <mergeCell ref="F3:F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2005-11-10T01:50:31Z</cp:lastPrinted>
  <dcterms:created xsi:type="dcterms:W3CDTF">2004-05-11T10:17:35Z</dcterms:created>
  <dcterms:modified xsi:type="dcterms:W3CDTF">2018-07-30T03:02:19Z</dcterms:modified>
  <cp:category/>
  <cp:version/>
  <cp:contentType/>
  <cp:contentStatus/>
</cp:coreProperties>
</file>